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d.docs.live.net/3a7429d08c95c128/Documents/Scanned Documents/coupe de la montagne/2024/Classement 2024/"/>
    </mc:Choice>
  </mc:AlternateContent>
  <xr:revisionPtr revIDLastSave="3918" documentId="13_ncr:1_{945F29E8-116E-4145-912A-9B172E633AF4}" xr6:coauthVersionLast="47" xr6:coauthVersionMax="47" xr10:uidLastSave="{8BD33235-E14F-4DE4-B72D-F3A6A7C5E8EB}"/>
  <bookViews>
    <workbookView xWindow="-108" yWindow="-108" windowWidth="23256" windowHeight="12456" xr2:uid="{00000000-000D-0000-FFFF-FFFF00000000}"/>
  </bookViews>
  <sheets>
    <sheet name="Elites H" sheetId="1" r:id="rId1"/>
    <sheet name="Hommes 1" sheetId="2" r:id="rId2"/>
    <sheet name="Hommes 2" sheetId="4" r:id="rId3"/>
    <sheet name="Hommes 3" sheetId="5" r:id="rId4"/>
    <sheet name="Hommes 4" sheetId="6" r:id="rId5"/>
    <sheet name="Hommes 5" sheetId="7" r:id="rId6"/>
    <sheet name="Juniors H" sheetId="8" r:id="rId7"/>
    <sheet name="Elites Dames" sheetId="12" r:id="rId8"/>
    <sheet name="Dames 1" sheetId="13" r:id="rId9"/>
    <sheet name="Dames 2" sheetId="10" r:id="rId10"/>
    <sheet name="Dames 3" sheetId="11" r:id="rId11"/>
    <sheet name="Dames 4" sheetId="9" r:id="rId12"/>
    <sheet name="Dames 5" sheetId="15" r:id="rId13"/>
    <sheet name="Juniores D" sheetId="16" r:id="rId14"/>
    <sheet name="Promo F" sheetId="3" r:id="rId15"/>
    <sheet name="Promo G" sheetId="14" r:id="rId16"/>
    <sheet name="Feuil1" sheetId="17" r:id="rId17"/>
  </sheets>
  <definedNames>
    <definedName name="_xlnm._FilterDatabase" localSheetId="7" hidden="1">'Elites Dames'!$A$1:$BO$315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87" i="14" l="1"/>
  <c r="BO80" i="14"/>
  <c r="BO100" i="14"/>
  <c r="BO12" i="14"/>
  <c r="BO73" i="14"/>
  <c r="BO37" i="14"/>
  <c r="BO88" i="14"/>
  <c r="BO38" i="14"/>
  <c r="BO49" i="14"/>
  <c r="BO81" i="14"/>
  <c r="BO74" i="14"/>
  <c r="BO102" i="14"/>
  <c r="BO8" i="14"/>
  <c r="BO6" i="14"/>
  <c r="BO39" i="14"/>
  <c r="BO50" i="14"/>
  <c r="BO51" i="14"/>
  <c r="BO63" i="14"/>
  <c r="BO27" i="14"/>
  <c r="BO10" i="14"/>
  <c r="BO75" i="14"/>
  <c r="BO40" i="14"/>
  <c r="BO89" i="14"/>
  <c r="BO91" i="14"/>
  <c r="BO52" i="14"/>
  <c r="BO105" i="14"/>
  <c r="BO53" i="14"/>
  <c r="BO22" i="14"/>
  <c r="BO14" i="14"/>
  <c r="BO54" i="14"/>
  <c r="BO29" i="14"/>
  <c r="BO64" i="14"/>
  <c r="BO9" i="14"/>
  <c r="BO30" i="14"/>
  <c r="BO55" i="14"/>
  <c r="BO56" i="14"/>
  <c r="BO31" i="14"/>
  <c r="BO65" i="14"/>
  <c r="BO57" i="14"/>
  <c r="BO19" i="14"/>
  <c r="BO94" i="14"/>
  <c r="BO106" i="14"/>
  <c r="BO76" i="14"/>
  <c r="BO97" i="14"/>
  <c r="BO13" i="14"/>
  <c r="BO41" i="14"/>
  <c r="BO42" i="14"/>
  <c r="BO32" i="14"/>
  <c r="BO33" i="14"/>
  <c r="BO98" i="14"/>
  <c r="BO83" i="14"/>
  <c r="BO66" i="14"/>
  <c r="BO67" i="14"/>
  <c r="BO84" i="14"/>
  <c r="BO20" i="14"/>
  <c r="BO16" i="14"/>
  <c r="BO59" i="14"/>
  <c r="BO95" i="14"/>
  <c r="BO43" i="14"/>
  <c r="BO77" i="14"/>
  <c r="BO104" i="14"/>
  <c r="BO44" i="14"/>
  <c r="BO7" i="14"/>
  <c r="BO85" i="14"/>
  <c r="BO23" i="14"/>
  <c r="BO78" i="14"/>
  <c r="BO101" i="14"/>
  <c r="BO21" i="14"/>
  <c r="BO45" i="14"/>
  <c r="BO68" i="14"/>
  <c r="BO92" i="14"/>
  <c r="BO46" i="14"/>
  <c r="BO17" i="14"/>
  <c r="BO26" i="14"/>
  <c r="BO86" i="14"/>
  <c r="BO103" i="14"/>
  <c r="BO60" i="14"/>
  <c r="BO99" i="14"/>
  <c r="BO69" i="14"/>
  <c r="BO93" i="14"/>
  <c r="BO61" i="14"/>
  <c r="BO34" i="14"/>
  <c r="BO47" i="14"/>
  <c r="BO48" i="14"/>
  <c r="BO70" i="14"/>
  <c r="BO62" i="14"/>
  <c r="BO35" i="14"/>
  <c r="BO79" i="14"/>
  <c r="BO96" i="14"/>
  <c r="BO71" i="14"/>
  <c r="BO72" i="14"/>
  <c r="BO11" i="14"/>
  <c r="BO48" i="11"/>
  <c r="BO40" i="11"/>
  <c r="BO24" i="11"/>
  <c r="BO22" i="11"/>
  <c r="BO19" i="11"/>
  <c r="BO59" i="11"/>
  <c r="BO8" i="11"/>
  <c r="BO32" i="11"/>
  <c r="BO23" i="11"/>
  <c r="BO64" i="11"/>
  <c r="BO51" i="11"/>
  <c r="BO14" i="11"/>
  <c r="BO53" i="11"/>
  <c r="BO41" i="11"/>
  <c r="BO13" i="11"/>
  <c r="BO33" i="11"/>
  <c r="BO16" i="11"/>
  <c r="BO54" i="11"/>
  <c r="BO20" i="11"/>
  <c r="BO34" i="11"/>
  <c r="BO25" i="11"/>
  <c r="BO11" i="11"/>
  <c r="BO67" i="11"/>
  <c r="BO49" i="11"/>
  <c r="BO12" i="11"/>
  <c r="BO26" i="11"/>
  <c r="BO63" i="11"/>
  <c r="BO52" i="11"/>
  <c r="BO27" i="11"/>
  <c r="BO42" i="11"/>
  <c r="BO43" i="11"/>
  <c r="BO9" i="11"/>
  <c r="BO35" i="11"/>
  <c r="BO70" i="11"/>
  <c r="BO28" i="11"/>
  <c r="BO36" i="11"/>
  <c r="BO21" i="11"/>
  <c r="BO71" i="11"/>
  <c r="BO10" i="11"/>
  <c r="BO18" i="11"/>
  <c r="BO29" i="11"/>
  <c r="BO55" i="11"/>
  <c r="BO66" i="11"/>
  <c r="BO57" i="11"/>
  <c r="BO37" i="11"/>
  <c r="BO68" i="11"/>
  <c r="BO60" i="11"/>
  <c r="BO17" i="11"/>
  <c r="BO65" i="11"/>
  <c r="BO6" i="11"/>
  <c r="BO44" i="11"/>
  <c r="BO45" i="11"/>
  <c r="BO50" i="11"/>
  <c r="BO61" i="11"/>
  <c r="BO38" i="11"/>
  <c r="BO15" i="11"/>
  <c r="BO30" i="11"/>
  <c r="BO46" i="11"/>
  <c r="BO69" i="11"/>
  <c r="BO47" i="11"/>
  <c r="BO39" i="11"/>
  <c r="BO31" i="11"/>
  <c r="BO7" i="11"/>
  <c r="BO56" i="11"/>
  <c r="BO58" i="11"/>
  <c r="BN48" i="11"/>
  <c r="BN40" i="11"/>
  <c r="BN24" i="11"/>
  <c r="BN22" i="11"/>
  <c r="BN19" i="11"/>
  <c r="BN59" i="11"/>
  <c r="BN8" i="11"/>
  <c r="BN32" i="11"/>
  <c r="BN23" i="11"/>
  <c r="BN64" i="11"/>
  <c r="BN51" i="11"/>
  <c r="BN14" i="11"/>
  <c r="BN53" i="11"/>
  <c r="BN41" i="11"/>
  <c r="BN13" i="11"/>
  <c r="BN33" i="11"/>
  <c r="BN16" i="11"/>
  <c r="BN54" i="11"/>
  <c r="BN20" i="11"/>
  <c r="BN34" i="11"/>
  <c r="BN25" i="11"/>
  <c r="BN11" i="11"/>
  <c r="BN67" i="11"/>
  <c r="BN49" i="11"/>
  <c r="BN12" i="11"/>
  <c r="BN26" i="11"/>
  <c r="BN63" i="11"/>
  <c r="BN52" i="11"/>
  <c r="BN27" i="11"/>
  <c r="BN42" i="11"/>
  <c r="BN43" i="11"/>
  <c r="BN9" i="11"/>
  <c r="BN35" i="11"/>
  <c r="BN70" i="11"/>
  <c r="BN28" i="11"/>
  <c r="BN36" i="11"/>
  <c r="BN21" i="11"/>
  <c r="BN71" i="11"/>
  <c r="BN10" i="11"/>
  <c r="BN18" i="11"/>
  <c r="BN29" i="11"/>
  <c r="BN55" i="11"/>
  <c r="BN66" i="11"/>
  <c r="BN57" i="11"/>
  <c r="BN37" i="11"/>
  <c r="BN68" i="11"/>
  <c r="BN60" i="11"/>
  <c r="BN17" i="11"/>
  <c r="BN65" i="11"/>
  <c r="BN6" i="11"/>
  <c r="BN44" i="11"/>
  <c r="BN45" i="11"/>
  <c r="BN50" i="11"/>
  <c r="BN61" i="11"/>
  <c r="BN38" i="11"/>
  <c r="BN15" i="11"/>
  <c r="BN30" i="11"/>
  <c r="BN46" i="11"/>
  <c r="BN69" i="11"/>
  <c r="BN47" i="11"/>
  <c r="BN39" i="11"/>
  <c r="BN31" i="11"/>
  <c r="BN7" i="11"/>
  <c r="BN56" i="11"/>
  <c r="BN58" i="11"/>
  <c r="BM48" i="11"/>
  <c r="BM40" i="11"/>
  <c r="BM24" i="11"/>
  <c r="BM22" i="11"/>
  <c r="BM19" i="11"/>
  <c r="BM59" i="11"/>
  <c r="BM8" i="11"/>
  <c r="BM32" i="11"/>
  <c r="BM23" i="11"/>
  <c r="BM64" i="11"/>
  <c r="BM51" i="11"/>
  <c r="BM14" i="11"/>
  <c r="BM53" i="11"/>
  <c r="BM41" i="11"/>
  <c r="BM13" i="11"/>
  <c r="BM33" i="11"/>
  <c r="BM16" i="11"/>
  <c r="BM54" i="11"/>
  <c r="BM20" i="11"/>
  <c r="BM34" i="11"/>
  <c r="BM25" i="11"/>
  <c r="BM11" i="11"/>
  <c r="BM67" i="11"/>
  <c r="BM49" i="11"/>
  <c r="BM12" i="11"/>
  <c r="BM26" i="11"/>
  <c r="BM63" i="11"/>
  <c r="BM52" i="11"/>
  <c r="BM27" i="11"/>
  <c r="BM42" i="11"/>
  <c r="BM43" i="11"/>
  <c r="BM9" i="11"/>
  <c r="BM35" i="11"/>
  <c r="BM70" i="11"/>
  <c r="BM28" i="11"/>
  <c r="BM36" i="11"/>
  <c r="BM21" i="11"/>
  <c r="BM71" i="11"/>
  <c r="BM10" i="11"/>
  <c r="BM18" i="11"/>
  <c r="BM29" i="11"/>
  <c r="BM55" i="11"/>
  <c r="BM66" i="11"/>
  <c r="BM57" i="11"/>
  <c r="BM37" i="11"/>
  <c r="BM68" i="11"/>
  <c r="BM60" i="11"/>
  <c r="BM17" i="11"/>
  <c r="BM65" i="11"/>
  <c r="BM6" i="11"/>
  <c r="BM44" i="11"/>
  <c r="BM45" i="11"/>
  <c r="BM50" i="11"/>
  <c r="BM61" i="11"/>
  <c r="BM38" i="11"/>
  <c r="BM15" i="11"/>
  <c r="BM30" i="11"/>
  <c r="BM46" i="11"/>
  <c r="BM69" i="11"/>
  <c r="BM47" i="11"/>
  <c r="BM39" i="11"/>
  <c r="BM31" i="11"/>
  <c r="BM7" i="11"/>
  <c r="BM56" i="11"/>
  <c r="BM58" i="11"/>
  <c r="BO123" i="13"/>
  <c r="BO186" i="13"/>
  <c r="BO195" i="13"/>
  <c r="BO19" i="13"/>
  <c r="BO124" i="13"/>
  <c r="BO281" i="13"/>
  <c r="BO106" i="13"/>
  <c r="BO179" i="13"/>
  <c r="BO119" i="13"/>
  <c r="BO140" i="13"/>
  <c r="BO35" i="13"/>
  <c r="BO196" i="13"/>
  <c r="BO222" i="13"/>
  <c r="BO243" i="13"/>
  <c r="BO125" i="13"/>
  <c r="BO169" i="13"/>
  <c r="BO68" i="13"/>
  <c r="BO255" i="13"/>
  <c r="BO69" i="13"/>
  <c r="BO235" i="13"/>
  <c r="BO223" i="13"/>
  <c r="BO25" i="13"/>
  <c r="BO40" i="13"/>
  <c r="BO126" i="13"/>
  <c r="BO54" i="13"/>
  <c r="BO244" i="13"/>
  <c r="BO70" i="13"/>
  <c r="BO47" i="13"/>
  <c r="BO245" i="13"/>
  <c r="BO107" i="13"/>
  <c r="BO141" i="13"/>
  <c r="BO37" i="13"/>
  <c r="BO265" i="13"/>
  <c r="BO12" i="13"/>
  <c r="BO142" i="13"/>
  <c r="BO266" i="13"/>
  <c r="BO256" i="13"/>
  <c r="BO55" i="13"/>
  <c r="BO236" i="13"/>
  <c r="BO71" i="13"/>
  <c r="BO257" i="13"/>
  <c r="BO72" i="13"/>
  <c r="BO205" i="13"/>
  <c r="BO187" i="13"/>
  <c r="BO17" i="13"/>
  <c r="BO224" i="13"/>
  <c r="BO90" i="13"/>
  <c r="BO143" i="13"/>
  <c r="BO127" i="13"/>
  <c r="BO91" i="13"/>
  <c r="BO20" i="13"/>
  <c r="BO155" i="13"/>
  <c r="BO144" i="13"/>
  <c r="BO92" i="13"/>
  <c r="BO273" i="13"/>
  <c r="BO73" i="13"/>
  <c r="BO43" i="13"/>
  <c r="BO8" i="13"/>
  <c r="BO30" i="13"/>
  <c r="BO258" i="13"/>
  <c r="BO267" i="13"/>
  <c r="BO120" i="13"/>
  <c r="BO206" i="13"/>
  <c r="BO56" i="13"/>
  <c r="BO197" i="13"/>
  <c r="BO57" i="13"/>
  <c r="BO259" i="13"/>
  <c r="BO50" i="13"/>
  <c r="BO260" i="13"/>
  <c r="BO11" i="13"/>
  <c r="BO18" i="13"/>
  <c r="BO145" i="13"/>
  <c r="BO24" i="13"/>
  <c r="BO156" i="13"/>
  <c r="BO246" i="13"/>
  <c r="BO146" i="13"/>
  <c r="BO188" i="13"/>
  <c r="BO147" i="13"/>
  <c r="BO189" i="13"/>
  <c r="BO10" i="13"/>
  <c r="BO74" i="13"/>
  <c r="BO157" i="13"/>
  <c r="BO207" i="13"/>
  <c r="BO214" i="13"/>
  <c r="BO16" i="13"/>
  <c r="BO129" i="13"/>
  <c r="BO109" i="13"/>
  <c r="BO58" i="13"/>
  <c r="BO75" i="13"/>
  <c r="BO148" i="13"/>
  <c r="BO225" i="13"/>
  <c r="BO199" i="13"/>
  <c r="BO158" i="13"/>
  <c r="BO59" i="13"/>
  <c r="BO226" i="13"/>
  <c r="BO94" i="13"/>
  <c r="BO21" i="13"/>
  <c r="BO278" i="13"/>
  <c r="BO76" i="13"/>
  <c r="BO77" i="13"/>
  <c r="BO110" i="13"/>
  <c r="BO52" i="13"/>
  <c r="BO274" i="13"/>
  <c r="BO95" i="13"/>
  <c r="BO48" i="13"/>
  <c r="BO78" i="13"/>
  <c r="BO79" i="13"/>
  <c r="BO208" i="13"/>
  <c r="BO33" i="13"/>
  <c r="BO60" i="13"/>
  <c r="BO215" i="13"/>
  <c r="BO6" i="13"/>
  <c r="BO149" i="13"/>
  <c r="BO159" i="13"/>
  <c r="BO96" i="13"/>
  <c r="BO171" i="13"/>
  <c r="BO209" i="13"/>
  <c r="BO237" i="13"/>
  <c r="BO282" i="13"/>
  <c r="BO283" i="13"/>
  <c r="BO31" i="13"/>
  <c r="BO111" i="13"/>
  <c r="BO268" i="13"/>
  <c r="BO38" i="13"/>
  <c r="BO275" i="13"/>
  <c r="BO216" i="13"/>
  <c r="BO180" i="13"/>
  <c r="BO97" i="13"/>
  <c r="BO200" i="13"/>
  <c r="BO261" i="13"/>
  <c r="BO238" i="13"/>
  <c r="BO279" i="13"/>
  <c r="BO247" i="13"/>
  <c r="BO130" i="13"/>
  <c r="BO227" i="13"/>
  <c r="BO150" i="13"/>
  <c r="BO181" i="13"/>
  <c r="BO160" i="13"/>
  <c r="BO161" i="13"/>
  <c r="BO98" i="13"/>
  <c r="BO210" i="13"/>
  <c r="BO53" i="13"/>
  <c r="BO151" i="13"/>
  <c r="BO217" i="13"/>
  <c r="BO112" i="13"/>
  <c r="BO80" i="13"/>
  <c r="BO28" i="13"/>
  <c r="BO61" i="13"/>
  <c r="BO152" i="13"/>
  <c r="BO113" i="13"/>
  <c r="BO284" i="13"/>
  <c r="BO62" i="13"/>
  <c r="BO182" i="13"/>
  <c r="BO131" i="13"/>
  <c r="BO269" i="13"/>
  <c r="BO114" i="13"/>
  <c r="BO162" i="13"/>
  <c r="BO280" i="13"/>
  <c r="BO115" i="13"/>
  <c r="BO13" i="13"/>
  <c r="BO229" i="13"/>
  <c r="BO218" i="13"/>
  <c r="BO163" i="13"/>
  <c r="BO172" i="13"/>
  <c r="BO99" i="13"/>
  <c r="BO49" i="13"/>
  <c r="BO36" i="13"/>
  <c r="BO248" i="13"/>
  <c r="BO132" i="13"/>
  <c r="BO121" i="13"/>
  <c r="BO276" i="13"/>
  <c r="BO81" i="13"/>
  <c r="BO138" i="13"/>
  <c r="BO270" i="13"/>
  <c r="BO100" i="13"/>
  <c r="BO44" i="13"/>
  <c r="BO22" i="13"/>
  <c r="BO262" i="13"/>
  <c r="BO164" i="13"/>
  <c r="BO183" i="13"/>
  <c r="BO133" i="13"/>
  <c r="BO29" i="13"/>
  <c r="BO46" i="13"/>
  <c r="BO101" i="13"/>
  <c r="BO102" i="13"/>
  <c r="BO165" i="13"/>
  <c r="BO239" i="13"/>
  <c r="BO249" i="13"/>
  <c r="BO211" i="13"/>
  <c r="BO63" i="13"/>
  <c r="BO201" i="13"/>
  <c r="BO134" i="13"/>
  <c r="BO64" i="13"/>
  <c r="BO67" i="13"/>
  <c r="BO184" i="13"/>
  <c r="BO250" i="13"/>
  <c r="BO202" i="13"/>
  <c r="BO82" i="13"/>
  <c r="BO103" i="13"/>
  <c r="BO116" i="13"/>
  <c r="BO166" i="13"/>
  <c r="BO34" i="13"/>
  <c r="BO230" i="13"/>
  <c r="BO190" i="13"/>
  <c r="BO167" i="13"/>
  <c r="BO251" i="13"/>
  <c r="BO51" i="13"/>
  <c r="BO252" i="13"/>
  <c r="BO231" i="13"/>
  <c r="BO173" i="13"/>
  <c r="BO9" i="13"/>
  <c r="BO240" i="13"/>
  <c r="BO83" i="13"/>
  <c r="BO191" i="13"/>
  <c r="BO23" i="13"/>
  <c r="BO232" i="13"/>
  <c r="BO84" i="13"/>
  <c r="BO253" i="13"/>
  <c r="BO219" i="13"/>
  <c r="BO7" i="13"/>
  <c r="BO241" i="13"/>
  <c r="BO26" i="13"/>
  <c r="BO174" i="13"/>
  <c r="BO104" i="13"/>
  <c r="BO27" i="13"/>
  <c r="BO85" i="13"/>
  <c r="BO135" i="13"/>
  <c r="BO65" i="13"/>
  <c r="BO271" i="13"/>
  <c r="BO285" i="13"/>
  <c r="BO263" i="13"/>
  <c r="BO203" i="13"/>
  <c r="BO242" i="13"/>
  <c r="BO272" i="13"/>
  <c r="BO42" i="13"/>
  <c r="BO192" i="13"/>
  <c r="BO139" i="13"/>
  <c r="BO277" i="13"/>
  <c r="BO136" i="13"/>
  <c r="BO254" i="13"/>
  <c r="BO212" i="13"/>
  <c r="BO14" i="13"/>
  <c r="BO220" i="13"/>
  <c r="BO233" i="13"/>
  <c r="BO175" i="13"/>
  <c r="BO87" i="13"/>
  <c r="BO193" i="13"/>
  <c r="BO176" i="13"/>
  <c r="BO213" i="13"/>
  <c r="BO204" i="13"/>
  <c r="BO264" i="13"/>
  <c r="BO154" i="13"/>
  <c r="BO66" i="13"/>
  <c r="BO39" i="13"/>
  <c r="BO177" i="13"/>
  <c r="BO168" i="13"/>
  <c r="BO105" i="13"/>
  <c r="BO15" i="13"/>
  <c r="BO194" i="13"/>
  <c r="BO185" i="13"/>
  <c r="BO117" i="13"/>
  <c r="BO118" i="13"/>
  <c r="BO178" i="13"/>
  <c r="BO221" i="13"/>
  <c r="BO137" i="13"/>
  <c r="BN123" i="13"/>
  <c r="BN186" i="13"/>
  <c r="BN195" i="13"/>
  <c r="BN19" i="13"/>
  <c r="BN124" i="13"/>
  <c r="BN281" i="13"/>
  <c r="BN106" i="13"/>
  <c r="BN179" i="13"/>
  <c r="BN119" i="13"/>
  <c r="BN140" i="13"/>
  <c r="BN35" i="13"/>
  <c r="BN196" i="13"/>
  <c r="BN222" i="13"/>
  <c r="BN243" i="13"/>
  <c r="BN125" i="13"/>
  <c r="BN169" i="13"/>
  <c r="BN68" i="13"/>
  <c r="BN234" i="13"/>
  <c r="BN255" i="13"/>
  <c r="BN69" i="13"/>
  <c r="BN235" i="13"/>
  <c r="BN223" i="13"/>
  <c r="BN25" i="13"/>
  <c r="BN88" i="13"/>
  <c r="BN40" i="13"/>
  <c r="BN126" i="13"/>
  <c r="BN54" i="13"/>
  <c r="BN244" i="13"/>
  <c r="BN70" i="13"/>
  <c r="BN47" i="13"/>
  <c r="BN245" i="13"/>
  <c r="BN107" i="13"/>
  <c r="BN141" i="13"/>
  <c r="BN37" i="13"/>
  <c r="BN265" i="13"/>
  <c r="BN170" i="13"/>
  <c r="BN12" i="13"/>
  <c r="BN142" i="13"/>
  <c r="BN266" i="13"/>
  <c r="BN256" i="13"/>
  <c r="BN55" i="13"/>
  <c r="BN236" i="13"/>
  <c r="BN89" i="13"/>
  <c r="BN71" i="13"/>
  <c r="BN257" i="13"/>
  <c r="BN72" i="13"/>
  <c r="BN205" i="13"/>
  <c r="BN187" i="13"/>
  <c r="BN17" i="13"/>
  <c r="BN224" i="13"/>
  <c r="BN90" i="13"/>
  <c r="BN143" i="13"/>
  <c r="BN127" i="13"/>
  <c r="BN91" i="13"/>
  <c r="BN20" i="13"/>
  <c r="BN155" i="13"/>
  <c r="BN144" i="13"/>
  <c r="BN92" i="13"/>
  <c r="BN273" i="13"/>
  <c r="BN73" i="13"/>
  <c r="BN43" i="13"/>
  <c r="BN8" i="13"/>
  <c r="BN30" i="13"/>
  <c r="BN93" i="13"/>
  <c r="BN128" i="13"/>
  <c r="BN258" i="13"/>
  <c r="BN45" i="13"/>
  <c r="BN267" i="13"/>
  <c r="BN120" i="13"/>
  <c r="BN206" i="13"/>
  <c r="BN56" i="13"/>
  <c r="BN197" i="13"/>
  <c r="BN57" i="13"/>
  <c r="BN259" i="13"/>
  <c r="BN50" i="13"/>
  <c r="BN260" i="13"/>
  <c r="BN11" i="13"/>
  <c r="BN18" i="13"/>
  <c r="BN108" i="13"/>
  <c r="BN145" i="13"/>
  <c r="BN24" i="13"/>
  <c r="BN156" i="13"/>
  <c r="BN246" i="13"/>
  <c r="BN198" i="13"/>
  <c r="BN146" i="13"/>
  <c r="BN188" i="13"/>
  <c r="BN147" i="13"/>
  <c r="BN189" i="13"/>
  <c r="BN10" i="13"/>
  <c r="BN74" i="13"/>
  <c r="BN157" i="13"/>
  <c r="BN207" i="13"/>
  <c r="BN214" i="13"/>
  <c r="BN16" i="13"/>
  <c r="BN129" i="13"/>
  <c r="BN109" i="13"/>
  <c r="BN58" i="13"/>
  <c r="BN75" i="13"/>
  <c r="BN148" i="13"/>
  <c r="BN225" i="13"/>
  <c r="BN199" i="13"/>
  <c r="BN158" i="13"/>
  <c r="BN59" i="13"/>
  <c r="BN226" i="13"/>
  <c r="BN94" i="13"/>
  <c r="BN21" i="13"/>
  <c r="BN278" i="13"/>
  <c r="BN76" i="13"/>
  <c r="BN77" i="13"/>
  <c r="BN110" i="13"/>
  <c r="BN52" i="13"/>
  <c r="BN274" i="13"/>
  <c r="BN95" i="13"/>
  <c r="BN48" i="13"/>
  <c r="BN78" i="13"/>
  <c r="BN79" i="13"/>
  <c r="BN208" i="13"/>
  <c r="BN33" i="13"/>
  <c r="BN60" i="13"/>
  <c r="BN215" i="13"/>
  <c r="BN6" i="13"/>
  <c r="BN149" i="13"/>
  <c r="BN159" i="13"/>
  <c r="BN96" i="13"/>
  <c r="BN171" i="13"/>
  <c r="BN209" i="13"/>
  <c r="BN237" i="13"/>
  <c r="BN282" i="13"/>
  <c r="BN283" i="13"/>
  <c r="BN31" i="13"/>
  <c r="BN111" i="13"/>
  <c r="BN268" i="13"/>
  <c r="BN38" i="13"/>
  <c r="BN275" i="13"/>
  <c r="BN216" i="13"/>
  <c r="BN180" i="13"/>
  <c r="BN32" i="13"/>
  <c r="BN97" i="13"/>
  <c r="BN200" i="13"/>
  <c r="BN261" i="13"/>
  <c r="BN238" i="13"/>
  <c r="BN279" i="13"/>
  <c r="BN247" i="13"/>
  <c r="BN130" i="13"/>
  <c r="BN227" i="13"/>
  <c r="BN150" i="13"/>
  <c r="BN181" i="13"/>
  <c r="BN160" i="13"/>
  <c r="BN161" i="13"/>
  <c r="BN98" i="13"/>
  <c r="BN210" i="13"/>
  <c r="BN228" i="13"/>
  <c r="BN53" i="13"/>
  <c r="BN151" i="13"/>
  <c r="BN217" i="13"/>
  <c r="BN112" i="13"/>
  <c r="BN80" i="13"/>
  <c r="BN28" i="13"/>
  <c r="BN61" i="13"/>
  <c r="BN152" i="13"/>
  <c r="BN113" i="13"/>
  <c r="BN284" i="13"/>
  <c r="BN62" i="13"/>
  <c r="BN182" i="13"/>
  <c r="BN131" i="13"/>
  <c r="BN269" i="13"/>
  <c r="BN114" i="13"/>
  <c r="BN162" i="13"/>
  <c r="BN280" i="13"/>
  <c r="BN115" i="13"/>
  <c r="BN13" i="13"/>
  <c r="BN229" i="13"/>
  <c r="BN218" i="13"/>
  <c r="BN163" i="13"/>
  <c r="BN172" i="13"/>
  <c r="BN99" i="13"/>
  <c r="BN49" i="13"/>
  <c r="BN36" i="13"/>
  <c r="BN248" i="13"/>
  <c r="BN132" i="13"/>
  <c r="BN121" i="13"/>
  <c r="BN276" i="13"/>
  <c r="BN81" i="13"/>
  <c r="BN138" i="13"/>
  <c r="BN270" i="13"/>
  <c r="BN41" i="13"/>
  <c r="BN100" i="13"/>
  <c r="BN44" i="13"/>
  <c r="BN22" i="13"/>
  <c r="BN262" i="13"/>
  <c r="BN164" i="13"/>
  <c r="BN183" i="13"/>
  <c r="BN133" i="13"/>
  <c r="BN29" i="13"/>
  <c r="BN46" i="13"/>
  <c r="BN101" i="13"/>
  <c r="BN102" i="13"/>
  <c r="BN165" i="13"/>
  <c r="BN239" i="13"/>
  <c r="BN249" i="13"/>
  <c r="BN211" i="13"/>
  <c r="BN63" i="13"/>
  <c r="BN201" i="13"/>
  <c r="BN134" i="13"/>
  <c r="BN64" i="13"/>
  <c r="BN67" i="13"/>
  <c r="BN184" i="13"/>
  <c r="BN250" i="13"/>
  <c r="BN202" i="13"/>
  <c r="BN82" i="13"/>
  <c r="BN103" i="13"/>
  <c r="BN116" i="13"/>
  <c r="BN166" i="13"/>
  <c r="BN34" i="13"/>
  <c r="BN230" i="13"/>
  <c r="BN190" i="13"/>
  <c r="BN167" i="13"/>
  <c r="BN251" i="13"/>
  <c r="BN51" i="13"/>
  <c r="BN252" i="13"/>
  <c r="BN231" i="13"/>
  <c r="BN173" i="13"/>
  <c r="BN9" i="13"/>
  <c r="BN240" i="13"/>
  <c r="BN83" i="13"/>
  <c r="BN191" i="13"/>
  <c r="BN23" i="13"/>
  <c r="BN232" i="13"/>
  <c r="BN84" i="13"/>
  <c r="BN253" i="13"/>
  <c r="BN219" i="13"/>
  <c r="BN7" i="13"/>
  <c r="BN241" i="13"/>
  <c r="BN26" i="13"/>
  <c r="BN174" i="13"/>
  <c r="BN104" i="13"/>
  <c r="BN27" i="13"/>
  <c r="BN85" i="13"/>
  <c r="BN135" i="13"/>
  <c r="BN65" i="13"/>
  <c r="BN271" i="13"/>
  <c r="BN285" i="13"/>
  <c r="BN263" i="13"/>
  <c r="BN203" i="13"/>
  <c r="BN242" i="13"/>
  <c r="BN272" i="13"/>
  <c r="BN86" i="13"/>
  <c r="BN42" i="13"/>
  <c r="BN192" i="13"/>
  <c r="BN139" i="13"/>
  <c r="BN277" i="13"/>
  <c r="BN136" i="13"/>
  <c r="BN254" i="13"/>
  <c r="BN212" i="13"/>
  <c r="BN14" i="13"/>
  <c r="BN220" i="13"/>
  <c r="BN233" i="13"/>
  <c r="BN175" i="13"/>
  <c r="BN153" i="13"/>
  <c r="BN87" i="13"/>
  <c r="BN193" i="13"/>
  <c r="BN176" i="13"/>
  <c r="BN213" i="13"/>
  <c r="BN204" i="13"/>
  <c r="BN264" i="13"/>
  <c r="BN154" i="13"/>
  <c r="BN66" i="13"/>
  <c r="BN39" i="13"/>
  <c r="BN177" i="13"/>
  <c r="BN168" i="13"/>
  <c r="BN105" i="13"/>
  <c r="BN15" i="13"/>
  <c r="BN194" i="13"/>
  <c r="BN185" i="13"/>
  <c r="BN117" i="13"/>
  <c r="BN118" i="13"/>
  <c r="BN178" i="13"/>
  <c r="BN221" i="13"/>
  <c r="BN137" i="13"/>
  <c r="BM123" i="13"/>
  <c r="BM186" i="13"/>
  <c r="BM195" i="13"/>
  <c r="BM19" i="13"/>
  <c r="BM124" i="13"/>
  <c r="BM281" i="13"/>
  <c r="BM106" i="13"/>
  <c r="BM179" i="13"/>
  <c r="BM119" i="13"/>
  <c r="BM140" i="13"/>
  <c r="BM35" i="13"/>
  <c r="BM196" i="13"/>
  <c r="BM222" i="13"/>
  <c r="BM243" i="13"/>
  <c r="BM125" i="13"/>
  <c r="BM169" i="13"/>
  <c r="BM68" i="13"/>
  <c r="BM234" i="13"/>
  <c r="BM255" i="13"/>
  <c r="BM69" i="13"/>
  <c r="BM235" i="13"/>
  <c r="BM223" i="13"/>
  <c r="BM25" i="13"/>
  <c r="BM88" i="13"/>
  <c r="BM40" i="13"/>
  <c r="BM126" i="13"/>
  <c r="BM54" i="13"/>
  <c r="BM244" i="13"/>
  <c r="BM70" i="13"/>
  <c r="BM47" i="13"/>
  <c r="BM245" i="13"/>
  <c r="BM107" i="13"/>
  <c r="BM141" i="13"/>
  <c r="BM37" i="13"/>
  <c r="BM265" i="13"/>
  <c r="BM170" i="13"/>
  <c r="BM12" i="13"/>
  <c r="BM142" i="13"/>
  <c r="BM266" i="13"/>
  <c r="BM256" i="13"/>
  <c r="BM55" i="13"/>
  <c r="BM236" i="13"/>
  <c r="BM89" i="13"/>
  <c r="BM71" i="13"/>
  <c r="BM257" i="13"/>
  <c r="BM72" i="13"/>
  <c r="BM205" i="13"/>
  <c r="BM187" i="13"/>
  <c r="BM17" i="13"/>
  <c r="BM224" i="13"/>
  <c r="BM90" i="13"/>
  <c r="BM143" i="13"/>
  <c r="BM127" i="13"/>
  <c r="BM91" i="13"/>
  <c r="BM20" i="13"/>
  <c r="BM155" i="13"/>
  <c r="BM144" i="13"/>
  <c r="BM92" i="13"/>
  <c r="BM273" i="13"/>
  <c r="BM73" i="13"/>
  <c r="BM43" i="13"/>
  <c r="BM8" i="13"/>
  <c r="BM30" i="13"/>
  <c r="BM93" i="13"/>
  <c r="BM128" i="13"/>
  <c r="BM258" i="13"/>
  <c r="BM45" i="13"/>
  <c r="BM267" i="13"/>
  <c r="BM120" i="13"/>
  <c r="BM206" i="13"/>
  <c r="BM56" i="13"/>
  <c r="BM197" i="13"/>
  <c r="BM57" i="13"/>
  <c r="BM259" i="13"/>
  <c r="BM50" i="13"/>
  <c r="BM260" i="13"/>
  <c r="BM11" i="13"/>
  <c r="BM18" i="13"/>
  <c r="BM108" i="13"/>
  <c r="BM145" i="13"/>
  <c r="BM24" i="13"/>
  <c r="BM156" i="13"/>
  <c r="BM246" i="13"/>
  <c r="BM198" i="13"/>
  <c r="BM146" i="13"/>
  <c r="BM188" i="13"/>
  <c r="BM147" i="13"/>
  <c r="BM189" i="13"/>
  <c r="BM10" i="13"/>
  <c r="BM74" i="13"/>
  <c r="BM157" i="13"/>
  <c r="BM207" i="13"/>
  <c r="BM214" i="13"/>
  <c r="BM16" i="13"/>
  <c r="BM129" i="13"/>
  <c r="BM109" i="13"/>
  <c r="BM58" i="13"/>
  <c r="BM75" i="13"/>
  <c r="BM148" i="13"/>
  <c r="BM225" i="13"/>
  <c r="BM199" i="13"/>
  <c r="BM158" i="13"/>
  <c r="BM59" i="13"/>
  <c r="BM226" i="13"/>
  <c r="BM94" i="13"/>
  <c r="BM21" i="13"/>
  <c r="BM278" i="13"/>
  <c r="BM76" i="13"/>
  <c r="BM77" i="13"/>
  <c r="BM110" i="13"/>
  <c r="BM52" i="13"/>
  <c r="BM274" i="13"/>
  <c r="BM95" i="13"/>
  <c r="BM48" i="13"/>
  <c r="BM78" i="13"/>
  <c r="BM79" i="13"/>
  <c r="BM208" i="13"/>
  <c r="BM33" i="13"/>
  <c r="BM60" i="13"/>
  <c r="BM215" i="13"/>
  <c r="BM6" i="13"/>
  <c r="BM149" i="13"/>
  <c r="BM159" i="13"/>
  <c r="BM96" i="13"/>
  <c r="BM171" i="13"/>
  <c r="BM209" i="13"/>
  <c r="BM237" i="13"/>
  <c r="BM282" i="13"/>
  <c r="BM283" i="13"/>
  <c r="BM31" i="13"/>
  <c r="BM111" i="13"/>
  <c r="BM268" i="13"/>
  <c r="BM38" i="13"/>
  <c r="BM275" i="13"/>
  <c r="BM216" i="13"/>
  <c r="BM180" i="13"/>
  <c r="BM32" i="13"/>
  <c r="BM97" i="13"/>
  <c r="BM200" i="13"/>
  <c r="BM261" i="13"/>
  <c r="BM238" i="13"/>
  <c r="BM279" i="13"/>
  <c r="BM247" i="13"/>
  <c r="BM130" i="13"/>
  <c r="BM227" i="13"/>
  <c r="BM150" i="13"/>
  <c r="BM181" i="13"/>
  <c r="BM160" i="13"/>
  <c r="BM161" i="13"/>
  <c r="BM98" i="13"/>
  <c r="BM210" i="13"/>
  <c r="BM228" i="13"/>
  <c r="BM53" i="13"/>
  <c r="BM151" i="13"/>
  <c r="BM217" i="13"/>
  <c r="BM112" i="13"/>
  <c r="BM80" i="13"/>
  <c r="BM28" i="13"/>
  <c r="BM61" i="13"/>
  <c r="BM152" i="13"/>
  <c r="BM113" i="13"/>
  <c r="BM284" i="13"/>
  <c r="BM62" i="13"/>
  <c r="BM182" i="13"/>
  <c r="BM131" i="13"/>
  <c r="BM269" i="13"/>
  <c r="BM114" i="13"/>
  <c r="BM162" i="13"/>
  <c r="BM280" i="13"/>
  <c r="BM115" i="13"/>
  <c r="BM13" i="13"/>
  <c r="BM229" i="13"/>
  <c r="BM218" i="13"/>
  <c r="BM163" i="13"/>
  <c r="BM172" i="13"/>
  <c r="BM99" i="13"/>
  <c r="BM49" i="13"/>
  <c r="BM36" i="13"/>
  <c r="BM248" i="13"/>
  <c r="BM132" i="13"/>
  <c r="BM121" i="13"/>
  <c r="BM276" i="13"/>
  <c r="BM81" i="13"/>
  <c r="BM138" i="13"/>
  <c r="BM270" i="13"/>
  <c r="BM41" i="13"/>
  <c r="BM100" i="13"/>
  <c r="BM44" i="13"/>
  <c r="BM22" i="13"/>
  <c r="BM262" i="13"/>
  <c r="BM164" i="13"/>
  <c r="BM183" i="13"/>
  <c r="BM133" i="13"/>
  <c r="BM29" i="13"/>
  <c r="BM46" i="13"/>
  <c r="BM101" i="13"/>
  <c r="BM102" i="13"/>
  <c r="BM165" i="13"/>
  <c r="BM239" i="13"/>
  <c r="BM249" i="13"/>
  <c r="BM211" i="13"/>
  <c r="BM63" i="13"/>
  <c r="BM201" i="13"/>
  <c r="BM134" i="13"/>
  <c r="BM64" i="13"/>
  <c r="BM67" i="13"/>
  <c r="BM184" i="13"/>
  <c r="BM250" i="13"/>
  <c r="BM202" i="13"/>
  <c r="BM82" i="13"/>
  <c r="BM103" i="13"/>
  <c r="BM116" i="13"/>
  <c r="BM166" i="13"/>
  <c r="BM34" i="13"/>
  <c r="BM230" i="13"/>
  <c r="BM190" i="13"/>
  <c r="BM167" i="13"/>
  <c r="BM251" i="13"/>
  <c r="BM51" i="13"/>
  <c r="BM252" i="13"/>
  <c r="BM231" i="13"/>
  <c r="BM173" i="13"/>
  <c r="BM9" i="13"/>
  <c r="BM240" i="13"/>
  <c r="BM83" i="13"/>
  <c r="BM191" i="13"/>
  <c r="BM23" i="13"/>
  <c r="BM232" i="13"/>
  <c r="BM84" i="13"/>
  <c r="BM253" i="13"/>
  <c r="BM219" i="13"/>
  <c r="BM7" i="13"/>
  <c r="BM241" i="13"/>
  <c r="BM26" i="13"/>
  <c r="BM174" i="13"/>
  <c r="BM104" i="13"/>
  <c r="BM27" i="13"/>
  <c r="BM85" i="13"/>
  <c r="BM135" i="13"/>
  <c r="BM65" i="13"/>
  <c r="BM271" i="13"/>
  <c r="BM285" i="13"/>
  <c r="BM263" i="13"/>
  <c r="BM203" i="13"/>
  <c r="BM242" i="13"/>
  <c r="BM272" i="13"/>
  <c r="BM86" i="13"/>
  <c r="BM42" i="13"/>
  <c r="BM192" i="13"/>
  <c r="BM139" i="13"/>
  <c r="BM277" i="13"/>
  <c r="BM136" i="13"/>
  <c r="BM254" i="13"/>
  <c r="BM212" i="13"/>
  <c r="BM14" i="13"/>
  <c r="BM220" i="13"/>
  <c r="BM233" i="13"/>
  <c r="BM175" i="13"/>
  <c r="BM153" i="13"/>
  <c r="BM87" i="13"/>
  <c r="BM193" i="13"/>
  <c r="BM176" i="13"/>
  <c r="BM213" i="13"/>
  <c r="BM204" i="13"/>
  <c r="BM264" i="13"/>
  <c r="BM154" i="13"/>
  <c r="BM66" i="13"/>
  <c r="BM39" i="13"/>
  <c r="BM177" i="13"/>
  <c r="BM168" i="13"/>
  <c r="BM105" i="13"/>
  <c r="BM15" i="13"/>
  <c r="BM194" i="13"/>
  <c r="BM185" i="13"/>
  <c r="BM117" i="13"/>
  <c r="BM118" i="13"/>
  <c r="BM178" i="13"/>
  <c r="BM221" i="13"/>
  <c r="BM137" i="13"/>
  <c r="BO306" i="12"/>
  <c r="BO65" i="12"/>
  <c r="BO336" i="12"/>
  <c r="BO83" i="12"/>
  <c r="BO19" i="12"/>
  <c r="BO351" i="12"/>
  <c r="BO175" i="12"/>
  <c r="BO216" i="12"/>
  <c r="BO196" i="12"/>
  <c r="BO197" i="12"/>
  <c r="BO252" i="12"/>
  <c r="BO289" i="12"/>
  <c r="BO84" i="12"/>
  <c r="BO290" i="12"/>
  <c r="BO111" i="12"/>
  <c r="BO272" i="12"/>
  <c r="BO26" i="12"/>
  <c r="BO337" i="12"/>
  <c r="BO364" i="12"/>
  <c r="BO273" i="12"/>
  <c r="BO307" i="12"/>
  <c r="BO378" i="12"/>
  <c r="BO253" i="12"/>
  <c r="BO234" i="12"/>
  <c r="BO235" i="12"/>
  <c r="BO52" i="12"/>
  <c r="BO109" i="12"/>
  <c r="BO365" i="12"/>
  <c r="BO30" i="12"/>
  <c r="BO112" i="12"/>
  <c r="BO66" i="12"/>
  <c r="BO320" i="12"/>
  <c r="BO338" i="12"/>
  <c r="BO177" i="12"/>
  <c r="BO113" i="12"/>
  <c r="BO217" i="12"/>
  <c r="BO23" i="12"/>
  <c r="BO236" i="12"/>
  <c r="BO7" i="12"/>
  <c r="BO133" i="12"/>
  <c r="BO339" i="12"/>
  <c r="BO46" i="12"/>
  <c r="BO218" i="12"/>
  <c r="BO50" i="12"/>
  <c r="BO254" i="12"/>
  <c r="BO198" i="12"/>
  <c r="BO340" i="12"/>
  <c r="BO308" i="12"/>
  <c r="BO47" i="12"/>
  <c r="BO379" i="12"/>
  <c r="BO219" i="12"/>
  <c r="BO366" i="12"/>
  <c r="BO85" i="12"/>
  <c r="BO237" i="12"/>
  <c r="BO86" i="12"/>
  <c r="BO341" i="12"/>
  <c r="BO68" i="12"/>
  <c r="BO16" i="12"/>
  <c r="BO69" i="12"/>
  <c r="BO134" i="12"/>
  <c r="BO274" i="12"/>
  <c r="BO87" i="12"/>
  <c r="BO114" i="12"/>
  <c r="BO380" i="12"/>
  <c r="BO390" i="12"/>
  <c r="BO321" i="12"/>
  <c r="BO53" i="12"/>
  <c r="BO178" i="12"/>
  <c r="BO381" i="12"/>
  <c r="BO275" i="12"/>
  <c r="BO70" i="12"/>
  <c r="BO54" i="12"/>
  <c r="BO220" i="12"/>
  <c r="BO199" i="12"/>
  <c r="BO36" i="12"/>
  <c r="BO255" i="12"/>
  <c r="BO291" i="12"/>
  <c r="BO88" i="12"/>
  <c r="BO155" i="12"/>
  <c r="BO309" i="12"/>
  <c r="BO276" i="12"/>
  <c r="BO352" i="12"/>
  <c r="BO89" i="12"/>
  <c r="BO90" i="12"/>
  <c r="BO135" i="12"/>
  <c r="BO48" i="12"/>
  <c r="BO382" i="12"/>
  <c r="BO200" i="12"/>
  <c r="BO115" i="12"/>
  <c r="BO136" i="12"/>
  <c r="BO256" i="12"/>
  <c r="BO292" i="12"/>
  <c r="BO32" i="12"/>
  <c r="BO116" i="12"/>
  <c r="BO293" i="12"/>
  <c r="BO310" i="12"/>
  <c r="BO137" i="12"/>
  <c r="BO322" i="12"/>
  <c r="BO221" i="12"/>
  <c r="BO22" i="12"/>
  <c r="BO294" i="12"/>
  <c r="BO368" i="12"/>
  <c r="BO43" i="12"/>
  <c r="BO383" i="12"/>
  <c r="BO295" i="12"/>
  <c r="BO71" i="12"/>
  <c r="BO10" i="12"/>
  <c r="BO257" i="12"/>
  <c r="BO118" i="12"/>
  <c r="BO277" i="12"/>
  <c r="BO91" i="12"/>
  <c r="BO238" i="12"/>
  <c r="BO369" i="12"/>
  <c r="BO311" i="12"/>
  <c r="BO370" i="12"/>
  <c r="BO181" i="12"/>
  <c r="BO296" i="12"/>
  <c r="BO201" i="12"/>
  <c r="BO119" i="12"/>
  <c r="BO239" i="12"/>
  <c r="BO37" i="12"/>
  <c r="BO138" i="12"/>
  <c r="BO120" i="12"/>
  <c r="BO182" i="12"/>
  <c r="BO353" i="12"/>
  <c r="BO240" i="12"/>
  <c r="BO354" i="12"/>
  <c r="BO342" i="12"/>
  <c r="BO92" i="12"/>
  <c r="BO278" i="12"/>
  <c r="BO139" i="12"/>
  <c r="BO56" i="12"/>
  <c r="BO258" i="12"/>
  <c r="BO183" i="12"/>
  <c r="BO222" i="12"/>
  <c r="BO93" i="12"/>
  <c r="BO313" i="12"/>
  <c r="BO72" i="12"/>
  <c r="BO343" i="12"/>
  <c r="BO140" i="12"/>
  <c r="BO57" i="12"/>
  <c r="BO323" i="12"/>
  <c r="BO259" i="12"/>
  <c r="BO94" i="12"/>
  <c r="BO33" i="12"/>
  <c r="BO110" i="12"/>
  <c r="BO95" i="12"/>
  <c r="BO385" i="12"/>
  <c r="BO156" i="12"/>
  <c r="BO73" i="12"/>
  <c r="BO223" i="12"/>
  <c r="BO122" i="12"/>
  <c r="BO203" i="12"/>
  <c r="BO391" i="12"/>
  <c r="BO74" i="12"/>
  <c r="BO157" i="12"/>
  <c r="BO324" i="12"/>
  <c r="BO241" i="12"/>
  <c r="BO224" i="12"/>
  <c r="BO59" i="12"/>
  <c r="BO279" i="12"/>
  <c r="BO297" i="12"/>
  <c r="BO158" i="12"/>
  <c r="BO260" i="12"/>
  <c r="BO60" i="12"/>
  <c r="BO184" i="12"/>
  <c r="BO392" i="12"/>
  <c r="BO75" i="12"/>
  <c r="BO314" i="12"/>
  <c r="BO123" i="12"/>
  <c r="BO325" i="12"/>
  <c r="BO185" i="12"/>
  <c r="BO344" i="12"/>
  <c r="BO96" i="12"/>
  <c r="BO97" i="12"/>
  <c r="BO24" i="12"/>
  <c r="BO315" i="12"/>
  <c r="BO261" i="12"/>
  <c r="BO242" i="12"/>
  <c r="BO159" i="12"/>
  <c r="BO142" i="12"/>
  <c r="BO143" i="12"/>
  <c r="BO393" i="12"/>
  <c r="BO394" i="12"/>
  <c r="BO262" i="12"/>
  <c r="BO125" i="12"/>
  <c r="BO76" i="12"/>
  <c r="BO20" i="12"/>
  <c r="BO395" i="12"/>
  <c r="BO82" i="12"/>
  <c r="BO11" i="12"/>
  <c r="BO345" i="12"/>
  <c r="BO186" i="12"/>
  <c r="BO61" i="12"/>
  <c r="BO18" i="12"/>
  <c r="BO280" i="12"/>
  <c r="BO243" i="12"/>
  <c r="BO225" i="12"/>
  <c r="BO17" i="12"/>
  <c r="BO204" i="12"/>
  <c r="BO14" i="12"/>
  <c r="BO44" i="12"/>
  <c r="BO244" i="12"/>
  <c r="BO145" i="12"/>
  <c r="BO160" i="12"/>
  <c r="BO205" i="12"/>
  <c r="BO316" i="12"/>
  <c r="BO206" i="12"/>
  <c r="BO245" i="12"/>
  <c r="BO77" i="12"/>
  <c r="BO8" i="12"/>
  <c r="BO12" i="12"/>
  <c r="BO246" i="12"/>
  <c r="BO355" i="12"/>
  <c r="BO263" i="12"/>
  <c r="BO264" i="12"/>
  <c r="BO35" i="12"/>
  <c r="BO146" i="12"/>
  <c r="BO21" i="12"/>
  <c r="BO147" i="12"/>
  <c r="BO371" i="12"/>
  <c r="BO207" i="12"/>
  <c r="BO298" i="12"/>
  <c r="BO356" i="12"/>
  <c r="BO281" i="12"/>
  <c r="BO326" i="12"/>
  <c r="BO99" i="12"/>
  <c r="BO386" i="12"/>
  <c r="BO126" i="12"/>
  <c r="BO226" i="12"/>
  <c r="BO13" i="12"/>
  <c r="BO247" i="12"/>
  <c r="BO62" i="12"/>
  <c r="BO161" i="12"/>
  <c r="BO100" i="12"/>
  <c r="BO327" i="12"/>
  <c r="BO101" i="12"/>
  <c r="BO346" i="12"/>
  <c r="BO148" i="12"/>
  <c r="BO40" i="12"/>
  <c r="BO51" i="12"/>
  <c r="BO227" i="12"/>
  <c r="BO397" i="12"/>
  <c r="BO265" i="12"/>
  <c r="BO398" i="12"/>
  <c r="BO399" i="12"/>
  <c r="BO282" i="12"/>
  <c r="BO102" i="12"/>
  <c r="BO328" i="12"/>
  <c r="BO387" i="12"/>
  <c r="BO372" i="12"/>
  <c r="BO149" i="12"/>
  <c r="BO209" i="12"/>
  <c r="BO63" i="12"/>
  <c r="BO187" i="12"/>
  <c r="BO266" i="12"/>
  <c r="BO283" i="12"/>
  <c r="BO162" i="12"/>
  <c r="BO357" i="12"/>
  <c r="BO317" i="12"/>
  <c r="BO42" i="12"/>
  <c r="BO131" i="12"/>
  <c r="BO284" i="12"/>
  <c r="BO358" i="12"/>
  <c r="BO400" i="12"/>
  <c r="BO163" i="12"/>
  <c r="BO103" i="12"/>
  <c r="BO248" i="12"/>
  <c r="BO299" i="12"/>
  <c r="BO401" i="12"/>
  <c r="BO78" i="12"/>
  <c r="BO210" i="12"/>
  <c r="BO45" i="12"/>
  <c r="BO79" i="12"/>
  <c r="BO318" i="12"/>
  <c r="BO188" i="12"/>
  <c r="BO373" i="12"/>
  <c r="BO347" i="12"/>
  <c r="BO150" i="12"/>
  <c r="BO211" i="12"/>
  <c r="BO212" i="12"/>
  <c r="BO402" i="12"/>
  <c r="BO300" i="12"/>
  <c r="BO228" i="12"/>
  <c r="BO6" i="12"/>
  <c r="BO249" i="12"/>
  <c r="BO348" i="12"/>
  <c r="BO285" i="12"/>
  <c r="BO164" i="12"/>
  <c r="BO127" i="12"/>
  <c r="BO268" i="12"/>
  <c r="BO269" i="12"/>
  <c r="BO329" i="12"/>
  <c r="BO330" i="12"/>
  <c r="BO34" i="12"/>
  <c r="BO374" i="12"/>
  <c r="BO229" i="12"/>
  <c r="BO165" i="12"/>
  <c r="BO29" i="12"/>
  <c r="BO359" i="12"/>
  <c r="BO331" i="12"/>
  <c r="BO301" i="12"/>
  <c r="BO302" i="12"/>
  <c r="BO403" i="12"/>
  <c r="BO404" i="12"/>
  <c r="BO38" i="12"/>
  <c r="BO375" i="12"/>
  <c r="BO151" i="12"/>
  <c r="BO360" i="12"/>
  <c r="BO167" i="12"/>
  <c r="BO213" i="12"/>
  <c r="BO128" i="12"/>
  <c r="BO39" i="12"/>
  <c r="BO388" i="12"/>
  <c r="BO168" i="12"/>
  <c r="BO129" i="12"/>
  <c r="BO189" i="12"/>
  <c r="BO152" i="12"/>
  <c r="BO31" i="12"/>
  <c r="BO286" i="12"/>
  <c r="BO361" i="12"/>
  <c r="BO319" i="12"/>
  <c r="BO190" i="12"/>
  <c r="BO64" i="12"/>
  <c r="BO153" i="12"/>
  <c r="BO132" i="12"/>
  <c r="BO287" i="12"/>
  <c r="BO169" i="12"/>
  <c r="BO214" i="12"/>
  <c r="BO25" i="12"/>
  <c r="BO333" i="12"/>
  <c r="BO230" i="12"/>
  <c r="BO362" i="12"/>
  <c r="BO105" i="12"/>
  <c r="BO215" i="12"/>
  <c r="BO49" i="12"/>
  <c r="BO349" i="12"/>
  <c r="BO170" i="12"/>
  <c r="BO80" i="12"/>
  <c r="BO389" i="12"/>
  <c r="BO171" i="12"/>
  <c r="BO106" i="12"/>
  <c r="BO250" i="12"/>
  <c r="BO288" i="12"/>
  <c r="BO107" i="12"/>
  <c r="BO172" i="12"/>
  <c r="BO334" i="12"/>
  <c r="BO9" i="12"/>
  <c r="BO192" i="12"/>
  <c r="BO376" i="12"/>
  <c r="BO108" i="12"/>
  <c r="BO335" i="12"/>
  <c r="BO231" i="12"/>
  <c r="BO350" i="12"/>
  <c r="BO377" i="12"/>
  <c r="BO81" i="12"/>
  <c r="BO232" i="12"/>
  <c r="BO251" i="12"/>
  <c r="BO363" i="12"/>
  <c r="BO303" i="12"/>
  <c r="BO130" i="12"/>
  <c r="BO233" i="12"/>
  <c r="BO193" i="12"/>
  <c r="BO173" i="12"/>
  <c r="BO174" i="12"/>
  <c r="BO154" i="12"/>
  <c r="BO194" i="12"/>
  <c r="BO15" i="12"/>
  <c r="BO304" i="12"/>
  <c r="BO270" i="12"/>
  <c r="BO305" i="12"/>
  <c r="BN306" i="12"/>
  <c r="BN65" i="12"/>
  <c r="BN336" i="12"/>
  <c r="BN83" i="12"/>
  <c r="BN19" i="12"/>
  <c r="BN351" i="12"/>
  <c r="BN175" i="12"/>
  <c r="BN216" i="12"/>
  <c r="BN271" i="12"/>
  <c r="BN196" i="12"/>
  <c r="BN197" i="12"/>
  <c r="BN252" i="12"/>
  <c r="BN289" i="12"/>
  <c r="BN84" i="12"/>
  <c r="BN290" i="12"/>
  <c r="BN111" i="12"/>
  <c r="BN272" i="12"/>
  <c r="BN26" i="12"/>
  <c r="BN27" i="12"/>
  <c r="BN337" i="12"/>
  <c r="BN364" i="12"/>
  <c r="BN273" i="12"/>
  <c r="BN176" i="12"/>
  <c r="BN307" i="12"/>
  <c r="BN378" i="12"/>
  <c r="BN253" i="12"/>
  <c r="BN234" i="12"/>
  <c r="BN235" i="12"/>
  <c r="BN52" i="12"/>
  <c r="BN109" i="12"/>
  <c r="BN365" i="12"/>
  <c r="BN30" i="12"/>
  <c r="BN112" i="12"/>
  <c r="BN66" i="12"/>
  <c r="BN320" i="12"/>
  <c r="BN338" i="12"/>
  <c r="BN177" i="12"/>
  <c r="BN113" i="12"/>
  <c r="BN217" i="12"/>
  <c r="BN23" i="12"/>
  <c r="BN236" i="12"/>
  <c r="BN7" i="12"/>
  <c r="BN133" i="12"/>
  <c r="BN339" i="12"/>
  <c r="BN46" i="12"/>
  <c r="BN218" i="12"/>
  <c r="BN50" i="12"/>
  <c r="BN254" i="12"/>
  <c r="BN198" i="12"/>
  <c r="BN340" i="12"/>
  <c r="BN308" i="12"/>
  <c r="BN47" i="12"/>
  <c r="BN379" i="12"/>
  <c r="BN219" i="12"/>
  <c r="BN366" i="12"/>
  <c r="BN85" i="12"/>
  <c r="BN237" i="12"/>
  <c r="BN67" i="12"/>
  <c r="BN86" i="12"/>
  <c r="BN341" i="12"/>
  <c r="BN68" i="12"/>
  <c r="BN16" i="12"/>
  <c r="BN69" i="12"/>
  <c r="BN134" i="12"/>
  <c r="BN274" i="12"/>
  <c r="BN87" i="12"/>
  <c r="BN114" i="12"/>
  <c r="BN380" i="12"/>
  <c r="BN390" i="12"/>
  <c r="BN321" i="12"/>
  <c r="BN53" i="12"/>
  <c r="BN178" i="12"/>
  <c r="BN381" i="12"/>
  <c r="BN275" i="12"/>
  <c r="BN70" i="12"/>
  <c r="BN54" i="12"/>
  <c r="BN55" i="12"/>
  <c r="BN220" i="12"/>
  <c r="BN199" i="12"/>
  <c r="BN36" i="12"/>
  <c r="BN255" i="12"/>
  <c r="BN291" i="12"/>
  <c r="BN88" i="12"/>
  <c r="BN155" i="12"/>
  <c r="BN309" i="12"/>
  <c r="BN179" i="12"/>
  <c r="BN276" i="12"/>
  <c r="BN352" i="12"/>
  <c r="BN89" i="12"/>
  <c r="BN90" i="12"/>
  <c r="BN135" i="12"/>
  <c r="BN48" i="12"/>
  <c r="BN382" i="12"/>
  <c r="BN200" i="12"/>
  <c r="BN115" i="12"/>
  <c r="BN136" i="12"/>
  <c r="BN367" i="12"/>
  <c r="BN256" i="12"/>
  <c r="BN292" i="12"/>
  <c r="BN32" i="12"/>
  <c r="BN116" i="12"/>
  <c r="BN293" i="12"/>
  <c r="BN310" i="12"/>
  <c r="BN137" i="12"/>
  <c r="BN322" i="12"/>
  <c r="BN221" i="12"/>
  <c r="BN22" i="12"/>
  <c r="BN294" i="12"/>
  <c r="BN368" i="12"/>
  <c r="BN43" i="12"/>
  <c r="BN383" i="12"/>
  <c r="BN117" i="12"/>
  <c r="BN295" i="12"/>
  <c r="BN180" i="12"/>
  <c r="BN71" i="12"/>
  <c r="BN10" i="12"/>
  <c r="BN257" i="12"/>
  <c r="BN118" i="12"/>
  <c r="BN277" i="12"/>
  <c r="BN91" i="12"/>
  <c r="BN238" i="12"/>
  <c r="BN369" i="12"/>
  <c r="BN311" i="12"/>
  <c r="BN370" i="12"/>
  <c r="BN181" i="12"/>
  <c r="BN296" i="12"/>
  <c r="BN201" i="12"/>
  <c r="BN119" i="12"/>
  <c r="BN239" i="12"/>
  <c r="BN37" i="12"/>
  <c r="BN312" i="12"/>
  <c r="BN138" i="12"/>
  <c r="BN120" i="12"/>
  <c r="BN182" i="12"/>
  <c r="BN353" i="12"/>
  <c r="BN240" i="12"/>
  <c r="BN354" i="12"/>
  <c r="BN342" i="12"/>
  <c r="BN28" i="12"/>
  <c r="BN92" i="12"/>
  <c r="BN278" i="12"/>
  <c r="BN139" i="12"/>
  <c r="BN121" i="12"/>
  <c r="BN384" i="12"/>
  <c r="BN56" i="12"/>
  <c r="BN258" i="12"/>
  <c r="BN183" i="12"/>
  <c r="BN222" i="12"/>
  <c r="BN93" i="12"/>
  <c r="BN313" i="12"/>
  <c r="BN72" i="12"/>
  <c r="BN343" i="12"/>
  <c r="BN140" i="12"/>
  <c r="BN57" i="12"/>
  <c r="BN323" i="12"/>
  <c r="BN259" i="12"/>
  <c r="BN94" i="12"/>
  <c r="BN33" i="12"/>
  <c r="BN110" i="12"/>
  <c r="BN95" i="12"/>
  <c r="BN385" i="12"/>
  <c r="BN156" i="12"/>
  <c r="BN73" i="12"/>
  <c r="BN223" i="12"/>
  <c r="BN202" i="12"/>
  <c r="BN122" i="12"/>
  <c r="BN203" i="12"/>
  <c r="BN391" i="12"/>
  <c r="BN74" i="12"/>
  <c r="BN58" i="12"/>
  <c r="BN157" i="12"/>
  <c r="BN324" i="12"/>
  <c r="BN241" i="12"/>
  <c r="BN224" i="12"/>
  <c r="BN59" i="12"/>
  <c r="BN279" i="12"/>
  <c r="BN297" i="12"/>
  <c r="BN158" i="12"/>
  <c r="BN260" i="12"/>
  <c r="BN60" i="12"/>
  <c r="BN184" i="12"/>
  <c r="BN392" i="12"/>
  <c r="BN75" i="12"/>
  <c r="BN314" i="12"/>
  <c r="BN123" i="12"/>
  <c r="BN141" i="12"/>
  <c r="BN325" i="12"/>
  <c r="BN185" i="12"/>
  <c r="BN344" i="12"/>
  <c r="BN96" i="12"/>
  <c r="BN97" i="12"/>
  <c r="BN24" i="12"/>
  <c r="BN315" i="12"/>
  <c r="BN261" i="12"/>
  <c r="BN242" i="12"/>
  <c r="BN159" i="12"/>
  <c r="BN142" i="12"/>
  <c r="BN143" i="12"/>
  <c r="BN393" i="12"/>
  <c r="BN394" i="12"/>
  <c r="BN262" i="12"/>
  <c r="BN124" i="12"/>
  <c r="BN125" i="12"/>
  <c r="BN76" i="12"/>
  <c r="BN20" i="12"/>
  <c r="BN395" i="12"/>
  <c r="BN82" i="12"/>
  <c r="BN11" i="12"/>
  <c r="BN345" i="12"/>
  <c r="BN186" i="12"/>
  <c r="BN61" i="12"/>
  <c r="BN18" i="12"/>
  <c r="BN280" i="12"/>
  <c r="BN243" i="12"/>
  <c r="BN225" i="12"/>
  <c r="BN17" i="12"/>
  <c r="BN144" i="12"/>
  <c r="BN204" i="12"/>
  <c r="BN14" i="12"/>
  <c r="BN44" i="12"/>
  <c r="BN244" i="12"/>
  <c r="BN145" i="12"/>
  <c r="BN160" i="12"/>
  <c r="BN205" i="12"/>
  <c r="BN316" i="12"/>
  <c r="BN206" i="12"/>
  <c r="BN245" i="12"/>
  <c r="BN77" i="12"/>
  <c r="BN8" i="12"/>
  <c r="BN12" i="12"/>
  <c r="BN246" i="12"/>
  <c r="BN355" i="12"/>
  <c r="BN263" i="12"/>
  <c r="BN396" i="12"/>
  <c r="BN264" i="12"/>
  <c r="BN35" i="12"/>
  <c r="BN98" i="12"/>
  <c r="BN146" i="12"/>
  <c r="BN21" i="12"/>
  <c r="BN147" i="12"/>
  <c r="BN371" i="12"/>
  <c r="BN207" i="12"/>
  <c r="BN298" i="12"/>
  <c r="BN208" i="12"/>
  <c r="BN356" i="12"/>
  <c r="BN281" i="12"/>
  <c r="BN326" i="12"/>
  <c r="BN99" i="12"/>
  <c r="BN386" i="12"/>
  <c r="BN126" i="12"/>
  <c r="BN41" i="12"/>
  <c r="BN226" i="12"/>
  <c r="BN13" i="12"/>
  <c r="BN247" i="12"/>
  <c r="BN62" i="12"/>
  <c r="BN161" i="12"/>
  <c r="BN100" i="12"/>
  <c r="BN327" i="12"/>
  <c r="BN101" i="12"/>
  <c r="BN346" i="12"/>
  <c r="BN148" i="12"/>
  <c r="BN40" i="12"/>
  <c r="BN51" i="12"/>
  <c r="BN227" i="12"/>
  <c r="BN397" i="12"/>
  <c r="BN265" i="12"/>
  <c r="BN398" i="12"/>
  <c r="BN399" i="12"/>
  <c r="BN282" i="12"/>
  <c r="BN102" i="12"/>
  <c r="BN328" i="12"/>
  <c r="BN387" i="12"/>
  <c r="BN372" i="12"/>
  <c r="BN149" i="12"/>
  <c r="BN209" i="12"/>
  <c r="BN63" i="12"/>
  <c r="BN187" i="12"/>
  <c r="BN266" i="12"/>
  <c r="BN283" i="12"/>
  <c r="BN162" i="12"/>
  <c r="BN357" i="12"/>
  <c r="BN317" i="12"/>
  <c r="BN42" i="12"/>
  <c r="BN131" i="12"/>
  <c r="BN284" i="12"/>
  <c r="BN358" i="12"/>
  <c r="BN400" i="12"/>
  <c r="BN163" i="12"/>
  <c r="BN103" i="12"/>
  <c r="BN248" i="12"/>
  <c r="BN299" i="12"/>
  <c r="BN401" i="12"/>
  <c r="BN78" i="12"/>
  <c r="BN210" i="12"/>
  <c r="BN45" i="12"/>
  <c r="BN267" i="12"/>
  <c r="BN79" i="12"/>
  <c r="BN318" i="12"/>
  <c r="BN188" i="12"/>
  <c r="BN373" i="12"/>
  <c r="BN347" i="12"/>
  <c r="BN150" i="12"/>
  <c r="BN211" i="12"/>
  <c r="BN212" i="12"/>
  <c r="BN402" i="12"/>
  <c r="BN300" i="12"/>
  <c r="BN228" i="12"/>
  <c r="BN104" i="12"/>
  <c r="BN6" i="12"/>
  <c r="BN249" i="12"/>
  <c r="BN348" i="12"/>
  <c r="BN285" i="12"/>
  <c r="BN164" i="12"/>
  <c r="BN127" i="12"/>
  <c r="BN268" i="12"/>
  <c r="BN269" i="12"/>
  <c r="BN329" i="12"/>
  <c r="BN330" i="12"/>
  <c r="BN34" i="12"/>
  <c r="BN374" i="12"/>
  <c r="BN229" i="12"/>
  <c r="BN165" i="12"/>
  <c r="BN29" i="12"/>
  <c r="BN359" i="12"/>
  <c r="BN331" i="12"/>
  <c r="BN301" i="12"/>
  <c r="BN302" i="12"/>
  <c r="BN403" i="12"/>
  <c r="BN404" i="12"/>
  <c r="BN38" i="12"/>
  <c r="BN375" i="12"/>
  <c r="BN151" i="12"/>
  <c r="BN360" i="12"/>
  <c r="BN166" i="12"/>
  <c r="BN167" i="12"/>
  <c r="BN213" i="12"/>
  <c r="BN128" i="12"/>
  <c r="BN39" i="12"/>
  <c r="BN388" i="12"/>
  <c r="BN168" i="12"/>
  <c r="BN129" i="12"/>
  <c r="BN189" i="12"/>
  <c r="BN152" i="12"/>
  <c r="BN31" i="12"/>
  <c r="BN332" i="12"/>
  <c r="BN286" i="12"/>
  <c r="BN361" i="12"/>
  <c r="BN319" i="12"/>
  <c r="BN190" i="12"/>
  <c r="BN64" i="12"/>
  <c r="BN153" i="12"/>
  <c r="BN132" i="12"/>
  <c r="BN287" i="12"/>
  <c r="BN169" i="12"/>
  <c r="BN214" i="12"/>
  <c r="BN25" i="12"/>
  <c r="BN333" i="12"/>
  <c r="BN230" i="12"/>
  <c r="BN362" i="12"/>
  <c r="BN105" i="12"/>
  <c r="BN215" i="12"/>
  <c r="BN49" i="12"/>
  <c r="BN349" i="12"/>
  <c r="BN170" i="12"/>
  <c r="BN80" i="12"/>
  <c r="BN389" i="12"/>
  <c r="BN171" i="12"/>
  <c r="BN106" i="12"/>
  <c r="BN250" i="12"/>
  <c r="BN288" i="12"/>
  <c r="BN107" i="12"/>
  <c r="BN172" i="12"/>
  <c r="BN334" i="12"/>
  <c r="BN191" i="12"/>
  <c r="BN9" i="12"/>
  <c r="BN192" i="12"/>
  <c r="BN376" i="12"/>
  <c r="BN108" i="12"/>
  <c r="BN335" i="12"/>
  <c r="BN231" i="12"/>
  <c r="BN350" i="12"/>
  <c r="BN377" i="12"/>
  <c r="BN81" i="12"/>
  <c r="BN232" i="12"/>
  <c r="BN251" i="12"/>
  <c r="BN363" i="12"/>
  <c r="BN303" i="12"/>
  <c r="BN130" i="12"/>
  <c r="BN233" i="12"/>
  <c r="BN193" i="12"/>
  <c r="BN173" i="12"/>
  <c r="BN174" i="12"/>
  <c r="BN154" i="12"/>
  <c r="BN194" i="12"/>
  <c r="BN15" i="12"/>
  <c r="BN304" i="12"/>
  <c r="BN270" i="12"/>
  <c r="BN305" i="12"/>
  <c r="BM306" i="12"/>
  <c r="BM65" i="12"/>
  <c r="BM336" i="12"/>
  <c r="BM83" i="12"/>
  <c r="BM19" i="12"/>
  <c r="BM351" i="12"/>
  <c r="BM175" i="12"/>
  <c r="BM216" i="12"/>
  <c r="BM271" i="12"/>
  <c r="BM196" i="12"/>
  <c r="BM197" i="12"/>
  <c r="BM252" i="12"/>
  <c r="BM289" i="12"/>
  <c r="BM84" i="12"/>
  <c r="BM290" i="12"/>
  <c r="BM111" i="12"/>
  <c r="BM272" i="12"/>
  <c r="BM26" i="12"/>
  <c r="BM27" i="12"/>
  <c r="BM337" i="12"/>
  <c r="BM364" i="12"/>
  <c r="BM273" i="12"/>
  <c r="BM176" i="12"/>
  <c r="BM307" i="12"/>
  <c r="BM378" i="12"/>
  <c r="BM253" i="12"/>
  <c r="BM234" i="12"/>
  <c r="BM235" i="12"/>
  <c r="BM52" i="12"/>
  <c r="BM109" i="12"/>
  <c r="BM365" i="12"/>
  <c r="BM30" i="12"/>
  <c r="BM112" i="12"/>
  <c r="BM66" i="12"/>
  <c r="BM320" i="12"/>
  <c r="BM338" i="12"/>
  <c r="BM177" i="12"/>
  <c r="BM113" i="12"/>
  <c r="BM217" i="12"/>
  <c r="BM23" i="12"/>
  <c r="BM236" i="12"/>
  <c r="BM7" i="12"/>
  <c r="BM133" i="12"/>
  <c r="BM339" i="12"/>
  <c r="BM46" i="12"/>
  <c r="BM218" i="12"/>
  <c r="BM50" i="12"/>
  <c r="BM254" i="12"/>
  <c r="BM198" i="12"/>
  <c r="BM340" i="12"/>
  <c r="BM308" i="12"/>
  <c r="BM47" i="12"/>
  <c r="BM379" i="12"/>
  <c r="BM219" i="12"/>
  <c r="BM366" i="12"/>
  <c r="BM85" i="12"/>
  <c r="BM237" i="12"/>
  <c r="BM67" i="12"/>
  <c r="BM86" i="12"/>
  <c r="BM341" i="12"/>
  <c r="BM68" i="12"/>
  <c r="BM16" i="12"/>
  <c r="BM69" i="12"/>
  <c r="BM134" i="12"/>
  <c r="BM274" i="12"/>
  <c r="BM87" i="12"/>
  <c r="BM114" i="12"/>
  <c r="BM380" i="12"/>
  <c r="BM390" i="12"/>
  <c r="BM321" i="12"/>
  <c r="BM53" i="12"/>
  <c r="BM178" i="12"/>
  <c r="BM381" i="12"/>
  <c r="BM275" i="12"/>
  <c r="BM70" i="12"/>
  <c r="BM54" i="12"/>
  <c r="BM55" i="12"/>
  <c r="BM220" i="12"/>
  <c r="BM199" i="12"/>
  <c r="BM36" i="12"/>
  <c r="BM255" i="12"/>
  <c r="BM291" i="12"/>
  <c r="BM88" i="12"/>
  <c r="BM155" i="12"/>
  <c r="BM309" i="12"/>
  <c r="BM179" i="12"/>
  <c r="BM276" i="12"/>
  <c r="BM352" i="12"/>
  <c r="BM89" i="12"/>
  <c r="BM90" i="12"/>
  <c r="BM135" i="12"/>
  <c r="BM48" i="12"/>
  <c r="BM382" i="12"/>
  <c r="BM200" i="12"/>
  <c r="BM115" i="12"/>
  <c r="BM136" i="12"/>
  <c r="BM367" i="12"/>
  <c r="BM256" i="12"/>
  <c r="BM292" i="12"/>
  <c r="BM32" i="12"/>
  <c r="BM116" i="12"/>
  <c r="BM293" i="12"/>
  <c r="BM310" i="12"/>
  <c r="BM137" i="12"/>
  <c r="BM322" i="12"/>
  <c r="BM221" i="12"/>
  <c r="BM22" i="12"/>
  <c r="BM294" i="12"/>
  <c r="BM368" i="12"/>
  <c r="BM43" i="12"/>
  <c r="BM383" i="12"/>
  <c r="BM117" i="12"/>
  <c r="BM295" i="12"/>
  <c r="BM180" i="12"/>
  <c r="BM71" i="12"/>
  <c r="BM10" i="12"/>
  <c r="BM257" i="12"/>
  <c r="BM118" i="12"/>
  <c r="BM277" i="12"/>
  <c r="BM91" i="12"/>
  <c r="BM238" i="12"/>
  <c r="BM369" i="12"/>
  <c r="BM311" i="12"/>
  <c r="BM370" i="12"/>
  <c r="BM181" i="12"/>
  <c r="BM296" i="12"/>
  <c r="BM201" i="12"/>
  <c r="BM119" i="12"/>
  <c r="BM239" i="12"/>
  <c r="BM37" i="12"/>
  <c r="BM312" i="12"/>
  <c r="BM138" i="12"/>
  <c r="BM120" i="12"/>
  <c r="BM182" i="12"/>
  <c r="BM353" i="12"/>
  <c r="BM240" i="12"/>
  <c r="BM354" i="12"/>
  <c r="BM342" i="12"/>
  <c r="BM28" i="12"/>
  <c r="BM92" i="12"/>
  <c r="BM278" i="12"/>
  <c r="BM139" i="12"/>
  <c r="BM121" i="12"/>
  <c r="BM384" i="12"/>
  <c r="BM56" i="12"/>
  <c r="BM258" i="12"/>
  <c r="BM183" i="12"/>
  <c r="BM222" i="12"/>
  <c r="BM93" i="12"/>
  <c r="BM313" i="12"/>
  <c r="BM72" i="12"/>
  <c r="BM343" i="12"/>
  <c r="BM140" i="12"/>
  <c r="BM57" i="12"/>
  <c r="BM323" i="12"/>
  <c r="BM259" i="12"/>
  <c r="BM94" i="12"/>
  <c r="BM33" i="12"/>
  <c r="BM110" i="12"/>
  <c r="BM95" i="12"/>
  <c r="BM385" i="12"/>
  <c r="BM156" i="12"/>
  <c r="BM73" i="12"/>
  <c r="BM223" i="12"/>
  <c r="BM202" i="12"/>
  <c r="BM122" i="12"/>
  <c r="BM203" i="12"/>
  <c r="BM391" i="12"/>
  <c r="BM74" i="12"/>
  <c r="BM58" i="12"/>
  <c r="BM157" i="12"/>
  <c r="BM324" i="12"/>
  <c r="BM241" i="12"/>
  <c r="BM224" i="12"/>
  <c r="BM59" i="12"/>
  <c r="BM279" i="12"/>
  <c r="BM297" i="12"/>
  <c r="BM158" i="12"/>
  <c r="BM260" i="12"/>
  <c r="BM60" i="12"/>
  <c r="BM184" i="12"/>
  <c r="BM392" i="12"/>
  <c r="BM75" i="12"/>
  <c r="BM314" i="12"/>
  <c r="BM123" i="12"/>
  <c r="BM141" i="12"/>
  <c r="BM325" i="12"/>
  <c r="BM185" i="12"/>
  <c r="BM344" i="12"/>
  <c r="BM96" i="12"/>
  <c r="BM97" i="12"/>
  <c r="BM24" i="12"/>
  <c r="BM315" i="12"/>
  <c r="BM261" i="12"/>
  <c r="BM242" i="12"/>
  <c r="BM159" i="12"/>
  <c r="BM142" i="12"/>
  <c r="BM143" i="12"/>
  <c r="BM393" i="12"/>
  <c r="BM394" i="12"/>
  <c r="BM262" i="12"/>
  <c r="BM124" i="12"/>
  <c r="BM125" i="12"/>
  <c r="BM76" i="12"/>
  <c r="BM20" i="12"/>
  <c r="BM395" i="12"/>
  <c r="BM82" i="12"/>
  <c r="BM11" i="12"/>
  <c r="BM345" i="12"/>
  <c r="BM186" i="12"/>
  <c r="BM61" i="12"/>
  <c r="BM18" i="12"/>
  <c r="BM280" i="12"/>
  <c r="BM243" i="12"/>
  <c r="BM225" i="12"/>
  <c r="BM17" i="12"/>
  <c r="BM144" i="12"/>
  <c r="BM204" i="12"/>
  <c r="BM14" i="12"/>
  <c r="BM44" i="12"/>
  <c r="BM244" i="12"/>
  <c r="BM145" i="12"/>
  <c r="BM160" i="12"/>
  <c r="BM205" i="12"/>
  <c r="BM316" i="12"/>
  <c r="BM206" i="12"/>
  <c r="BM245" i="12"/>
  <c r="BM77" i="12"/>
  <c r="BM8" i="12"/>
  <c r="BM12" i="12"/>
  <c r="BM246" i="12"/>
  <c r="BM355" i="12"/>
  <c r="BM263" i="12"/>
  <c r="BM396" i="12"/>
  <c r="BM264" i="12"/>
  <c r="BM35" i="12"/>
  <c r="BM98" i="12"/>
  <c r="BM146" i="12"/>
  <c r="BM21" i="12"/>
  <c r="BM147" i="12"/>
  <c r="BM371" i="12"/>
  <c r="BM207" i="12"/>
  <c r="BM298" i="12"/>
  <c r="BM208" i="12"/>
  <c r="BM356" i="12"/>
  <c r="BM281" i="12"/>
  <c r="BM326" i="12"/>
  <c r="BM99" i="12"/>
  <c r="BM386" i="12"/>
  <c r="BM126" i="12"/>
  <c r="BM41" i="12"/>
  <c r="BM226" i="12"/>
  <c r="BM13" i="12"/>
  <c r="BM247" i="12"/>
  <c r="BM62" i="12"/>
  <c r="BM161" i="12"/>
  <c r="BM100" i="12"/>
  <c r="BM327" i="12"/>
  <c r="BM101" i="12"/>
  <c r="BM346" i="12"/>
  <c r="BM148" i="12"/>
  <c r="BM40" i="12"/>
  <c r="BM51" i="12"/>
  <c r="BM227" i="12"/>
  <c r="BM397" i="12"/>
  <c r="BM265" i="12"/>
  <c r="BM398" i="12"/>
  <c r="BM399" i="12"/>
  <c r="BM282" i="12"/>
  <c r="BM102" i="12"/>
  <c r="BM328" i="12"/>
  <c r="BM387" i="12"/>
  <c r="BM372" i="12"/>
  <c r="BM149" i="12"/>
  <c r="BM209" i="12"/>
  <c r="BM63" i="12"/>
  <c r="BM187" i="12"/>
  <c r="BM266" i="12"/>
  <c r="BM283" i="12"/>
  <c r="BM162" i="12"/>
  <c r="BM357" i="12"/>
  <c r="BM317" i="12"/>
  <c r="BM42" i="12"/>
  <c r="BM131" i="12"/>
  <c r="BM284" i="12"/>
  <c r="BM358" i="12"/>
  <c r="BM400" i="12"/>
  <c r="BM163" i="12"/>
  <c r="BM103" i="12"/>
  <c r="BM248" i="12"/>
  <c r="BM299" i="12"/>
  <c r="BM401" i="12"/>
  <c r="BM78" i="12"/>
  <c r="BM210" i="12"/>
  <c r="BM45" i="12"/>
  <c r="BM267" i="12"/>
  <c r="BM79" i="12"/>
  <c r="BM318" i="12"/>
  <c r="BM188" i="12"/>
  <c r="BM373" i="12"/>
  <c r="BM347" i="12"/>
  <c r="BM150" i="12"/>
  <c r="BM211" i="12"/>
  <c r="BM212" i="12"/>
  <c r="BM402" i="12"/>
  <c r="BM300" i="12"/>
  <c r="BM228" i="12"/>
  <c r="BM104" i="12"/>
  <c r="BM6" i="12"/>
  <c r="BM249" i="12"/>
  <c r="BM348" i="12"/>
  <c r="BM285" i="12"/>
  <c r="BM164" i="12"/>
  <c r="BM127" i="12"/>
  <c r="BM268" i="12"/>
  <c r="BM269" i="12"/>
  <c r="BM329" i="12"/>
  <c r="BM330" i="12"/>
  <c r="BM34" i="12"/>
  <c r="BM374" i="12"/>
  <c r="BM229" i="12"/>
  <c r="BM165" i="12"/>
  <c r="BM29" i="12"/>
  <c r="BM359" i="12"/>
  <c r="BM331" i="12"/>
  <c r="BM301" i="12"/>
  <c r="BM302" i="12"/>
  <c r="BM403" i="12"/>
  <c r="BM404" i="12"/>
  <c r="BM38" i="12"/>
  <c r="BM375" i="12"/>
  <c r="BM151" i="12"/>
  <c r="BM360" i="12"/>
  <c r="BM166" i="12"/>
  <c r="BM167" i="12"/>
  <c r="BM213" i="12"/>
  <c r="BM128" i="12"/>
  <c r="BM39" i="12"/>
  <c r="BM388" i="12"/>
  <c r="BM168" i="12"/>
  <c r="BM129" i="12"/>
  <c r="BM189" i="12"/>
  <c r="BM152" i="12"/>
  <c r="BM31" i="12"/>
  <c r="BM332" i="12"/>
  <c r="BM286" i="12"/>
  <c r="BM361" i="12"/>
  <c r="BM319" i="12"/>
  <c r="BM190" i="12"/>
  <c r="BM64" i="12"/>
  <c r="BM153" i="12"/>
  <c r="BM132" i="12"/>
  <c r="BM287" i="12"/>
  <c r="BM169" i="12"/>
  <c r="BM214" i="12"/>
  <c r="BM25" i="12"/>
  <c r="BM333" i="12"/>
  <c r="BM230" i="12"/>
  <c r="BM362" i="12"/>
  <c r="BM105" i="12"/>
  <c r="BM215" i="12"/>
  <c r="BM49" i="12"/>
  <c r="BM349" i="12"/>
  <c r="BM170" i="12"/>
  <c r="BM80" i="12"/>
  <c r="BM389" i="12"/>
  <c r="BM171" i="12"/>
  <c r="BM106" i="12"/>
  <c r="BM250" i="12"/>
  <c r="BM288" i="12"/>
  <c r="BM107" i="12"/>
  <c r="BM172" i="12"/>
  <c r="BM334" i="12"/>
  <c r="BM191" i="12"/>
  <c r="BM9" i="12"/>
  <c r="BM192" i="12"/>
  <c r="BM376" i="12"/>
  <c r="BM108" i="12"/>
  <c r="BM335" i="12"/>
  <c r="BM231" i="12"/>
  <c r="BM350" i="12"/>
  <c r="BM377" i="12"/>
  <c r="BM81" i="12"/>
  <c r="BM232" i="12"/>
  <c r="BM251" i="12"/>
  <c r="BM363" i="12"/>
  <c r="BM303" i="12"/>
  <c r="BM130" i="12"/>
  <c r="BM233" i="12"/>
  <c r="BM193" i="12"/>
  <c r="BM173" i="12"/>
  <c r="BM174" i="12"/>
  <c r="BM154" i="12"/>
  <c r="BM194" i="12"/>
  <c r="BM15" i="12"/>
  <c r="BM304" i="12"/>
  <c r="BM270" i="12"/>
  <c r="BM305" i="12"/>
  <c r="BO33" i="3"/>
  <c r="BO10" i="3"/>
  <c r="BO11" i="3"/>
  <c r="BO34" i="3"/>
  <c r="BO8" i="3"/>
  <c r="BO41" i="3"/>
  <c r="BO52" i="3"/>
  <c r="BO23" i="3"/>
  <c r="BO24" i="3"/>
  <c r="BO53" i="3"/>
  <c r="BO13" i="3"/>
  <c r="BO6" i="3"/>
  <c r="BO35" i="3"/>
  <c r="BO46" i="3"/>
  <c r="BO36" i="3"/>
  <c r="BO54" i="3"/>
  <c r="BO15" i="3"/>
  <c r="BO16" i="3"/>
  <c r="BO25" i="3"/>
  <c r="BO26" i="3"/>
  <c r="BO47" i="3"/>
  <c r="BO17" i="3"/>
  <c r="BO27" i="3"/>
  <c r="BO38" i="3"/>
  <c r="BO28" i="3"/>
  <c r="BO48" i="3"/>
  <c r="BO49" i="3"/>
  <c r="BO39" i="3"/>
  <c r="BO18" i="3"/>
  <c r="BO42" i="3"/>
  <c r="BO19" i="3"/>
  <c r="BO43" i="3"/>
  <c r="BO44" i="3"/>
  <c r="BO29" i="3"/>
  <c r="BO45" i="3"/>
  <c r="BO40" i="3"/>
  <c r="BO20" i="3"/>
  <c r="BO9" i="3"/>
  <c r="BO21" i="3"/>
  <c r="BO31" i="3"/>
  <c r="BO32" i="3"/>
  <c r="BO50" i="3"/>
  <c r="BO7" i="3"/>
  <c r="BO22" i="3"/>
  <c r="BN33" i="3"/>
  <c r="BN10" i="3"/>
  <c r="BN11" i="3"/>
  <c r="BN34" i="3"/>
  <c r="BN8" i="3"/>
  <c r="BN41" i="3"/>
  <c r="BN52" i="3"/>
  <c r="BN12" i="3"/>
  <c r="BN23" i="3"/>
  <c r="BN24" i="3"/>
  <c r="BN53" i="3"/>
  <c r="BN13" i="3"/>
  <c r="BN6" i="3"/>
  <c r="BN35" i="3"/>
  <c r="BN14" i="3"/>
  <c r="BN46" i="3"/>
  <c r="BN36" i="3"/>
  <c r="BN54" i="3"/>
  <c r="BN15" i="3"/>
  <c r="BN16" i="3"/>
  <c r="BN25" i="3"/>
  <c r="BN37" i="3"/>
  <c r="BN26" i="3"/>
  <c r="BN47" i="3"/>
  <c r="BN17" i="3"/>
  <c r="BN27" i="3"/>
  <c r="BN38" i="3"/>
  <c r="BN28" i="3"/>
  <c r="BN48" i="3"/>
  <c r="BN49" i="3"/>
  <c r="BN39" i="3"/>
  <c r="BN18" i="3"/>
  <c r="BN42" i="3"/>
  <c r="BN19" i="3"/>
  <c r="BN43" i="3"/>
  <c r="BN44" i="3"/>
  <c r="BN29" i="3"/>
  <c r="BN45" i="3"/>
  <c r="BN40" i="3"/>
  <c r="BN20" i="3"/>
  <c r="BN9" i="3"/>
  <c r="BN30" i="3"/>
  <c r="BN21" i="3"/>
  <c r="BN31" i="3"/>
  <c r="BN32" i="3"/>
  <c r="BN50" i="3"/>
  <c r="BN7" i="3"/>
  <c r="BN22" i="3"/>
  <c r="BM33" i="3"/>
  <c r="BM10" i="3"/>
  <c r="BM11" i="3"/>
  <c r="BM34" i="3"/>
  <c r="BM8" i="3"/>
  <c r="BM41" i="3"/>
  <c r="BM52" i="3"/>
  <c r="BM12" i="3"/>
  <c r="BM23" i="3"/>
  <c r="BM24" i="3"/>
  <c r="BM53" i="3"/>
  <c r="BM13" i="3"/>
  <c r="BM6" i="3"/>
  <c r="BM35" i="3"/>
  <c r="BM14" i="3"/>
  <c r="BM46" i="3"/>
  <c r="BM36" i="3"/>
  <c r="BM54" i="3"/>
  <c r="BM15" i="3"/>
  <c r="BM16" i="3"/>
  <c r="BM25" i="3"/>
  <c r="BM37" i="3"/>
  <c r="BM26" i="3"/>
  <c r="BM47" i="3"/>
  <c r="BM17" i="3"/>
  <c r="BM27" i="3"/>
  <c r="BM38" i="3"/>
  <c r="BM28" i="3"/>
  <c r="BM48" i="3"/>
  <c r="BM49" i="3"/>
  <c r="BM39" i="3"/>
  <c r="BM18" i="3"/>
  <c r="BM42" i="3"/>
  <c r="BM19" i="3"/>
  <c r="BM43" i="3"/>
  <c r="BM44" i="3"/>
  <c r="BM29" i="3"/>
  <c r="BM45" i="3"/>
  <c r="BM40" i="3"/>
  <c r="BM20" i="3"/>
  <c r="BM9" i="3"/>
  <c r="BM30" i="3"/>
  <c r="BM21" i="3"/>
  <c r="BM31" i="3"/>
  <c r="BM32" i="3"/>
  <c r="BM50" i="3"/>
  <c r="BM7" i="3"/>
  <c r="BM22" i="3"/>
  <c r="BO25" i="8"/>
  <c r="BO15" i="8"/>
  <c r="BO16" i="8"/>
  <c r="BO77" i="8"/>
  <c r="BO50" i="8"/>
  <c r="BO11" i="8"/>
  <c r="BO92" i="8"/>
  <c r="BO73" i="8"/>
  <c r="BO39" i="8"/>
  <c r="BO26" i="8"/>
  <c r="BO27" i="8"/>
  <c r="BO87" i="8"/>
  <c r="BO28" i="8"/>
  <c r="BO57" i="8"/>
  <c r="BO51" i="8"/>
  <c r="BO85" i="8"/>
  <c r="BO89" i="8"/>
  <c r="BO17" i="8"/>
  <c r="BO13" i="8"/>
  <c r="BO41" i="8"/>
  <c r="BO61" i="8"/>
  <c r="BO93" i="8"/>
  <c r="BO66" i="8"/>
  <c r="BO18" i="8"/>
  <c r="BO88" i="8"/>
  <c r="BO19" i="8"/>
  <c r="BO29" i="8"/>
  <c r="BO52" i="8"/>
  <c r="BO78" i="8"/>
  <c r="BO62" i="8"/>
  <c r="BO30" i="8"/>
  <c r="BO74" i="8"/>
  <c r="BO20" i="8"/>
  <c r="BO31" i="8"/>
  <c r="BO63" i="8"/>
  <c r="BO58" i="8"/>
  <c r="BO14" i="8"/>
  <c r="BO42" i="8"/>
  <c r="BO59" i="8"/>
  <c r="BO53" i="8"/>
  <c r="BO75" i="8"/>
  <c r="BO94" i="8"/>
  <c r="BO43" i="8"/>
  <c r="BO32" i="8"/>
  <c r="BO83" i="8"/>
  <c r="BO64" i="8"/>
  <c r="BO44" i="8"/>
  <c r="BO6" i="8"/>
  <c r="BO45" i="8"/>
  <c r="BO79" i="8"/>
  <c r="BO7" i="8"/>
  <c r="BO65" i="8"/>
  <c r="BO10" i="8"/>
  <c r="BO67" i="8"/>
  <c r="BO46" i="8"/>
  <c r="BO21" i="8"/>
  <c r="BO33" i="8"/>
  <c r="BO47" i="8"/>
  <c r="BO68" i="8"/>
  <c r="BO22" i="8"/>
  <c r="BO8" i="8"/>
  <c r="BO34" i="8"/>
  <c r="BO70" i="8"/>
  <c r="BO23" i="8"/>
  <c r="BO54" i="8"/>
  <c r="BO48" i="8"/>
  <c r="BO71" i="8"/>
  <c r="BO76" i="8"/>
  <c r="BO81" i="8"/>
  <c r="BO69" i="8"/>
  <c r="BO80" i="8"/>
  <c r="BO82" i="8"/>
  <c r="BO60" i="8"/>
  <c r="BO90" i="8"/>
  <c r="BO55" i="8"/>
  <c r="BO86" i="8"/>
  <c r="BO36" i="8"/>
  <c r="BO49" i="8"/>
  <c r="BO84" i="8"/>
  <c r="BO9" i="8"/>
  <c r="BO72" i="8"/>
  <c r="BO91" i="8"/>
  <c r="BO37" i="8"/>
  <c r="BO38" i="8"/>
  <c r="BN25" i="8"/>
  <c r="BN15" i="8"/>
  <c r="BN16" i="8"/>
  <c r="BN77" i="8"/>
  <c r="BN50" i="8"/>
  <c r="BN11" i="8"/>
  <c r="BN92" i="8"/>
  <c r="BN73" i="8"/>
  <c r="BN39" i="8"/>
  <c r="BN26" i="8"/>
  <c r="BN27" i="8"/>
  <c r="BN87" i="8"/>
  <c r="BN28" i="8"/>
  <c r="BN57" i="8"/>
  <c r="BN51" i="8"/>
  <c r="BN85" i="8"/>
  <c r="BN89" i="8"/>
  <c r="BN17" i="8"/>
  <c r="BN40" i="8"/>
  <c r="BN13" i="8"/>
  <c r="BN41" i="8"/>
  <c r="BN61" i="8"/>
  <c r="BN93" i="8"/>
  <c r="BN66" i="8"/>
  <c r="BN18" i="8"/>
  <c r="BN88" i="8"/>
  <c r="BN19" i="8"/>
  <c r="BN29" i="8"/>
  <c r="BN52" i="8"/>
  <c r="BN78" i="8"/>
  <c r="BN62" i="8"/>
  <c r="BN30" i="8"/>
  <c r="BN74" i="8"/>
  <c r="BN20" i="8"/>
  <c r="BN31" i="8"/>
  <c r="BN63" i="8"/>
  <c r="BN58" i="8"/>
  <c r="BN14" i="8"/>
  <c r="BN42" i="8"/>
  <c r="BN59" i="8"/>
  <c r="BN53" i="8"/>
  <c r="BN75" i="8"/>
  <c r="BN94" i="8"/>
  <c r="BN43" i="8"/>
  <c r="BN32" i="8"/>
  <c r="BN83" i="8"/>
  <c r="BN64" i="8"/>
  <c r="BN44" i="8"/>
  <c r="BN6" i="8"/>
  <c r="BN45" i="8"/>
  <c r="BN79" i="8"/>
  <c r="BN7" i="8"/>
  <c r="BN65" i="8"/>
  <c r="BN10" i="8"/>
  <c r="BN67" i="8"/>
  <c r="BN46" i="8"/>
  <c r="BN21" i="8"/>
  <c r="BN33" i="8"/>
  <c r="BN47" i="8"/>
  <c r="BN68" i="8"/>
  <c r="BN22" i="8"/>
  <c r="BN8" i="8"/>
  <c r="BN34" i="8"/>
  <c r="BN70" i="8"/>
  <c r="BN23" i="8"/>
  <c r="BN12" i="8"/>
  <c r="BN54" i="8"/>
  <c r="BN35" i="8"/>
  <c r="BN48" i="8"/>
  <c r="BN71" i="8"/>
  <c r="BN76" i="8"/>
  <c r="BN81" i="8"/>
  <c r="BN69" i="8"/>
  <c r="BN80" i="8"/>
  <c r="BN82" i="8"/>
  <c r="BN60" i="8"/>
  <c r="BN90" i="8"/>
  <c r="BN55" i="8"/>
  <c r="BN86" i="8"/>
  <c r="BN36" i="8"/>
  <c r="BN49" i="8"/>
  <c r="BN56" i="8"/>
  <c r="BN84" i="8"/>
  <c r="BN9" i="8"/>
  <c r="BN72" i="8"/>
  <c r="BN91" i="8"/>
  <c r="BN37" i="8"/>
  <c r="BN38" i="8"/>
  <c r="BM25" i="8"/>
  <c r="BM15" i="8"/>
  <c r="BM16" i="8"/>
  <c r="BM77" i="8"/>
  <c r="BM50" i="8"/>
  <c r="BM11" i="8"/>
  <c r="BM92" i="8"/>
  <c r="BM73" i="8"/>
  <c r="BM39" i="8"/>
  <c r="BM26" i="8"/>
  <c r="BM27" i="8"/>
  <c r="BM87" i="8"/>
  <c r="BM28" i="8"/>
  <c r="BM57" i="8"/>
  <c r="BM51" i="8"/>
  <c r="BM85" i="8"/>
  <c r="BM89" i="8"/>
  <c r="BM17" i="8"/>
  <c r="BM40" i="8"/>
  <c r="BM13" i="8"/>
  <c r="BM41" i="8"/>
  <c r="BM61" i="8"/>
  <c r="BM93" i="8"/>
  <c r="BM66" i="8"/>
  <c r="BM18" i="8"/>
  <c r="BM88" i="8"/>
  <c r="BM19" i="8"/>
  <c r="BM29" i="8"/>
  <c r="BM52" i="8"/>
  <c r="BM78" i="8"/>
  <c r="BM62" i="8"/>
  <c r="BM30" i="8"/>
  <c r="BM74" i="8"/>
  <c r="BM20" i="8"/>
  <c r="BM31" i="8"/>
  <c r="BM63" i="8"/>
  <c r="BM58" i="8"/>
  <c r="BM14" i="8"/>
  <c r="BM42" i="8"/>
  <c r="BM59" i="8"/>
  <c r="BM53" i="8"/>
  <c r="BM75" i="8"/>
  <c r="BM94" i="8"/>
  <c r="BM43" i="8"/>
  <c r="BM32" i="8"/>
  <c r="BM83" i="8"/>
  <c r="BM64" i="8"/>
  <c r="BM44" i="8"/>
  <c r="BM6" i="8"/>
  <c r="BM45" i="8"/>
  <c r="BM79" i="8"/>
  <c r="BM7" i="8"/>
  <c r="BM65" i="8"/>
  <c r="BM10" i="8"/>
  <c r="BM67" i="8"/>
  <c r="BM46" i="8"/>
  <c r="BM21" i="8"/>
  <c r="BM33" i="8"/>
  <c r="BM47" i="8"/>
  <c r="BM68" i="8"/>
  <c r="BM22" i="8"/>
  <c r="BM8" i="8"/>
  <c r="BM34" i="8"/>
  <c r="BM70" i="8"/>
  <c r="BM23" i="8"/>
  <c r="BM12" i="8"/>
  <c r="BM54" i="8"/>
  <c r="BM35" i="8"/>
  <c r="BM48" i="8"/>
  <c r="BM71" i="8"/>
  <c r="BM76" i="8"/>
  <c r="BM81" i="8"/>
  <c r="BM69" i="8"/>
  <c r="BM80" i="8"/>
  <c r="BM82" i="8"/>
  <c r="BM60" i="8"/>
  <c r="BM90" i="8"/>
  <c r="BM55" i="8"/>
  <c r="BM86" i="8"/>
  <c r="BM36" i="8"/>
  <c r="BM49" i="8"/>
  <c r="BM56" i="8"/>
  <c r="BM84" i="8"/>
  <c r="BM9" i="8"/>
  <c r="BM72" i="8"/>
  <c r="BM91" i="8"/>
  <c r="BM37" i="8"/>
  <c r="BM38" i="8"/>
  <c r="BM7" i="6"/>
  <c r="BM8" i="6"/>
  <c r="BM9" i="6"/>
  <c r="BM10" i="6"/>
  <c r="BM11" i="6"/>
  <c r="BM12" i="6"/>
  <c r="BM13" i="6"/>
  <c r="BM14" i="6"/>
  <c r="BM15" i="6"/>
  <c r="BM16" i="6"/>
  <c r="BM17" i="6"/>
  <c r="BM18" i="6"/>
  <c r="BM19" i="6"/>
  <c r="BM20" i="6"/>
  <c r="BM21" i="6"/>
  <c r="BM22" i="6"/>
  <c r="BM23" i="6"/>
  <c r="BM24" i="6"/>
  <c r="BM25" i="6"/>
  <c r="BM26" i="6"/>
  <c r="BM27" i="6"/>
  <c r="BM28" i="6"/>
  <c r="BM29" i="6"/>
  <c r="BM30" i="6"/>
  <c r="BM31" i="6"/>
  <c r="BM32" i="6"/>
  <c r="BM33" i="6"/>
  <c r="BM34" i="6"/>
  <c r="BM35" i="6"/>
  <c r="BM36" i="6"/>
  <c r="BM37" i="6"/>
  <c r="BM38" i="6"/>
  <c r="BM39" i="6"/>
  <c r="BM40" i="6"/>
  <c r="BM41" i="6"/>
  <c r="BM42" i="6"/>
  <c r="BM43" i="6"/>
  <c r="BM44" i="6"/>
  <c r="BM45" i="6"/>
  <c r="BM46" i="6"/>
  <c r="BM47" i="6"/>
  <c r="BM48" i="6"/>
  <c r="BM49" i="6"/>
  <c r="BM50" i="6"/>
  <c r="BM51" i="6"/>
  <c r="BM52" i="6"/>
  <c r="BM53" i="6"/>
  <c r="BM54" i="6"/>
  <c r="BO24" i="6"/>
  <c r="BO25" i="6"/>
  <c r="BO38" i="6"/>
  <c r="BO54" i="6"/>
  <c r="BO39" i="6"/>
  <c r="BO26" i="6"/>
  <c r="BO13" i="6"/>
  <c r="BO14" i="6"/>
  <c r="BO11" i="6"/>
  <c r="BO15" i="6"/>
  <c r="BO44" i="6"/>
  <c r="BO32" i="6"/>
  <c r="BO10" i="6"/>
  <c r="BO17" i="6"/>
  <c r="BO40" i="6"/>
  <c r="BO33" i="6"/>
  <c r="BO43" i="6"/>
  <c r="BO51" i="6"/>
  <c r="BO8" i="6"/>
  <c r="BO18" i="6"/>
  <c r="BO34" i="6"/>
  <c r="BO9" i="6"/>
  <c r="BO42" i="6"/>
  <c r="BO41" i="6"/>
  <c r="BO47" i="6"/>
  <c r="BO28" i="6"/>
  <c r="BO35" i="6"/>
  <c r="BO49" i="6"/>
  <c r="BO19" i="6"/>
  <c r="BO45" i="6"/>
  <c r="BO29" i="6"/>
  <c r="BO7" i="6"/>
  <c r="BO52" i="6"/>
  <c r="BO20" i="6"/>
  <c r="BO30" i="6"/>
  <c r="BO46" i="6"/>
  <c r="BO6" i="6"/>
  <c r="BO36" i="6"/>
  <c r="BO37" i="6"/>
  <c r="BO21" i="6"/>
  <c r="BO53" i="6"/>
  <c r="BO31" i="6"/>
  <c r="BO22" i="6"/>
  <c r="BO50" i="6"/>
  <c r="BO23" i="6"/>
  <c r="BN24" i="6"/>
  <c r="BN25" i="6"/>
  <c r="BN38" i="6"/>
  <c r="BN54" i="6"/>
  <c r="BN39" i="6"/>
  <c r="BN26" i="6"/>
  <c r="BN13" i="6"/>
  <c r="BN14" i="6"/>
  <c r="BN11" i="6"/>
  <c r="BN15" i="6"/>
  <c r="BN44" i="6"/>
  <c r="BN32" i="6"/>
  <c r="BN10" i="6"/>
  <c r="BN16" i="6"/>
  <c r="BN17" i="6"/>
  <c r="BN40" i="6"/>
  <c r="BN33" i="6"/>
  <c r="BN43" i="6"/>
  <c r="BN51" i="6"/>
  <c r="BN8" i="6"/>
  <c r="BN27" i="6"/>
  <c r="BN18" i="6"/>
  <c r="BN34" i="6"/>
  <c r="BN9" i="6"/>
  <c r="BN42" i="6"/>
  <c r="BN41" i="6"/>
  <c r="BN48" i="6"/>
  <c r="BN47" i="6"/>
  <c r="BN28" i="6"/>
  <c r="BN35" i="6"/>
  <c r="BN49" i="6"/>
  <c r="BN19" i="6"/>
  <c r="BN45" i="6"/>
  <c r="BN29" i="6"/>
  <c r="BN7" i="6"/>
  <c r="BN52" i="6"/>
  <c r="BN20" i="6"/>
  <c r="BN30" i="6"/>
  <c r="BN46" i="6"/>
  <c r="BN6" i="6"/>
  <c r="BN36" i="6"/>
  <c r="BN37" i="6"/>
  <c r="BN21" i="6"/>
  <c r="BN53" i="6"/>
  <c r="BN31" i="6"/>
  <c r="BN22" i="6"/>
  <c r="BN50" i="6"/>
  <c r="BN23" i="6"/>
  <c r="BM6" i="6"/>
  <c r="BO94" i="5"/>
  <c r="BO108" i="5"/>
  <c r="BO183" i="5"/>
  <c r="BO145" i="5"/>
  <c r="BO47" i="5"/>
  <c r="BO129" i="5"/>
  <c r="BO95" i="5"/>
  <c r="BO48" i="5"/>
  <c r="BO146" i="5"/>
  <c r="BO96" i="5"/>
  <c r="BO33" i="5"/>
  <c r="BO109" i="5"/>
  <c r="BO130" i="5"/>
  <c r="BO151" i="5"/>
  <c r="BO77" i="5"/>
  <c r="BO119" i="5"/>
  <c r="BO190" i="5"/>
  <c r="BO9" i="5"/>
  <c r="BO7" i="5"/>
  <c r="BO147" i="5"/>
  <c r="BO138" i="5"/>
  <c r="BO12" i="5"/>
  <c r="BO174" i="5"/>
  <c r="BO189" i="5"/>
  <c r="BO120" i="5"/>
  <c r="BO35" i="5"/>
  <c r="BO158" i="5"/>
  <c r="BO49" i="5"/>
  <c r="BO50" i="5"/>
  <c r="BO78" i="5"/>
  <c r="BO11" i="5"/>
  <c r="BO20" i="5"/>
  <c r="BO97" i="5"/>
  <c r="BO110" i="5"/>
  <c r="BO10" i="5"/>
  <c r="BO160" i="5"/>
  <c r="BO51" i="5"/>
  <c r="BO121" i="5"/>
  <c r="BO98" i="5"/>
  <c r="BO52" i="5"/>
  <c r="BO79" i="5"/>
  <c r="BO23" i="5"/>
  <c r="BO179" i="5"/>
  <c r="BO152" i="5"/>
  <c r="BO139" i="5"/>
  <c r="BO62" i="5"/>
  <c r="BO122" i="5"/>
  <c r="BO80" i="5"/>
  <c r="BO53" i="5"/>
  <c r="BO63" i="5"/>
  <c r="BO184" i="5"/>
  <c r="BO148" i="5"/>
  <c r="BO15" i="5"/>
  <c r="BO165" i="5"/>
  <c r="BO36" i="5"/>
  <c r="BO24" i="5"/>
  <c r="BO39" i="5"/>
  <c r="BO17" i="5"/>
  <c r="BO40" i="5"/>
  <c r="BO131" i="5"/>
  <c r="BO186" i="5"/>
  <c r="BO25" i="5"/>
  <c r="BO175" i="5"/>
  <c r="BO81" i="5"/>
  <c r="BO111" i="5"/>
  <c r="BO99" i="5"/>
  <c r="BO65" i="5"/>
  <c r="BO153" i="5"/>
  <c r="BO112" i="5"/>
  <c r="BO54" i="5"/>
  <c r="BO37" i="5"/>
  <c r="BO55" i="5"/>
  <c r="BO82" i="5"/>
  <c r="BO83" i="5"/>
  <c r="BO181" i="5"/>
  <c r="BO176" i="5"/>
  <c r="BO161" i="5"/>
  <c r="BO38" i="5"/>
  <c r="BO66" i="5"/>
  <c r="BO56" i="5"/>
  <c r="BO177" i="5"/>
  <c r="BO45" i="5"/>
  <c r="BO170" i="5"/>
  <c r="BO140" i="5"/>
  <c r="BO18" i="5"/>
  <c r="BO22" i="5"/>
  <c r="BO166" i="5"/>
  <c r="BO141" i="5"/>
  <c r="BO41" i="5"/>
  <c r="BO113" i="5"/>
  <c r="BO84" i="5"/>
  <c r="BO142" i="5"/>
  <c r="BO21" i="5"/>
  <c r="BO67" i="5"/>
  <c r="BO100" i="5"/>
  <c r="BO31" i="5"/>
  <c r="BO68" i="5"/>
  <c r="BO101" i="5"/>
  <c r="BO162" i="5"/>
  <c r="BO154" i="5"/>
  <c r="BO57" i="5"/>
  <c r="BO69" i="5"/>
  <c r="BO42" i="5"/>
  <c r="BO13" i="5"/>
  <c r="BO85" i="5"/>
  <c r="BO26" i="5"/>
  <c r="BO182" i="5"/>
  <c r="BO86" i="5"/>
  <c r="BO178" i="5"/>
  <c r="BO58" i="5"/>
  <c r="BO28" i="5"/>
  <c r="BO14" i="5"/>
  <c r="BO59" i="5"/>
  <c r="BO114" i="5"/>
  <c r="BO60" i="5"/>
  <c r="BO143" i="5"/>
  <c r="BO185" i="5"/>
  <c r="BO102" i="5"/>
  <c r="BO70" i="5"/>
  <c r="BO171" i="5"/>
  <c r="BO87" i="5"/>
  <c r="BO88" i="5"/>
  <c r="BO103" i="5"/>
  <c r="BO71" i="5"/>
  <c r="BO27" i="5"/>
  <c r="BO16" i="5"/>
  <c r="BO89" i="5"/>
  <c r="BO104" i="5"/>
  <c r="BO132" i="5"/>
  <c r="BO32" i="5"/>
  <c r="BO61" i="5"/>
  <c r="BO167" i="5"/>
  <c r="BO6" i="5"/>
  <c r="BO29" i="5"/>
  <c r="BO172" i="5"/>
  <c r="BO73" i="5"/>
  <c r="BO74" i="5"/>
  <c r="BO75" i="5"/>
  <c r="BO163" i="5"/>
  <c r="BO90" i="5"/>
  <c r="BO116" i="5"/>
  <c r="BO149" i="5"/>
  <c r="BO106" i="5"/>
  <c r="BO34" i="5"/>
  <c r="BO173" i="5"/>
  <c r="BO117" i="5"/>
  <c r="BO76" i="5"/>
  <c r="BO150" i="5"/>
  <c r="BO134" i="5"/>
  <c r="BO164" i="5"/>
  <c r="BO19" i="5"/>
  <c r="BO91" i="5"/>
  <c r="BO156" i="5"/>
  <c r="BO8" i="5"/>
  <c r="BO168" i="5"/>
  <c r="BO118" i="5"/>
  <c r="BO191" i="5"/>
  <c r="BO125" i="5"/>
  <c r="BO126" i="5"/>
  <c r="BO92" i="5"/>
  <c r="BO135" i="5"/>
  <c r="BO157" i="5"/>
  <c r="BO93" i="5"/>
  <c r="BO136" i="5"/>
  <c r="BO127" i="5"/>
  <c r="BO128" i="5"/>
  <c r="BO43" i="5"/>
  <c r="BO137" i="5"/>
  <c r="BO107" i="5"/>
  <c r="BO188" i="5"/>
  <c r="BM188" i="5"/>
  <c r="BN94" i="5"/>
  <c r="BN108" i="5"/>
  <c r="BN183" i="5"/>
  <c r="BN145" i="5"/>
  <c r="BN47" i="5"/>
  <c r="BN129" i="5"/>
  <c r="BN95" i="5"/>
  <c r="BN48" i="5"/>
  <c r="BN146" i="5"/>
  <c r="BN96" i="5"/>
  <c r="BN33" i="5"/>
  <c r="BN109" i="5"/>
  <c r="BN130" i="5"/>
  <c r="BN151" i="5"/>
  <c r="BN77" i="5"/>
  <c r="BN169" i="5"/>
  <c r="BN119" i="5"/>
  <c r="BN190" i="5"/>
  <c r="BN9" i="5"/>
  <c r="BN7" i="5"/>
  <c r="BN147" i="5"/>
  <c r="BN138" i="5"/>
  <c r="BN12" i="5"/>
  <c r="BN174" i="5"/>
  <c r="BN189" i="5"/>
  <c r="BN120" i="5"/>
  <c r="BN35" i="5"/>
  <c r="BN158" i="5"/>
  <c r="BN49" i="5"/>
  <c r="BN50" i="5"/>
  <c r="BN159" i="5"/>
  <c r="BN78" i="5"/>
  <c r="BN11" i="5"/>
  <c r="BN20" i="5"/>
  <c r="BN97" i="5"/>
  <c r="BN110" i="5"/>
  <c r="BN10" i="5"/>
  <c r="BN160" i="5"/>
  <c r="BN30" i="5"/>
  <c r="BN51" i="5"/>
  <c r="BN121" i="5"/>
  <c r="BN98" i="5"/>
  <c r="BN52" i="5"/>
  <c r="BN79" i="5"/>
  <c r="BN23" i="5"/>
  <c r="BN179" i="5"/>
  <c r="BN152" i="5"/>
  <c r="BN139" i="5"/>
  <c r="BN62" i="5"/>
  <c r="BN122" i="5"/>
  <c r="BN80" i="5"/>
  <c r="BN53" i="5"/>
  <c r="BN63" i="5"/>
  <c r="BN184" i="5"/>
  <c r="BN148" i="5"/>
  <c r="BN15" i="5"/>
  <c r="BN165" i="5"/>
  <c r="BN36" i="5"/>
  <c r="BN24" i="5"/>
  <c r="BN39" i="5"/>
  <c r="BN123" i="5"/>
  <c r="BN17" i="5"/>
  <c r="BN40" i="5"/>
  <c r="BN131" i="5"/>
  <c r="BN186" i="5"/>
  <c r="BN25" i="5"/>
  <c r="BN175" i="5"/>
  <c r="BN81" i="5"/>
  <c r="BN111" i="5"/>
  <c r="BN99" i="5"/>
  <c r="BN64" i="5"/>
  <c r="BN65" i="5"/>
  <c r="BN153" i="5"/>
  <c r="BN112" i="5"/>
  <c r="BN54" i="5"/>
  <c r="BN37" i="5"/>
  <c r="BN55" i="5"/>
  <c r="BN82" i="5"/>
  <c r="BN83" i="5"/>
  <c r="BN181" i="5"/>
  <c r="BN176" i="5"/>
  <c r="BN161" i="5"/>
  <c r="BN38" i="5"/>
  <c r="BN66" i="5"/>
  <c r="BN56" i="5"/>
  <c r="BN177" i="5"/>
  <c r="BN45" i="5"/>
  <c r="BN170" i="5"/>
  <c r="BN140" i="5"/>
  <c r="BN18" i="5"/>
  <c r="BN22" i="5"/>
  <c r="BN166" i="5"/>
  <c r="BN141" i="5"/>
  <c r="BN41" i="5"/>
  <c r="BN113" i="5"/>
  <c r="BN84" i="5"/>
  <c r="BN142" i="5"/>
  <c r="BN21" i="5"/>
  <c r="BN67" i="5"/>
  <c r="BN100" i="5"/>
  <c r="BN31" i="5"/>
  <c r="BN68" i="5"/>
  <c r="BN180" i="5"/>
  <c r="BN44" i="5"/>
  <c r="BN101" i="5"/>
  <c r="BN162" i="5"/>
  <c r="BN154" i="5"/>
  <c r="BN57" i="5"/>
  <c r="BN69" i="5"/>
  <c r="BN42" i="5"/>
  <c r="BN124" i="5"/>
  <c r="BN13" i="5"/>
  <c r="BN85" i="5"/>
  <c r="BN26" i="5"/>
  <c r="BN182" i="5"/>
  <c r="BN86" i="5"/>
  <c r="BN178" i="5"/>
  <c r="BN58" i="5"/>
  <c r="BN28" i="5"/>
  <c r="BN14" i="5"/>
  <c r="BN59" i="5"/>
  <c r="BN114" i="5"/>
  <c r="BN60" i="5"/>
  <c r="BN143" i="5"/>
  <c r="BN185" i="5"/>
  <c r="BN102" i="5"/>
  <c r="BN70" i="5"/>
  <c r="BN144" i="5"/>
  <c r="BN171" i="5"/>
  <c r="BN87" i="5"/>
  <c r="BN88" i="5"/>
  <c r="BN103" i="5"/>
  <c r="BN71" i="5"/>
  <c r="BN27" i="5"/>
  <c r="BN16" i="5"/>
  <c r="BN89" i="5"/>
  <c r="BN72" i="5"/>
  <c r="BN104" i="5"/>
  <c r="BN155" i="5"/>
  <c r="BN132" i="5"/>
  <c r="BN32" i="5"/>
  <c r="BN61" i="5"/>
  <c r="BN167" i="5"/>
  <c r="BN6" i="5"/>
  <c r="BN105" i="5"/>
  <c r="BN29" i="5"/>
  <c r="BN172" i="5"/>
  <c r="BN73" i="5"/>
  <c r="BN74" i="5"/>
  <c r="BN75" i="5"/>
  <c r="BN163" i="5"/>
  <c r="BN115" i="5"/>
  <c r="BN90" i="5"/>
  <c r="BN116" i="5"/>
  <c r="BN149" i="5"/>
  <c r="BN106" i="5"/>
  <c r="BN34" i="5"/>
  <c r="BN173" i="5"/>
  <c r="BN117" i="5"/>
  <c r="BN133" i="5"/>
  <c r="BN76" i="5"/>
  <c r="BN150" i="5"/>
  <c r="BN134" i="5"/>
  <c r="BN164" i="5"/>
  <c r="BN19" i="5"/>
  <c r="BN91" i="5"/>
  <c r="BN156" i="5"/>
  <c r="BN8" i="5"/>
  <c r="BN168" i="5"/>
  <c r="BN118" i="5"/>
  <c r="BN191" i="5"/>
  <c r="BN125" i="5"/>
  <c r="BN126" i="5"/>
  <c r="BN92" i="5"/>
  <c r="BN135" i="5"/>
  <c r="BN157" i="5"/>
  <c r="BN93" i="5"/>
  <c r="BN136" i="5"/>
  <c r="BN127" i="5"/>
  <c r="BN128" i="5"/>
  <c r="BN43" i="5"/>
  <c r="BN137" i="5"/>
  <c r="BN107" i="5"/>
  <c r="BN187" i="5"/>
  <c r="BN188" i="5"/>
  <c r="BM94" i="5"/>
  <c r="BM108" i="5"/>
  <c r="BM183" i="5"/>
  <c r="BM145" i="5"/>
  <c r="BM47" i="5"/>
  <c r="BM129" i="5"/>
  <c r="BM95" i="5"/>
  <c r="BM48" i="5"/>
  <c r="BM146" i="5"/>
  <c r="BM96" i="5"/>
  <c r="BM33" i="5"/>
  <c r="BM109" i="5"/>
  <c r="BM130" i="5"/>
  <c r="BM151" i="5"/>
  <c r="BM77" i="5"/>
  <c r="BM169" i="5"/>
  <c r="BM119" i="5"/>
  <c r="BM190" i="5"/>
  <c r="BM9" i="5"/>
  <c r="BM7" i="5"/>
  <c r="BM147" i="5"/>
  <c r="BM138" i="5"/>
  <c r="BM12" i="5"/>
  <c r="BM174" i="5"/>
  <c r="BM189" i="5"/>
  <c r="BM120" i="5"/>
  <c r="BM35" i="5"/>
  <c r="BM158" i="5"/>
  <c r="BM49" i="5"/>
  <c r="BM50" i="5"/>
  <c r="BM159" i="5"/>
  <c r="BM78" i="5"/>
  <c r="BM11" i="5"/>
  <c r="BM20" i="5"/>
  <c r="BM97" i="5"/>
  <c r="BM110" i="5"/>
  <c r="BM10" i="5"/>
  <c r="BM160" i="5"/>
  <c r="BM30" i="5"/>
  <c r="BM51" i="5"/>
  <c r="BM121" i="5"/>
  <c r="BM98" i="5"/>
  <c r="BM52" i="5"/>
  <c r="BM79" i="5"/>
  <c r="BM23" i="5"/>
  <c r="BM179" i="5"/>
  <c r="BM152" i="5"/>
  <c r="BM139" i="5"/>
  <c r="BM62" i="5"/>
  <c r="BM122" i="5"/>
  <c r="BM80" i="5"/>
  <c r="BM53" i="5"/>
  <c r="BM63" i="5"/>
  <c r="BM184" i="5"/>
  <c r="BM148" i="5"/>
  <c r="BM15" i="5"/>
  <c r="BM165" i="5"/>
  <c r="BM36" i="5"/>
  <c r="BM24" i="5"/>
  <c r="BM39" i="5"/>
  <c r="BM123" i="5"/>
  <c r="BM17" i="5"/>
  <c r="BM40" i="5"/>
  <c r="BM131" i="5"/>
  <c r="BM186" i="5"/>
  <c r="BM25" i="5"/>
  <c r="BM175" i="5"/>
  <c r="BM81" i="5"/>
  <c r="BM111" i="5"/>
  <c r="BM99" i="5"/>
  <c r="BM64" i="5"/>
  <c r="BM65" i="5"/>
  <c r="BM153" i="5"/>
  <c r="BM112" i="5"/>
  <c r="BM54" i="5"/>
  <c r="BM37" i="5"/>
  <c r="BM55" i="5"/>
  <c r="BM82" i="5"/>
  <c r="BM83" i="5"/>
  <c r="BM181" i="5"/>
  <c r="BM176" i="5"/>
  <c r="BM161" i="5"/>
  <c r="BM38" i="5"/>
  <c r="BM66" i="5"/>
  <c r="BM56" i="5"/>
  <c r="BM177" i="5"/>
  <c r="BM45" i="5"/>
  <c r="BM170" i="5"/>
  <c r="BM140" i="5"/>
  <c r="BM18" i="5"/>
  <c r="BM22" i="5"/>
  <c r="BM166" i="5"/>
  <c r="BM141" i="5"/>
  <c r="BM41" i="5"/>
  <c r="BM113" i="5"/>
  <c r="BM84" i="5"/>
  <c r="BM142" i="5"/>
  <c r="BM21" i="5"/>
  <c r="BM67" i="5"/>
  <c r="BM100" i="5"/>
  <c r="BM31" i="5"/>
  <c r="BM68" i="5"/>
  <c r="BM180" i="5"/>
  <c r="BM44" i="5"/>
  <c r="BM101" i="5"/>
  <c r="BM162" i="5"/>
  <c r="BM154" i="5"/>
  <c r="BM57" i="5"/>
  <c r="BM69" i="5"/>
  <c r="BM42" i="5"/>
  <c r="BM124" i="5"/>
  <c r="BM13" i="5"/>
  <c r="BM85" i="5"/>
  <c r="BM26" i="5"/>
  <c r="BM182" i="5"/>
  <c r="BM86" i="5"/>
  <c r="BM178" i="5"/>
  <c r="BM58" i="5"/>
  <c r="BM28" i="5"/>
  <c r="BM14" i="5"/>
  <c r="BM59" i="5"/>
  <c r="BM114" i="5"/>
  <c r="BM60" i="5"/>
  <c r="BM143" i="5"/>
  <c r="BM185" i="5"/>
  <c r="BM102" i="5"/>
  <c r="BM70" i="5"/>
  <c r="BM144" i="5"/>
  <c r="BM171" i="5"/>
  <c r="BM87" i="5"/>
  <c r="BM88" i="5"/>
  <c r="BM103" i="5"/>
  <c r="BM71" i="5"/>
  <c r="BM27" i="5"/>
  <c r="BM16" i="5"/>
  <c r="BM89" i="5"/>
  <c r="BM72" i="5"/>
  <c r="BM104" i="5"/>
  <c r="BM155" i="5"/>
  <c r="BM132" i="5"/>
  <c r="BM32" i="5"/>
  <c r="BM61" i="5"/>
  <c r="BM167" i="5"/>
  <c r="BM6" i="5"/>
  <c r="BM105" i="5"/>
  <c r="BM29" i="5"/>
  <c r="BM172" i="5"/>
  <c r="BM73" i="5"/>
  <c r="BM74" i="5"/>
  <c r="BM75" i="5"/>
  <c r="BM163" i="5"/>
  <c r="BM115" i="5"/>
  <c r="BM90" i="5"/>
  <c r="BM116" i="5"/>
  <c r="BM149" i="5"/>
  <c r="BM106" i="5"/>
  <c r="BM34" i="5"/>
  <c r="BM173" i="5"/>
  <c r="BM117" i="5"/>
  <c r="BM133" i="5"/>
  <c r="BM76" i="5"/>
  <c r="BM150" i="5"/>
  <c r="BM134" i="5"/>
  <c r="BM164" i="5"/>
  <c r="BM19" i="5"/>
  <c r="BM91" i="5"/>
  <c r="BM156" i="5"/>
  <c r="BM8" i="5"/>
  <c r="BM168" i="5"/>
  <c r="BM118" i="5"/>
  <c r="BM191" i="5"/>
  <c r="BM125" i="5"/>
  <c r="BM126" i="5"/>
  <c r="BM92" i="5"/>
  <c r="BM135" i="5"/>
  <c r="BM157" i="5"/>
  <c r="BM93" i="5"/>
  <c r="BM136" i="5"/>
  <c r="BM127" i="5"/>
  <c r="BM128" i="5"/>
  <c r="BM43" i="5"/>
  <c r="BM137" i="5"/>
  <c r="BM107" i="5"/>
  <c r="BM187" i="5"/>
  <c r="BF68" i="4"/>
  <c r="BD68" i="4"/>
  <c r="BC107" i="4"/>
  <c r="BI107" i="4" s="1"/>
  <c r="BC87" i="4"/>
  <c r="BH87" i="4" s="1"/>
  <c r="BC68" i="4"/>
  <c r="BI68" i="4" s="1"/>
  <c r="BC69" i="4"/>
  <c r="BF69" i="4" s="1"/>
  <c r="BC88" i="4"/>
  <c r="BE88" i="4" s="1"/>
  <c r="BC145" i="4"/>
  <c r="BD145" i="4" s="1"/>
  <c r="BC127" i="4"/>
  <c r="BE127" i="4" s="1"/>
  <c r="BO128" i="4"/>
  <c r="BO91" i="4"/>
  <c r="BO346" i="4"/>
  <c r="BO163" i="4"/>
  <c r="BO73" i="4"/>
  <c r="BO129" i="4"/>
  <c r="BO25" i="4"/>
  <c r="BO148" i="4"/>
  <c r="BO308" i="4"/>
  <c r="BO130" i="4"/>
  <c r="BO26" i="4"/>
  <c r="BO74" i="4"/>
  <c r="BO360" i="4"/>
  <c r="BO46" i="4"/>
  <c r="BO131" i="4"/>
  <c r="BO92" i="4"/>
  <c r="BO237" i="4"/>
  <c r="BO164" i="4"/>
  <c r="BO107" i="4"/>
  <c r="BO36" i="4"/>
  <c r="BO87" i="4"/>
  <c r="BO51" i="4"/>
  <c r="BO38" i="4"/>
  <c r="BO70" i="4"/>
  <c r="BO218" i="4"/>
  <c r="BO254" i="4"/>
  <c r="BO37" i="4"/>
  <c r="BO219" i="4"/>
  <c r="BO20" i="4"/>
  <c r="BO337" i="4"/>
  <c r="BO149" i="4"/>
  <c r="BO255" i="4"/>
  <c r="BO220" i="4"/>
  <c r="BO132" i="4"/>
  <c r="BO323" i="4"/>
  <c r="BO338" i="4"/>
  <c r="BO238" i="4"/>
  <c r="BO19" i="4"/>
  <c r="BO239" i="4"/>
  <c r="BO146" i="4"/>
  <c r="BO108" i="4"/>
  <c r="BO133" i="4"/>
  <c r="BO324" i="4"/>
  <c r="BO202" i="4"/>
  <c r="BO203" i="4"/>
  <c r="BO165" i="4"/>
  <c r="BO68" i="4"/>
  <c r="BO13" i="4"/>
  <c r="BO294" i="4"/>
  <c r="BO166" i="4"/>
  <c r="BO41" i="4"/>
  <c r="BO31" i="4"/>
  <c r="BO185" i="4"/>
  <c r="BO167" i="4"/>
  <c r="BO325" i="4"/>
  <c r="BO110" i="4"/>
  <c r="BO221" i="4"/>
  <c r="BO347" i="4"/>
  <c r="BO240" i="4"/>
  <c r="BO256" i="4"/>
  <c r="BO326" i="4"/>
  <c r="BO30" i="4"/>
  <c r="BO17" i="4"/>
  <c r="BO168" i="4"/>
  <c r="BO222" i="4"/>
  <c r="BO11" i="4"/>
  <c r="BO75" i="4"/>
  <c r="BO58" i="4"/>
  <c r="BO22" i="4"/>
  <c r="BO257" i="4"/>
  <c r="BO134" i="4"/>
  <c r="BO223" i="4"/>
  <c r="BO258" i="4"/>
  <c r="BO348" i="4"/>
  <c r="BO204" i="4"/>
  <c r="BO355" i="4"/>
  <c r="BO7" i="4"/>
  <c r="BO241" i="4"/>
  <c r="BO277" i="4"/>
  <c r="BO242" i="4"/>
  <c r="BO243" i="4"/>
  <c r="BO340" i="4"/>
  <c r="BO76" i="4"/>
  <c r="BO111" i="4"/>
  <c r="BO112" i="4"/>
  <c r="BO259" i="4"/>
  <c r="BO52" i="4"/>
  <c r="BO278" i="4"/>
  <c r="BO186" i="4"/>
  <c r="BO113" i="4"/>
  <c r="BO205" i="4"/>
  <c r="BO349" i="4"/>
  <c r="BO77" i="4"/>
  <c r="BO206" i="4"/>
  <c r="BO150" i="4"/>
  <c r="BO151" i="4"/>
  <c r="BO23" i="4"/>
  <c r="BO341" i="4"/>
  <c r="BO14" i="4"/>
  <c r="BO279" i="4"/>
  <c r="BO169" i="4"/>
  <c r="BO260" i="4"/>
  <c r="BO35" i="4"/>
  <c r="BO187" i="4"/>
  <c r="BO261" i="4"/>
  <c r="BO224" i="4"/>
  <c r="BO114" i="4"/>
  <c r="BO280" i="4"/>
  <c r="BO207" i="4"/>
  <c r="BO188" i="4"/>
  <c r="BO78" i="4"/>
  <c r="BO10" i="4"/>
  <c r="BO59" i="4"/>
  <c r="BO208" i="4"/>
  <c r="BO15" i="4"/>
  <c r="BO350" i="4"/>
  <c r="BO170" i="4"/>
  <c r="BO79" i="4"/>
  <c r="BO295" i="4"/>
  <c r="BO262" i="4"/>
  <c r="BO263" i="4"/>
  <c r="BO93" i="4"/>
  <c r="BO171" i="4"/>
  <c r="BO244" i="4"/>
  <c r="BO94" i="4"/>
  <c r="BO309" i="4"/>
  <c r="BO245" i="4"/>
  <c r="BO281" i="4"/>
  <c r="BO282" i="4"/>
  <c r="BO209" i="4"/>
  <c r="BO12" i="4"/>
  <c r="BO47" i="4"/>
  <c r="BO225" i="4"/>
  <c r="BO362" i="4"/>
  <c r="BO296" i="4"/>
  <c r="BO80" i="4"/>
  <c r="BO60" i="4"/>
  <c r="BO328" i="4"/>
  <c r="BO115" i="4"/>
  <c r="BO310" i="4"/>
  <c r="BO69" i="4"/>
  <c r="BO264" i="4"/>
  <c r="BO352" i="4"/>
  <c r="BO210" i="4"/>
  <c r="BO16" i="4"/>
  <c r="BO39" i="4"/>
  <c r="BO189" i="4"/>
  <c r="BO190" i="4"/>
  <c r="BO226" i="4"/>
  <c r="BO135" i="4"/>
  <c r="BO265" i="4"/>
  <c r="BO283" i="4"/>
  <c r="BO152" i="4"/>
  <c r="BO33" i="4"/>
  <c r="BO342" i="4"/>
  <c r="BO329" i="4"/>
  <c r="BO90" i="4"/>
  <c r="BO24" i="4"/>
  <c r="BO116" i="4"/>
  <c r="BO136" i="4"/>
  <c r="BO137" i="4"/>
  <c r="BO172" i="4"/>
  <c r="BO297" i="4"/>
  <c r="BO343" i="4"/>
  <c r="BO138" i="4"/>
  <c r="BO330" i="4"/>
  <c r="BO191" i="4"/>
  <c r="BO61" i="4"/>
  <c r="BO227" i="4"/>
  <c r="BO298" i="4"/>
  <c r="BO117" i="4"/>
  <c r="BO311" i="4"/>
  <c r="BO344" i="4"/>
  <c r="BO32" i="4"/>
  <c r="BO228" i="4"/>
  <c r="BO21" i="4"/>
  <c r="BO153" i="4"/>
  <c r="BO118" i="4"/>
  <c r="BO173" i="4"/>
  <c r="BO192" i="4"/>
  <c r="BO284" i="4"/>
  <c r="BO88" i="4"/>
  <c r="BO299" i="4"/>
  <c r="BO332" i="4"/>
  <c r="BO285" i="4"/>
  <c r="BO95" i="4"/>
  <c r="BO34" i="4"/>
  <c r="BO193" i="4"/>
  <c r="BO300" i="4"/>
  <c r="BO333" i="4"/>
  <c r="BO286" i="4"/>
  <c r="BO312" i="4"/>
  <c r="BO287" i="4"/>
  <c r="BO9" i="4"/>
  <c r="BO357" i="4"/>
  <c r="BO229" i="4"/>
  <c r="BO96" i="4"/>
  <c r="BO313" i="4"/>
  <c r="BO230" i="4"/>
  <c r="BO97" i="4"/>
  <c r="BO154" i="4"/>
  <c r="BO288" i="4"/>
  <c r="BO119" i="4"/>
  <c r="BO120" i="4"/>
  <c r="BO6" i="4"/>
  <c r="BO145" i="4"/>
  <c r="BO62" i="4"/>
  <c r="BO247" i="4"/>
  <c r="BO27" i="4"/>
  <c r="BO18" i="4"/>
  <c r="BO266" i="4"/>
  <c r="BO353" i="4"/>
  <c r="BO98" i="4"/>
  <c r="BO63" i="4"/>
  <c r="BO211" i="4"/>
  <c r="BO40" i="4"/>
  <c r="BO42" i="4"/>
  <c r="BO334" i="4"/>
  <c r="BO363" i="4"/>
  <c r="BO364" i="4"/>
  <c r="BO49" i="4"/>
  <c r="BO231" i="4"/>
  <c r="BO267" i="4"/>
  <c r="BO121" i="4"/>
  <c r="BO155" i="4"/>
  <c r="BO365" i="4"/>
  <c r="BO156" i="4"/>
  <c r="BO174" i="4"/>
  <c r="BO293" i="4"/>
  <c r="BO301" i="4"/>
  <c r="BO99" i="4"/>
  <c r="BO289" i="4"/>
  <c r="BO302" i="4"/>
  <c r="BO268" i="4"/>
  <c r="BO248" i="4"/>
  <c r="BO212" i="4"/>
  <c r="BO175" i="4"/>
  <c r="BO249" i="4"/>
  <c r="BO194" i="4"/>
  <c r="BO314" i="4"/>
  <c r="BO100" i="4"/>
  <c r="BO64" i="4"/>
  <c r="BO315" i="4"/>
  <c r="BO65" i="4"/>
  <c r="BO269" i="4"/>
  <c r="BO316" i="4"/>
  <c r="BO157" i="4"/>
  <c r="BO290" i="4"/>
  <c r="BO81" i="4"/>
  <c r="BO48" i="4"/>
  <c r="BO176" i="4"/>
  <c r="BO55" i="4"/>
  <c r="BO158" i="4"/>
  <c r="BO159" i="4"/>
  <c r="BO317" i="4"/>
  <c r="BO318" i="4"/>
  <c r="BO232" i="4"/>
  <c r="BO177" i="4"/>
  <c r="BO8" i="4"/>
  <c r="BO213" i="4"/>
  <c r="BO178" i="4"/>
  <c r="BO147" i="4"/>
  <c r="BO335" i="4"/>
  <c r="BO358" i="4"/>
  <c r="BO28" i="4"/>
  <c r="BO250" i="4"/>
  <c r="BO214" i="4"/>
  <c r="BO160" i="4"/>
  <c r="BO179" i="4"/>
  <c r="BO196" i="4"/>
  <c r="BO101" i="4"/>
  <c r="BO180" i="4"/>
  <c r="BO345" i="4"/>
  <c r="BO102" i="4"/>
  <c r="BO304" i="4"/>
  <c r="BO56" i="4"/>
  <c r="BO161" i="4"/>
  <c r="BO43" i="4"/>
  <c r="BO162" i="4"/>
  <c r="BO271" i="4"/>
  <c r="BO140" i="4"/>
  <c r="BO272" i="4"/>
  <c r="BO197" i="4"/>
  <c r="BO215" i="4"/>
  <c r="BO122" i="4"/>
  <c r="BO251" i="4"/>
  <c r="BO181" i="4"/>
  <c r="BO82" i="4"/>
  <c r="BO72" i="4"/>
  <c r="BO291" i="4"/>
  <c r="BO123" i="4"/>
  <c r="BO141" i="4"/>
  <c r="BO124" i="4"/>
  <c r="BO125" i="4"/>
  <c r="BO305" i="4"/>
  <c r="BO274" i="4"/>
  <c r="BO142" i="4"/>
  <c r="BO233" i="4"/>
  <c r="BO234" i="4"/>
  <c r="BO126" i="4"/>
  <c r="BO198" i="4"/>
  <c r="BO83" i="4"/>
  <c r="BO143" i="4"/>
  <c r="BO216" i="4"/>
  <c r="BO103" i="4"/>
  <c r="BO359" i="4"/>
  <c r="BO84" i="4"/>
  <c r="BO199" i="4"/>
  <c r="BO252" i="4"/>
  <c r="BO182" i="4"/>
  <c r="BO85" i="4"/>
  <c r="BO235" i="4"/>
  <c r="BO86" i="4"/>
  <c r="BO29" i="4"/>
  <c r="BO292" i="4"/>
  <c r="BO66" i="4"/>
  <c r="BO183" i="4"/>
  <c r="BO319" i="4"/>
  <c r="BO336" i="4"/>
  <c r="BO44" i="4"/>
  <c r="BO306" i="4"/>
  <c r="BO253" i="4"/>
  <c r="BO320" i="4"/>
  <c r="BO104" i="4"/>
  <c r="BO144" i="4"/>
  <c r="BO321" i="4"/>
  <c r="BO366" i="4"/>
  <c r="BO200" i="4"/>
  <c r="BO105" i="4"/>
  <c r="BO67" i="4"/>
  <c r="BO354" i="4"/>
  <c r="BO53" i="4"/>
  <c r="BO127" i="4"/>
  <c r="BO184" i="4"/>
  <c r="BO106" i="4"/>
  <c r="BO322" i="4"/>
  <c r="BO236" i="4"/>
  <c r="BO57" i="4"/>
  <c r="BO217" i="4"/>
  <c r="BO275" i="4"/>
  <c r="BO201" i="4"/>
  <c r="BN128" i="4"/>
  <c r="BN91" i="4"/>
  <c r="BN346" i="4"/>
  <c r="BN163" i="4"/>
  <c r="BN73" i="4"/>
  <c r="BN129" i="4"/>
  <c r="BN25" i="4"/>
  <c r="BN148" i="4"/>
  <c r="BN308" i="4"/>
  <c r="BN130" i="4"/>
  <c r="BN26" i="4"/>
  <c r="BN74" i="4"/>
  <c r="BN360" i="4"/>
  <c r="BN46" i="4"/>
  <c r="BN131" i="4"/>
  <c r="BN92" i="4"/>
  <c r="BN237" i="4"/>
  <c r="BN164" i="4"/>
  <c r="BN107" i="4"/>
  <c r="BN36" i="4"/>
  <c r="BN87" i="4"/>
  <c r="BN51" i="4"/>
  <c r="BN38" i="4"/>
  <c r="BN70" i="4"/>
  <c r="BN218" i="4"/>
  <c r="BN254" i="4"/>
  <c r="BN37" i="4"/>
  <c r="BN219" i="4"/>
  <c r="BN20" i="4"/>
  <c r="BN337" i="4"/>
  <c r="BN149" i="4"/>
  <c r="BN255" i="4"/>
  <c r="BN220" i="4"/>
  <c r="BN132" i="4"/>
  <c r="BN323" i="4"/>
  <c r="BN338" i="4"/>
  <c r="BN238" i="4"/>
  <c r="BN19" i="4"/>
  <c r="BN361" i="4"/>
  <c r="BN239" i="4"/>
  <c r="BN146" i="4"/>
  <c r="BN108" i="4"/>
  <c r="BN133" i="4"/>
  <c r="BN324" i="4"/>
  <c r="BN202" i="4"/>
  <c r="BN203" i="4"/>
  <c r="BN165" i="4"/>
  <c r="BN68" i="4"/>
  <c r="BN13" i="4"/>
  <c r="BN276" i="4"/>
  <c r="BN294" i="4"/>
  <c r="BN166" i="4"/>
  <c r="BN41" i="4"/>
  <c r="BN31" i="4"/>
  <c r="BN185" i="4"/>
  <c r="BN167" i="4"/>
  <c r="BN325" i="4"/>
  <c r="BN110" i="4"/>
  <c r="BN221" i="4"/>
  <c r="BN339" i="4"/>
  <c r="BN347" i="4"/>
  <c r="BN240" i="4"/>
  <c r="BN256" i="4"/>
  <c r="BN326" i="4"/>
  <c r="BN30" i="4"/>
  <c r="BN17" i="4"/>
  <c r="BN168" i="4"/>
  <c r="BN222" i="4"/>
  <c r="BN11" i="4"/>
  <c r="BN75" i="4"/>
  <c r="BN58" i="4"/>
  <c r="BN22" i="4"/>
  <c r="BN257" i="4"/>
  <c r="BN134" i="4"/>
  <c r="BN223" i="4"/>
  <c r="BN258" i="4"/>
  <c r="BN348" i="4"/>
  <c r="BN204" i="4"/>
  <c r="BN355" i="4"/>
  <c r="BN7" i="4"/>
  <c r="BN241" i="4"/>
  <c r="BN277" i="4"/>
  <c r="BN242" i="4"/>
  <c r="BN243" i="4"/>
  <c r="BN340" i="4"/>
  <c r="BN76" i="4"/>
  <c r="BN111" i="4"/>
  <c r="BN112" i="4"/>
  <c r="BN259" i="4"/>
  <c r="BN52" i="4"/>
  <c r="BN278" i="4"/>
  <c r="BN186" i="4"/>
  <c r="BN113" i="4"/>
  <c r="BN205" i="4"/>
  <c r="BN349" i="4"/>
  <c r="BN77" i="4"/>
  <c r="BN206" i="4"/>
  <c r="BN150" i="4"/>
  <c r="BN151" i="4"/>
  <c r="BN327" i="4"/>
  <c r="BN23" i="4"/>
  <c r="BN341" i="4"/>
  <c r="BN14" i="4"/>
  <c r="BN279" i="4"/>
  <c r="BN169" i="4"/>
  <c r="BN260" i="4"/>
  <c r="BN89" i="4"/>
  <c r="BN35" i="4"/>
  <c r="BN187" i="4"/>
  <c r="BN261" i="4"/>
  <c r="BN224" i="4"/>
  <c r="BN114" i="4"/>
  <c r="BN280" i="4"/>
  <c r="BN207" i="4"/>
  <c r="BN188" i="4"/>
  <c r="BN78" i="4"/>
  <c r="BN10" i="4"/>
  <c r="BN59" i="4"/>
  <c r="BN208" i="4"/>
  <c r="BN15" i="4"/>
  <c r="BN350" i="4"/>
  <c r="BN170" i="4"/>
  <c r="BN79" i="4"/>
  <c r="BN295" i="4"/>
  <c r="BN262" i="4"/>
  <c r="BN351" i="4"/>
  <c r="BN263" i="4"/>
  <c r="BN93" i="4"/>
  <c r="BN171" i="4"/>
  <c r="BN244" i="4"/>
  <c r="BN94" i="4"/>
  <c r="BN309" i="4"/>
  <c r="BN245" i="4"/>
  <c r="BN281" i="4"/>
  <c r="BN282" i="4"/>
  <c r="BN209" i="4"/>
  <c r="BN12" i="4"/>
  <c r="BN356" i="4"/>
  <c r="BN47" i="4"/>
  <c r="BN225" i="4"/>
  <c r="BN362" i="4"/>
  <c r="BN71" i="4"/>
  <c r="BN296" i="4"/>
  <c r="BN80" i="4"/>
  <c r="BN60" i="4"/>
  <c r="BN328" i="4"/>
  <c r="BN115" i="4"/>
  <c r="BN310" i="4"/>
  <c r="BN69" i="4"/>
  <c r="BN264" i="4"/>
  <c r="BN352" i="4"/>
  <c r="BN210" i="4"/>
  <c r="BN16" i="4"/>
  <c r="BN39" i="4"/>
  <c r="BN189" i="4"/>
  <c r="BN45" i="4"/>
  <c r="BN190" i="4"/>
  <c r="BN226" i="4"/>
  <c r="BN135" i="4"/>
  <c r="BN265" i="4"/>
  <c r="BN283" i="4"/>
  <c r="BN152" i="4"/>
  <c r="BN33" i="4"/>
  <c r="BN342" i="4"/>
  <c r="BN329" i="4"/>
  <c r="BN90" i="4"/>
  <c r="BN24" i="4"/>
  <c r="BN116" i="4"/>
  <c r="BN136" i="4"/>
  <c r="BN137" i="4"/>
  <c r="BN172" i="4"/>
  <c r="BN297" i="4"/>
  <c r="BN246" i="4"/>
  <c r="BN343" i="4"/>
  <c r="BN138" i="4"/>
  <c r="BN330" i="4"/>
  <c r="BN191" i="4"/>
  <c r="BN61" i="4"/>
  <c r="BN227" i="4"/>
  <c r="BN298" i="4"/>
  <c r="BN117" i="4"/>
  <c r="BN311" i="4"/>
  <c r="BN331" i="4"/>
  <c r="BN344" i="4"/>
  <c r="BN32" i="4"/>
  <c r="BN228" i="4"/>
  <c r="BN21" i="4"/>
  <c r="BN153" i="4"/>
  <c r="BN118" i="4"/>
  <c r="BN173" i="4"/>
  <c r="BN192" i="4"/>
  <c r="BN284" i="4"/>
  <c r="BN88" i="4"/>
  <c r="BN299" i="4"/>
  <c r="BN332" i="4"/>
  <c r="BN285" i="4"/>
  <c r="BN95" i="4"/>
  <c r="BN34" i="4"/>
  <c r="BN193" i="4"/>
  <c r="BN300" i="4"/>
  <c r="BN333" i="4"/>
  <c r="BN286" i="4"/>
  <c r="BN312" i="4"/>
  <c r="BN287" i="4"/>
  <c r="BN9" i="4"/>
  <c r="BN357" i="4"/>
  <c r="BN229" i="4"/>
  <c r="BN96" i="4"/>
  <c r="BN313" i="4"/>
  <c r="BN230" i="4"/>
  <c r="BN97" i="4"/>
  <c r="BN154" i="4"/>
  <c r="BN288" i="4"/>
  <c r="BN119" i="4"/>
  <c r="BN120" i="4"/>
  <c r="BN6" i="4"/>
  <c r="BN145" i="4"/>
  <c r="BN62" i="4"/>
  <c r="BN247" i="4"/>
  <c r="BN27" i="4"/>
  <c r="BN18" i="4"/>
  <c r="BN266" i="4"/>
  <c r="BN353" i="4"/>
  <c r="BN98" i="4"/>
  <c r="BN63" i="4"/>
  <c r="BN211" i="4"/>
  <c r="BN40" i="4"/>
  <c r="BN42" i="4"/>
  <c r="BN334" i="4"/>
  <c r="BN363" i="4"/>
  <c r="BN364" i="4"/>
  <c r="BN49" i="4"/>
  <c r="BN231" i="4"/>
  <c r="BN267" i="4"/>
  <c r="BN121" i="4"/>
  <c r="BN155" i="4"/>
  <c r="BN365" i="4"/>
  <c r="BN156" i="4"/>
  <c r="BN139" i="4"/>
  <c r="BN174" i="4"/>
  <c r="BN293" i="4"/>
  <c r="BN301" i="4"/>
  <c r="BN99" i="4"/>
  <c r="BN289" i="4"/>
  <c r="BN302" i="4"/>
  <c r="BN268" i="4"/>
  <c r="BN248" i="4"/>
  <c r="BN212" i="4"/>
  <c r="BN175" i="4"/>
  <c r="BN249" i="4"/>
  <c r="BN194" i="4"/>
  <c r="BN314" i="4"/>
  <c r="BN100" i="4"/>
  <c r="BN64" i="4"/>
  <c r="BN315" i="4"/>
  <c r="BN65" i="4"/>
  <c r="BN269" i="4"/>
  <c r="BN316" i="4"/>
  <c r="BN54" i="4"/>
  <c r="BN157" i="4"/>
  <c r="BN290" i="4"/>
  <c r="BN195" i="4"/>
  <c r="BN81" i="4"/>
  <c r="BN48" i="4"/>
  <c r="BN176" i="4"/>
  <c r="BN55" i="4"/>
  <c r="BN158" i="4"/>
  <c r="BN159" i="4"/>
  <c r="BN317" i="4"/>
  <c r="BN318" i="4"/>
  <c r="BN232" i="4"/>
  <c r="BN303" i="4"/>
  <c r="BN177" i="4"/>
  <c r="BN8" i="4"/>
  <c r="BN213" i="4"/>
  <c r="BN178" i="4"/>
  <c r="BN147" i="4"/>
  <c r="BN335" i="4"/>
  <c r="BN358" i="4"/>
  <c r="BN28" i="4"/>
  <c r="BN250" i="4"/>
  <c r="BN214" i="4"/>
  <c r="BN160" i="4"/>
  <c r="BN179" i="4"/>
  <c r="BN196" i="4"/>
  <c r="BN101" i="4"/>
  <c r="BN180" i="4"/>
  <c r="BN345" i="4"/>
  <c r="BN102" i="4"/>
  <c r="BN304" i="4"/>
  <c r="BN56" i="4"/>
  <c r="BN270" i="4"/>
  <c r="BN161" i="4"/>
  <c r="BN43" i="4"/>
  <c r="BN162" i="4"/>
  <c r="BN271" i="4"/>
  <c r="BN140" i="4"/>
  <c r="BN272" i="4"/>
  <c r="BN197" i="4"/>
  <c r="BN215" i="4"/>
  <c r="BN122" i="4"/>
  <c r="BN251" i="4"/>
  <c r="BN181" i="4"/>
  <c r="BN82" i="4"/>
  <c r="BN72" i="4"/>
  <c r="BN291" i="4"/>
  <c r="BN123" i="4"/>
  <c r="BN273" i="4"/>
  <c r="BN141" i="4"/>
  <c r="BN124" i="4"/>
  <c r="BN125" i="4"/>
  <c r="BN305" i="4"/>
  <c r="BN274" i="4"/>
  <c r="BN142" i="4"/>
  <c r="BN233" i="4"/>
  <c r="BN234" i="4"/>
  <c r="BN126" i="4"/>
  <c r="BN198" i="4"/>
  <c r="BN109" i="4"/>
  <c r="BN83" i="4"/>
  <c r="BN143" i="4"/>
  <c r="BN216" i="4"/>
  <c r="BN103" i="4"/>
  <c r="BN359" i="4"/>
  <c r="BN84" i="4"/>
  <c r="BN199" i="4"/>
  <c r="BN252" i="4"/>
  <c r="BN182" i="4"/>
  <c r="BN50" i="4"/>
  <c r="BN85" i="4"/>
  <c r="BN235" i="4"/>
  <c r="BN86" i="4"/>
  <c r="BN29" i="4"/>
  <c r="BN292" i="4"/>
  <c r="BN66" i="4"/>
  <c r="BN183" i="4"/>
  <c r="BN319" i="4"/>
  <c r="BN336" i="4"/>
  <c r="BN44" i="4"/>
  <c r="BN306" i="4"/>
  <c r="BN253" i="4"/>
  <c r="BN320" i="4"/>
  <c r="BN104" i="4"/>
  <c r="BN144" i="4"/>
  <c r="BN321" i="4"/>
  <c r="BN366" i="4"/>
  <c r="BN200" i="4"/>
  <c r="BN105" i="4"/>
  <c r="BN67" i="4"/>
  <c r="BN354" i="4"/>
  <c r="BN53" i="4"/>
  <c r="BN127" i="4"/>
  <c r="BN184" i="4"/>
  <c r="BN106" i="4"/>
  <c r="BN322" i="4"/>
  <c r="BN236" i="4"/>
  <c r="BN57" i="4"/>
  <c r="BN217" i="4"/>
  <c r="BN275" i="4"/>
  <c r="BN201" i="4"/>
  <c r="BM128" i="4"/>
  <c r="BM91" i="4"/>
  <c r="BM346" i="4"/>
  <c r="BM163" i="4"/>
  <c r="BM73" i="4"/>
  <c r="BM129" i="4"/>
  <c r="BM25" i="4"/>
  <c r="BM148" i="4"/>
  <c r="BM308" i="4"/>
  <c r="BM130" i="4"/>
  <c r="BM26" i="4"/>
  <c r="BM74" i="4"/>
  <c r="BM360" i="4"/>
  <c r="BM46" i="4"/>
  <c r="BM131" i="4"/>
  <c r="BM92" i="4"/>
  <c r="BM237" i="4"/>
  <c r="BM164" i="4"/>
  <c r="BM107" i="4"/>
  <c r="BM36" i="4"/>
  <c r="BM87" i="4"/>
  <c r="BM51" i="4"/>
  <c r="BM38" i="4"/>
  <c r="BM70" i="4"/>
  <c r="BM218" i="4"/>
  <c r="BM254" i="4"/>
  <c r="BM37" i="4"/>
  <c r="BM219" i="4"/>
  <c r="BM20" i="4"/>
  <c r="BM337" i="4"/>
  <c r="BM149" i="4"/>
  <c r="BM255" i="4"/>
  <c r="BM220" i="4"/>
  <c r="BM132" i="4"/>
  <c r="BM323" i="4"/>
  <c r="BM338" i="4"/>
  <c r="BM238" i="4"/>
  <c r="BM19" i="4"/>
  <c r="BM361" i="4"/>
  <c r="BM239" i="4"/>
  <c r="BM146" i="4"/>
  <c r="BM108" i="4"/>
  <c r="BM133" i="4"/>
  <c r="BM324" i="4"/>
  <c r="BM202" i="4"/>
  <c r="BM203" i="4"/>
  <c r="BM165" i="4"/>
  <c r="BM68" i="4"/>
  <c r="BM13" i="4"/>
  <c r="BM276" i="4"/>
  <c r="BM294" i="4"/>
  <c r="BM166" i="4"/>
  <c r="BM41" i="4"/>
  <c r="BM31" i="4"/>
  <c r="BM185" i="4"/>
  <c r="BM167" i="4"/>
  <c r="BM325" i="4"/>
  <c r="BM110" i="4"/>
  <c r="BM221" i="4"/>
  <c r="BM339" i="4"/>
  <c r="BM347" i="4"/>
  <c r="BM240" i="4"/>
  <c r="BM256" i="4"/>
  <c r="BM326" i="4"/>
  <c r="BM30" i="4"/>
  <c r="BM17" i="4"/>
  <c r="BM168" i="4"/>
  <c r="BM222" i="4"/>
  <c r="BM11" i="4"/>
  <c r="BM75" i="4"/>
  <c r="BM58" i="4"/>
  <c r="BM22" i="4"/>
  <c r="BM257" i="4"/>
  <c r="BM134" i="4"/>
  <c r="BM223" i="4"/>
  <c r="BM258" i="4"/>
  <c r="BM348" i="4"/>
  <c r="BM204" i="4"/>
  <c r="BM355" i="4"/>
  <c r="BM7" i="4"/>
  <c r="BM241" i="4"/>
  <c r="BM277" i="4"/>
  <c r="BM242" i="4"/>
  <c r="BM243" i="4"/>
  <c r="BM340" i="4"/>
  <c r="BM76" i="4"/>
  <c r="BM111" i="4"/>
  <c r="BM112" i="4"/>
  <c r="BM259" i="4"/>
  <c r="BM52" i="4"/>
  <c r="BM278" i="4"/>
  <c r="BM186" i="4"/>
  <c r="BM113" i="4"/>
  <c r="BM205" i="4"/>
  <c r="BM349" i="4"/>
  <c r="BM77" i="4"/>
  <c r="BM206" i="4"/>
  <c r="BM150" i="4"/>
  <c r="BM151" i="4"/>
  <c r="BM327" i="4"/>
  <c r="BM23" i="4"/>
  <c r="BM341" i="4"/>
  <c r="BM14" i="4"/>
  <c r="BM279" i="4"/>
  <c r="BM169" i="4"/>
  <c r="BM260" i="4"/>
  <c r="BM89" i="4"/>
  <c r="BM35" i="4"/>
  <c r="BM187" i="4"/>
  <c r="BM261" i="4"/>
  <c r="BM224" i="4"/>
  <c r="BM114" i="4"/>
  <c r="BM280" i="4"/>
  <c r="BM207" i="4"/>
  <c r="BM188" i="4"/>
  <c r="BM78" i="4"/>
  <c r="BM10" i="4"/>
  <c r="BM59" i="4"/>
  <c r="BM208" i="4"/>
  <c r="BM15" i="4"/>
  <c r="BM350" i="4"/>
  <c r="BM170" i="4"/>
  <c r="BM79" i="4"/>
  <c r="BM295" i="4"/>
  <c r="BM262" i="4"/>
  <c r="BM351" i="4"/>
  <c r="BM263" i="4"/>
  <c r="BM93" i="4"/>
  <c r="BM171" i="4"/>
  <c r="BM244" i="4"/>
  <c r="BM94" i="4"/>
  <c r="BM309" i="4"/>
  <c r="BM245" i="4"/>
  <c r="BM281" i="4"/>
  <c r="BM282" i="4"/>
  <c r="BM209" i="4"/>
  <c r="BM12" i="4"/>
  <c r="BM356" i="4"/>
  <c r="BM47" i="4"/>
  <c r="BM225" i="4"/>
  <c r="BM362" i="4"/>
  <c r="BM71" i="4"/>
  <c r="BM296" i="4"/>
  <c r="BM80" i="4"/>
  <c r="BM60" i="4"/>
  <c r="BM328" i="4"/>
  <c r="BM115" i="4"/>
  <c r="BM310" i="4"/>
  <c r="BM69" i="4"/>
  <c r="BM264" i="4"/>
  <c r="BM352" i="4"/>
  <c r="BM210" i="4"/>
  <c r="BM16" i="4"/>
  <c r="BM39" i="4"/>
  <c r="BM189" i="4"/>
  <c r="BM45" i="4"/>
  <c r="BM190" i="4"/>
  <c r="BM226" i="4"/>
  <c r="BM135" i="4"/>
  <c r="BM265" i="4"/>
  <c r="BM283" i="4"/>
  <c r="BM152" i="4"/>
  <c r="BM33" i="4"/>
  <c r="BM342" i="4"/>
  <c r="BM329" i="4"/>
  <c r="BM90" i="4"/>
  <c r="BM24" i="4"/>
  <c r="BM116" i="4"/>
  <c r="BM136" i="4"/>
  <c r="BM137" i="4"/>
  <c r="BM172" i="4"/>
  <c r="BM297" i="4"/>
  <c r="BM246" i="4"/>
  <c r="BM343" i="4"/>
  <c r="BM138" i="4"/>
  <c r="BM330" i="4"/>
  <c r="BM191" i="4"/>
  <c r="BM61" i="4"/>
  <c r="BM227" i="4"/>
  <c r="BM298" i="4"/>
  <c r="BM117" i="4"/>
  <c r="BM311" i="4"/>
  <c r="BM331" i="4"/>
  <c r="BM344" i="4"/>
  <c r="BM32" i="4"/>
  <c r="BM228" i="4"/>
  <c r="BM21" i="4"/>
  <c r="BM153" i="4"/>
  <c r="BM118" i="4"/>
  <c r="BM173" i="4"/>
  <c r="BM192" i="4"/>
  <c r="BM284" i="4"/>
  <c r="BM88" i="4"/>
  <c r="BM299" i="4"/>
  <c r="BM332" i="4"/>
  <c r="BM285" i="4"/>
  <c r="BM95" i="4"/>
  <c r="BM34" i="4"/>
  <c r="BM193" i="4"/>
  <c r="BM300" i="4"/>
  <c r="BM333" i="4"/>
  <c r="BM286" i="4"/>
  <c r="BM312" i="4"/>
  <c r="BM287" i="4"/>
  <c r="BM9" i="4"/>
  <c r="BM357" i="4"/>
  <c r="BM229" i="4"/>
  <c r="BM96" i="4"/>
  <c r="BM313" i="4"/>
  <c r="BM230" i="4"/>
  <c r="BM97" i="4"/>
  <c r="BM154" i="4"/>
  <c r="BM288" i="4"/>
  <c r="BM119" i="4"/>
  <c r="BM120" i="4"/>
  <c r="BM6" i="4"/>
  <c r="BM145" i="4"/>
  <c r="BM62" i="4"/>
  <c r="BM247" i="4"/>
  <c r="BM27" i="4"/>
  <c r="BM18" i="4"/>
  <c r="BM266" i="4"/>
  <c r="BM353" i="4"/>
  <c r="BM98" i="4"/>
  <c r="BM63" i="4"/>
  <c r="BM211" i="4"/>
  <c r="BM40" i="4"/>
  <c r="BM42" i="4"/>
  <c r="BM334" i="4"/>
  <c r="BM363" i="4"/>
  <c r="BM364" i="4"/>
  <c r="BM49" i="4"/>
  <c r="BM231" i="4"/>
  <c r="BM267" i="4"/>
  <c r="BM121" i="4"/>
  <c r="BM155" i="4"/>
  <c r="BM365" i="4"/>
  <c r="BM156" i="4"/>
  <c r="BM139" i="4"/>
  <c r="BM174" i="4"/>
  <c r="BM293" i="4"/>
  <c r="BM301" i="4"/>
  <c r="BM99" i="4"/>
  <c r="BM289" i="4"/>
  <c r="BM302" i="4"/>
  <c r="BM268" i="4"/>
  <c r="BM248" i="4"/>
  <c r="BM212" i="4"/>
  <c r="BM175" i="4"/>
  <c r="BM249" i="4"/>
  <c r="BM194" i="4"/>
  <c r="BM314" i="4"/>
  <c r="BM100" i="4"/>
  <c r="BM64" i="4"/>
  <c r="BM315" i="4"/>
  <c r="BM65" i="4"/>
  <c r="BM269" i="4"/>
  <c r="BM316" i="4"/>
  <c r="BM54" i="4"/>
  <c r="BM157" i="4"/>
  <c r="BM290" i="4"/>
  <c r="BM195" i="4"/>
  <c r="BM81" i="4"/>
  <c r="BM48" i="4"/>
  <c r="BM176" i="4"/>
  <c r="BM55" i="4"/>
  <c r="BM158" i="4"/>
  <c r="BM159" i="4"/>
  <c r="BM317" i="4"/>
  <c r="BM318" i="4"/>
  <c r="BM232" i="4"/>
  <c r="BM303" i="4"/>
  <c r="BM177" i="4"/>
  <c r="BM8" i="4"/>
  <c r="BM213" i="4"/>
  <c r="BM178" i="4"/>
  <c r="BM147" i="4"/>
  <c r="BM335" i="4"/>
  <c r="BM358" i="4"/>
  <c r="BM28" i="4"/>
  <c r="BM250" i="4"/>
  <c r="BM214" i="4"/>
  <c r="BM160" i="4"/>
  <c r="BM179" i="4"/>
  <c r="BM196" i="4"/>
  <c r="BM101" i="4"/>
  <c r="BM180" i="4"/>
  <c r="BM345" i="4"/>
  <c r="BM102" i="4"/>
  <c r="BM304" i="4"/>
  <c r="BM56" i="4"/>
  <c r="BM270" i="4"/>
  <c r="BM161" i="4"/>
  <c r="BM43" i="4"/>
  <c r="BM162" i="4"/>
  <c r="BM271" i="4"/>
  <c r="BM140" i="4"/>
  <c r="BM272" i="4"/>
  <c r="BM197" i="4"/>
  <c r="BM215" i="4"/>
  <c r="BM122" i="4"/>
  <c r="BM251" i="4"/>
  <c r="BM181" i="4"/>
  <c r="BM82" i="4"/>
  <c r="BM72" i="4"/>
  <c r="BM291" i="4"/>
  <c r="BM123" i="4"/>
  <c r="BM273" i="4"/>
  <c r="BM141" i="4"/>
  <c r="BM124" i="4"/>
  <c r="BM125" i="4"/>
  <c r="BM305" i="4"/>
  <c r="BM274" i="4"/>
  <c r="BM142" i="4"/>
  <c r="BM233" i="4"/>
  <c r="BM234" i="4"/>
  <c r="BM126" i="4"/>
  <c r="BM198" i="4"/>
  <c r="BM109" i="4"/>
  <c r="BM83" i="4"/>
  <c r="BM143" i="4"/>
  <c r="BM216" i="4"/>
  <c r="BM103" i="4"/>
  <c r="BM359" i="4"/>
  <c r="BM84" i="4"/>
  <c r="BM199" i="4"/>
  <c r="BM252" i="4"/>
  <c r="BM182" i="4"/>
  <c r="BM50" i="4"/>
  <c r="BM85" i="4"/>
  <c r="BM235" i="4"/>
  <c r="BM86" i="4"/>
  <c r="BM29" i="4"/>
  <c r="BM292" i="4"/>
  <c r="BM66" i="4"/>
  <c r="BM183" i="4"/>
  <c r="BM319" i="4"/>
  <c r="BM336" i="4"/>
  <c r="BM44" i="4"/>
  <c r="BM306" i="4"/>
  <c r="BM253" i="4"/>
  <c r="BM320" i="4"/>
  <c r="BM104" i="4"/>
  <c r="BM144" i="4"/>
  <c r="BM321" i="4"/>
  <c r="BM366" i="4"/>
  <c r="BM200" i="4"/>
  <c r="BM105" i="4"/>
  <c r="BM67" i="4"/>
  <c r="BM354" i="4"/>
  <c r="BM53" i="4"/>
  <c r="BM127" i="4"/>
  <c r="BM184" i="4"/>
  <c r="BM106" i="4"/>
  <c r="BM322" i="4"/>
  <c r="BM236" i="4"/>
  <c r="BM57" i="4"/>
  <c r="BM217" i="4"/>
  <c r="BM275" i="4"/>
  <c r="BM201" i="4"/>
  <c r="BD191" i="2"/>
  <c r="BC105" i="2"/>
  <c r="BF105" i="2" s="1"/>
  <c r="BC171" i="2"/>
  <c r="BE171" i="2" s="1"/>
  <c r="BC68" i="2"/>
  <c r="BD68" i="2" s="1"/>
  <c r="BC145" i="2"/>
  <c r="BF145" i="2" s="1"/>
  <c r="BC191" i="2"/>
  <c r="BE191" i="2" s="1"/>
  <c r="BC123" i="2"/>
  <c r="BD123" i="2" s="1"/>
  <c r="BC90" i="2"/>
  <c r="BF90" i="2" s="1"/>
  <c r="BO212" i="2"/>
  <c r="BO91" i="2"/>
  <c r="BO311" i="2"/>
  <c r="BO127" i="2"/>
  <c r="BO372" i="2"/>
  <c r="BO282" i="2"/>
  <c r="BO172" i="2"/>
  <c r="BO11" i="2"/>
  <c r="BO146" i="2"/>
  <c r="BO296" i="2"/>
  <c r="BO329" i="2"/>
  <c r="BO312" i="2"/>
  <c r="BO124" i="2"/>
  <c r="BO259" i="2"/>
  <c r="BO358" i="2"/>
  <c r="BO12" i="2"/>
  <c r="BO313" i="2"/>
  <c r="BO107" i="2"/>
  <c r="BO149" i="2"/>
  <c r="BO108" i="2"/>
  <c r="BO330" i="2"/>
  <c r="BO92" i="2"/>
  <c r="BO237" i="2"/>
  <c r="BO260" i="2"/>
  <c r="BO73" i="2"/>
  <c r="BO359" i="2"/>
  <c r="BO213" i="2"/>
  <c r="BO93" i="2"/>
  <c r="BO109" i="2"/>
  <c r="BO360" i="2"/>
  <c r="BO110" i="2"/>
  <c r="BO314" i="2"/>
  <c r="BO74" i="2"/>
  <c r="BO128" i="2"/>
  <c r="BO214" i="2"/>
  <c r="BO173" i="2"/>
  <c r="BO361" i="2"/>
  <c r="BO331" i="2"/>
  <c r="BO105" i="2"/>
  <c r="BO23" i="2"/>
  <c r="BO13" i="2"/>
  <c r="BO192" i="2"/>
  <c r="BO58" i="2"/>
  <c r="BO171" i="2"/>
  <c r="BO238" i="2"/>
  <c r="BO35" i="2"/>
  <c r="BO48" i="2"/>
  <c r="BO53" i="2"/>
  <c r="BO68" i="2"/>
  <c r="BO341" i="2"/>
  <c r="BO24" i="2"/>
  <c r="BO46" i="2"/>
  <c r="BO362" i="2"/>
  <c r="BO150" i="2"/>
  <c r="BO342" i="2"/>
  <c r="BO39" i="2"/>
  <c r="BO193" i="2"/>
  <c r="BO194" i="2"/>
  <c r="BO111" i="2"/>
  <c r="BO47" i="2"/>
  <c r="BO216" i="2"/>
  <c r="BO261" i="2"/>
  <c r="BO174" i="2"/>
  <c r="BO262" i="2"/>
  <c r="BO343" i="2"/>
  <c r="BO175" i="2"/>
  <c r="BO176" i="2"/>
  <c r="BO177" i="2"/>
  <c r="BO239" i="2"/>
  <c r="BO129" i="2"/>
  <c r="BO283" i="2"/>
  <c r="BO195" i="2"/>
  <c r="BO217" i="2"/>
  <c r="BO151" i="2"/>
  <c r="BO284" i="2"/>
  <c r="BO383" i="2"/>
  <c r="BO364" i="2"/>
  <c r="BO112" i="2"/>
  <c r="BO373" i="2"/>
  <c r="BO178" i="2"/>
  <c r="BO6" i="2"/>
  <c r="BO218" i="2"/>
  <c r="BO219" i="2"/>
  <c r="BO16" i="2"/>
  <c r="BO332" i="2"/>
  <c r="BO297" i="2"/>
  <c r="BO240" i="2"/>
  <c r="BO130" i="2"/>
  <c r="BO241" i="2"/>
  <c r="BO220" i="2"/>
  <c r="BO54" i="2"/>
  <c r="BO242" i="2"/>
  <c r="BO69" i="2"/>
  <c r="BO43" i="2"/>
  <c r="BO147" i="2"/>
  <c r="BO221" i="2"/>
  <c r="BO113" i="2"/>
  <c r="BO179" i="2"/>
  <c r="BO392" i="2"/>
  <c r="BO393" i="2"/>
  <c r="BO345" i="2"/>
  <c r="BO316" i="2"/>
  <c r="BO285" i="2"/>
  <c r="BO36" i="2"/>
  <c r="BO196" i="2"/>
  <c r="BO263" i="2"/>
  <c r="BO131" i="2"/>
  <c r="BO180" i="2"/>
  <c r="BO132" i="2"/>
  <c r="BO59" i="2"/>
  <c r="BO18" i="2"/>
  <c r="BO317" i="2"/>
  <c r="BO365" i="2"/>
  <c r="BO298" i="2"/>
  <c r="BO264" i="2"/>
  <c r="BO286" i="2"/>
  <c r="BO384" i="2"/>
  <c r="BO76" i="2"/>
  <c r="BO394" i="2"/>
  <c r="BO197" i="2"/>
  <c r="BO152" i="2"/>
  <c r="BO125" i="2"/>
  <c r="BO7" i="2"/>
  <c r="BO222" i="2"/>
  <c r="BO346" i="2"/>
  <c r="BO133" i="2"/>
  <c r="BO40" i="2"/>
  <c r="BO385" i="2"/>
  <c r="BO243" i="2"/>
  <c r="BO374" i="2"/>
  <c r="BO395" i="2"/>
  <c r="BO375" i="2"/>
  <c r="BO134" i="2"/>
  <c r="BO37" i="2"/>
  <c r="BO347" i="2"/>
  <c r="BO38" i="2"/>
  <c r="BO333" i="2"/>
  <c r="BO334" i="2"/>
  <c r="BO135" i="2"/>
  <c r="BO244" i="2"/>
  <c r="BO33" i="2"/>
  <c r="BO265" i="2"/>
  <c r="BO376" i="2"/>
  <c r="BO223" i="2"/>
  <c r="BO245" i="2"/>
  <c r="BO77" i="2"/>
  <c r="BO60" i="2"/>
  <c r="BO335" i="2"/>
  <c r="BO366" i="2"/>
  <c r="BO181" i="2"/>
  <c r="BO153" i="2"/>
  <c r="BO78" i="2"/>
  <c r="BO145" i="2"/>
  <c r="BO198" i="2"/>
  <c r="BO266" i="2"/>
  <c r="BO114" i="2"/>
  <c r="BO61" i="2"/>
  <c r="BO246" i="2"/>
  <c r="BO79" i="2"/>
  <c r="BO300" i="2"/>
  <c r="BO154" i="2"/>
  <c r="BO386" i="2"/>
  <c r="BO62" i="2"/>
  <c r="BO318" i="2"/>
  <c r="BO63" i="2"/>
  <c r="BO319" i="2"/>
  <c r="BO267" i="2"/>
  <c r="BO94" i="2"/>
  <c r="BO301" i="2"/>
  <c r="BO247" i="2"/>
  <c r="BO336" i="2"/>
  <c r="BO268" i="2"/>
  <c r="BO51" i="2"/>
  <c r="BO80" i="2"/>
  <c r="BO25" i="2"/>
  <c r="BO155" i="2"/>
  <c r="BO337" i="2"/>
  <c r="BO199" i="2"/>
  <c r="BO338" i="2"/>
  <c r="BO287" i="2"/>
  <c r="BO27" i="2"/>
  <c r="BO115" i="2"/>
  <c r="BO396" i="2"/>
  <c r="BO182" i="2"/>
  <c r="BO224" i="2"/>
  <c r="BO21" i="2"/>
  <c r="BO320" i="2"/>
  <c r="BO248" i="2"/>
  <c r="BO183" i="2"/>
  <c r="BO288" i="2"/>
  <c r="BO157" i="2"/>
  <c r="BO70" i="2"/>
  <c r="BO44" i="2"/>
  <c r="BO201" i="2"/>
  <c r="BO387" i="2"/>
  <c r="BO184" i="2"/>
  <c r="BO226" i="2"/>
  <c r="BO348" i="2"/>
  <c r="BO321" i="2"/>
  <c r="BO397" i="2"/>
  <c r="BO202" i="2"/>
  <c r="BO367" i="2"/>
  <c r="BO322" i="2"/>
  <c r="BO289" i="2"/>
  <c r="BO203" i="2"/>
  <c r="BO204" i="2"/>
  <c r="BO158" i="2"/>
  <c r="BO349" i="2"/>
  <c r="BO227" i="2"/>
  <c r="BO185" i="2"/>
  <c r="BO116" i="2"/>
  <c r="BO71" i="2"/>
  <c r="BO95" i="2"/>
  <c r="BO228" i="2"/>
  <c r="BO368" i="2"/>
  <c r="BO229" i="2"/>
  <c r="BO126" i="2"/>
  <c r="BO339" i="2"/>
  <c r="BO303" i="2"/>
  <c r="BO159" i="2"/>
  <c r="BO96" i="2"/>
  <c r="BO160" i="2"/>
  <c r="BO106" i="2"/>
  <c r="BO205" i="2"/>
  <c r="BO206" i="2"/>
  <c r="BO230" i="2"/>
  <c r="BO207" i="2"/>
  <c r="BO81" i="2"/>
  <c r="BO290" i="2"/>
  <c r="BO291" i="2"/>
  <c r="BO350" i="2"/>
  <c r="BO191" i="2"/>
  <c r="BO15" i="2"/>
  <c r="BO97" i="2"/>
  <c r="BO118" i="2"/>
  <c r="BO398" i="2"/>
  <c r="BO323" i="2"/>
  <c r="BO161" i="2"/>
  <c r="BO388" i="2"/>
  <c r="BO399" i="2"/>
  <c r="BO249" i="2"/>
  <c r="BO98" i="2"/>
  <c r="BO292" i="2"/>
  <c r="BO208" i="2"/>
  <c r="BO304" i="2"/>
  <c r="BO351" i="2"/>
  <c r="BO377" i="2"/>
  <c r="BO352" i="2"/>
  <c r="BO20" i="2"/>
  <c r="BO269" i="2"/>
  <c r="BO99" i="2"/>
  <c r="BO100" i="2"/>
  <c r="BO369" i="2"/>
  <c r="BO353" i="2"/>
  <c r="BO324" i="2"/>
  <c r="BO250" i="2"/>
  <c r="BO270" i="2"/>
  <c r="BO22" i="2"/>
  <c r="BO123" i="2"/>
  <c r="BO305" i="2"/>
  <c r="BO34" i="2"/>
  <c r="BO325" i="2"/>
  <c r="BO120" i="2"/>
  <c r="BO378" i="2"/>
  <c r="BO209" i="2"/>
  <c r="BO340" i="2"/>
  <c r="BO64" i="2"/>
  <c r="BO210" i="2"/>
  <c r="BO187" i="2"/>
  <c r="BO28" i="2"/>
  <c r="BO389" i="2"/>
  <c r="BO354" i="2"/>
  <c r="BO390" i="2"/>
  <c r="BO162" i="2"/>
  <c r="BO101" i="2"/>
  <c r="BO102" i="2"/>
  <c r="BO137" i="2"/>
  <c r="BO370" i="2"/>
  <c r="BO103" i="2"/>
  <c r="BO55" i="2"/>
  <c r="BO400" i="2"/>
  <c r="BO138" i="2"/>
  <c r="BO82" i="2"/>
  <c r="BO306" i="2"/>
  <c r="BO251" i="2"/>
  <c r="BO326" i="2"/>
  <c r="BO84" i="2"/>
  <c r="BO8" i="2"/>
  <c r="BO271" i="2"/>
  <c r="BO252" i="2"/>
  <c r="BO29" i="2"/>
  <c r="BO163" i="2"/>
  <c r="BO379" i="2"/>
  <c r="BO85" i="2"/>
  <c r="BO139" i="2"/>
  <c r="BO30" i="2"/>
  <c r="BO10" i="2"/>
  <c r="BO253" i="2"/>
  <c r="BO65" i="2"/>
  <c r="BO327" i="2"/>
  <c r="BO328" i="2"/>
  <c r="BO188" i="2"/>
  <c r="BO140" i="2"/>
  <c r="BO86" i="2"/>
  <c r="BO272" i="2"/>
  <c r="BO32" i="2"/>
  <c r="BO164" i="2"/>
  <c r="BO254" i="2"/>
  <c r="BO293" i="2"/>
  <c r="BO57" i="2"/>
  <c r="BO189" i="2"/>
  <c r="BO401" i="2"/>
  <c r="BO165" i="2"/>
  <c r="BO232" i="2"/>
  <c r="BO255" i="2"/>
  <c r="BO294" i="2"/>
  <c r="BO166" i="2"/>
  <c r="BO87" i="2"/>
  <c r="BO273" i="2"/>
  <c r="BO355" i="2"/>
  <c r="BO9" i="2"/>
  <c r="BO380" i="2"/>
  <c r="BO167" i="2"/>
  <c r="BO190" i="2"/>
  <c r="BO356" i="2"/>
  <c r="BO66" i="2"/>
  <c r="BO141" i="2"/>
  <c r="BO142" i="2"/>
  <c r="BO274" i="2"/>
  <c r="BO168" i="2"/>
  <c r="BO295" i="2"/>
  <c r="BO307" i="2"/>
  <c r="BO275" i="2"/>
  <c r="BO402" i="2"/>
  <c r="BO381" i="2"/>
  <c r="BO17" i="2"/>
  <c r="BO41" i="2"/>
  <c r="BO143" i="2"/>
  <c r="BO52" i="2"/>
  <c r="BO121" i="2"/>
  <c r="BO104" i="2"/>
  <c r="BO276" i="2"/>
  <c r="BO308" i="2"/>
  <c r="BO14" i="2"/>
  <c r="BO169" i="2"/>
  <c r="BO144" i="2"/>
  <c r="BO26" i="2"/>
  <c r="BO256" i="2"/>
  <c r="BO403" i="2"/>
  <c r="BO309" i="2"/>
  <c r="BO122" i="2"/>
  <c r="BO382" i="2"/>
  <c r="BO357" i="2"/>
  <c r="BO88" i="2"/>
  <c r="BO371" i="2"/>
  <c r="BO277" i="2"/>
  <c r="BO89" i="2"/>
  <c r="BO148" i="2"/>
  <c r="BO233" i="2"/>
  <c r="BO278" i="2"/>
  <c r="BO279" i="2"/>
  <c r="BO257" i="2"/>
  <c r="BO50" i="2"/>
  <c r="BO280" i="2"/>
  <c r="BO42" i="2"/>
  <c r="BO170" i="2"/>
  <c r="BO67" i="2"/>
  <c r="BO310" i="2"/>
  <c r="BO90" i="2"/>
  <c r="BO72" i="2"/>
  <c r="BO234" i="2"/>
  <c r="BO31" i="2"/>
  <c r="BO211" i="2"/>
  <c r="BO391" i="2"/>
  <c r="BO235" i="2"/>
  <c r="BO281" i="2"/>
  <c r="BN212" i="2"/>
  <c r="BN91" i="2"/>
  <c r="BN311" i="2"/>
  <c r="BN236" i="2"/>
  <c r="BN127" i="2"/>
  <c r="BN372" i="2"/>
  <c r="BN282" i="2"/>
  <c r="BN172" i="2"/>
  <c r="BN11" i="2"/>
  <c r="BN146" i="2"/>
  <c r="BN296" i="2"/>
  <c r="BN329" i="2"/>
  <c r="BN312" i="2"/>
  <c r="BN124" i="2"/>
  <c r="BN259" i="2"/>
  <c r="BN358" i="2"/>
  <c r="BN12" i="2"/>
  <c r="BN313" i="2"/>
  <c r="BN107" i="2"/>
  <c r="BN149" i="2"/>
  <c r="BN108" i="2"/>
  <c r="BN330" i="2"/>
  <c r="BN92" i="2"/>
  <c r="BN237" i="2"/>
  <c r="BN260" i="2"/>
  <c r="BN73" i="2"/>
  <c r="BN359" i="2"/>
  <c r="BN213" i="2"/>
  <c r="BN93" i="2"/>
  <c r="BN109" i="2"/>
  <c r="BN360" i="2"/>
  <c r="BN110" i="2"/>
  <c r="BN314" i="2"/>
  <c r="BN74" i="2"/>
  <c r="BN128" i="2"/>
  <c r="BN214" i="2"/>
  <c r="BN173" i="2"/>
  <c r="BN361" i="2"/>
  <c r="BN215" i="2"/>
  <c r="BN331" i="2"/>
  <c r="BN105" i="2"/>
  <c r="BN315" i="2"/>
  <c r="BN23" i="2"/>
  <c r="BN13" i="2"/>
  <c r="BN192" i="2"/>
  <c r="BN58" i="2"/>
  <c r="BN171" i="2"/>
  <c r="BN238" i="2"/>
  <c r="BN35" i="2"/>
  <c r="BN48" i="2"/>
  <c r="BN53" i="2"/>
  <c r="BN68" i="2"/>
  <c r="BN341" i="2"/>
  <c r="BN24" i="2"/>
  <c r="BN46" i="2"/>
  <c r="BN362" i="2"/>
  <c r="BN150" i="2"/>
  <c r="BN342" i="2"/>
  <c r="BN39" i="2"/>
  <c r="BN193" i="2"/>
  <c r="BN194" i="2"/>
  <c r="BN111" i="2"/>
  <c r="BN363" i="2"/>
  <c r="BN47" i="2"/>
  <c r="BN216" i="2"/>
  <c r="BN261" i="2"/>
  <c r="BN174" i="2"/>
  <c r="BN262" i="2"/>
  <c r="BN343" i="2"/>
  <c r="BN175" i="2"/>
  <c r="BN176" i="2"/>
  <c r="BN177" i="2"/>
  <c r="BN239" i="2"/>
  <c r="BN129" i="2"/>
  <c r="BN283" i="2"/>
  <c r="BN195" i="2"/>
  <c r="BN217" i="2"/>
  <c r="BN151" i="2"/>
  <c r="BN284" i="2"/>
  <c r="BN383" i="2"/>
  <c r="BN364" i="2"/>
  <c r="BN112" i="2"/>
  <c r="BN373" i="2"/>
  <c r="BN178" i="2"/>
  <c r="BN6" i="2"/>
  <c r="BN218" i="2"/>
  <c r="BN219" i="2"/>
  <c r="BN56" i="2"/>
  <c r="BN16" i="2"/>
  <c r="BN332" i="2"/>
  <c r="BN297" i="2"/>
  <c r="BN240" i="2"/>
  <c r="BN130" i="2"/>
  <c r="BN241" i="2"/>
  <c r="BN220" i="2"/>
  <c r="BN54" i="2"/>
  <c r="BN242" i="2"/>
  <c r="BN69" i="2"/>
  <c r="BN43" i="2"/>
  <c r="BN147" i="2"/>
  <c r="BN49" i="2"/>
  <c r="BN221" i="2"/>
  <c r="BN113" i="2"/>
  <c r="BN179" i="2"/>
  <c r="BN392" i="2"/>
  <c r="BN393" i="2"/>
  <c r="BN344" i="2"/>
  <c r="BN345" i="2"/>
  <c r="BN316" i="2"/>
  <c r="BN285" i="2"/>
  <c r="BN36" i="2"/>
  <c r="BN196" i="2"/>
  <c r="BN263" i="2"/>
  <c r="BN131" i="2"/>
  <c r="BN180" i="2"/>
  <c r="BN132" i="2"/>
  <c r="BN59" i="2"/>
  <c r="BN18" i="2"/>
  <c r="BN317" i="2"/>
  <c r="BN365" i="2"/>
  <c r="BN298" i="2"/>
  <c r="BN264" i="2"/>
  <c r="BN286" i="2"/>
  <c r="BN75" i="2"/>
  <c r="BN384" i="2"/>
  <c r="BN76" i="2"/>
  <c r="BN394" i="2"/>
  <c r="BN197" i="2"/>
  <c r="BN152" i="2"/>
  <c r="BN125" i="2"/>
  <c r="BN7" i="2"/>
  <c r="BN222" i="2"/>
  <c r="BN346" i="2"/>
  <c r="BN133" i="2"/>
  <c r="BN40" i="2"/>
  <c r="BN299" i="2"/>
  <c r="BN385" i="2"/>
  <c r="BN243" i="2"/>
  <c r="BN374" i="2"/>
  <c r="BN395" i="2"/>
  <c r="BN375" i="2"/>
  <c r="BN134" i="2"/>
  <c r="BN37" i="2"/>
  <c r="BN347" i="2"/>
  <c r="BN38" i="2"/>
  <c r="BN333" i="2"/>
  <c r="BN334" i="2"/>
  <c r="BN135" i="2"/>
  <c r="BN244" i="2"/>
  <c r="BN33" i="2"/>
  <c r="BN265" i="2"/>
  <c r="BN376" i="2"/>
  <c r="BN223" i="2"/>
  <c r="BN245" i="2"/>
  <c r="BN77" i="2"/>
  <c r="BN60" i="2"/>
  <c r="BN335" i="2"/>
  <c r="BN366" i="2"/>
  <c r="BN181" i="2"/>
  <c r="BN153" i="2"/>
  <c r="BN78" i="2"/>
  <c r="BN145" i="2"/>
  <c r="BN198" i="2"/>
  <c r="BN266" i="2"/>
  <c r="BN114" i="2"/>
  <c r="BN61" i="2"/>
  <c r="BN246" i="2"/>
  <c r="BN79" i="2"/>
  <c r="BN300" i="2"/>
  <c r="BN154" i="2"/>
  <c r="BN386" i="2"/>
  <c r="BN62" i="2"/>
  <c r="BN318" i="2"/>
  <c r="BN63" i="2"/>
  <c r="BN319" i="2"/>
  <c r="BN267" i="2"/>
  <c r="BN94" i="2"/>
  <c r="BN301" i="2"/>
  <c r="BN247" i="2"/>
  <c r="BN336" i="2"/>
  <c r="BN268" i="2"/>
  <c r="BN51" i="2"/>
  <c r="BN136" i="2"/>
  <c r="BN80" i="2"/>
  <c r="BN25" i="2"/>
  <c r="BN155" i="2"/>
  <c r="BN337" i="2"/>
  <c r="BN302" i="2"/>
  <c r="BN199" i="2"/>
  <c r="BN338" i="2"/>
  <c r="BN287" i="2"/>
  <c r="BN27" i="2"/>
  <c r="BN115" i="2"/>
  <c r="BN396" i="2"/>
  <c r="BN182" i="2"/>
  <c r="BN224" i="2"/>
  <c r="BN21" i="2"/>
  <c r="BN225" i="2"/>
  <c r="BN320" i="2"/>
  <c r="BN200" i="2"/>
  <c r="BN248" i="2"/>
  <c r="BN156" i="2"/>
  <c r="BN183" i="2"/>
  <c r="BN288" i="2"/>
  <c r="BN157" i="2"/>
  <c r="BN70" i="2"/>
  <c r="BN44" i="2"/>
  <c r="BN201" i="2"/>
  <c r="BN387" i="2"/>
  <c r="BN184" i="2"/>
  <c r="BN226" i="2"/>
  <c r="BN348" i="2"/>
  <c r="BN321" i="2"/>
  <c r="BN397" i="2"/>
  <c r="BN202" i="2"/>
  <c r="BN367" i="2"/>
  <c r="BN322" i="2"/>
  <c r="BN289" i="2"/>
  <c r="BN203" i="2"/>
  <c r="BN204" i="2"/>
  <c r="BN158" i="2"/>
  <c r="BN349" i="2"/>
  <c r="BN227" i="2"/>
  <c r="BN185" i="2"/>
  <c r="BN116" i="2"/>
  <c r="BN71" i="2"/>
  <c r="BN95" i="2"/>
  <c r="BN228" i="2"/>
  <c r="BN117" i="2"/>
  <c r="BN368" i="2"/>
  <c r="BN229" i="2"/>
  <c r="BN126" i="2"/>
  <c r="BN339" i="2"/>
  <c r="BN303" i="2"/>
  <c r="BN159" i="2"/>
  <c r="BN96" i="2"/>
  <c r="BN160" i="2"/>
  <c r="BN106" i="2"/>
  <c r="BN205" i="2"/>
  <c r="BN206" i="2"/>
  <c r="BN230" i="2"/>
  <c r="BN207" i="2"/>
  <c r="BN81" i="2"/>
  <c r="BN290" i="2"/>
  <c r="BN291" i="2"/>
  <c r="BN350" i="2"/>
  <c r="BN191" i="2"/>
  <c r="BN15" i="2"/>
  <c r="BN97" i="2"/>
  <c r="BN118" i="2"/>
  <c r="BN398" i="2"/>
  <c r="BN323" i="2"/>
  <c r="BN161" i="2"/>
  <c r="BN388" i="2"/>
  <c r="BN399" i="2"/>
  <c r="BN249" i="2"/>
  <c r="BN186" i="2"/>
  <c r="BN98" i="2"/>
  <c r="BN292" i="2"/>
  <c r="BN208" i="2"/>
  <c r="BN231" i="2"/>
  <c r="BN304" i="2"/>
  <c r="BN351" i="2"/>
  <c r="BN377" i="2"/>
  <c r="BN352" i="2"/>
  <c r="BN20" i="2"/>
  <c r="BN269" i="2"/>
  <c r="BN99" i="2"/>
  <c r="BN100" i="2"/>
  <c r="BN369" i="2"/>
  <c r="BN353" i="2"/>
  <c r="BN119" i="2"/>
  <c r="BN324" i="2"/>
  <c r="BN250" i="2"/>
  <c r="BN270" i="2"/>
  <c r="BN22" i="2"/>
  <c r="BN123" i="2"/>
  <c r="BN305" i="2"/>
  <c r="BN34" i="2"/>
  <c r="BN325" i="2"/>
  <c r="BN120" i="2"/>
  <c r="BN378" i="2"/>
  <c r="BN209" i="2"/>
  <c r="BN340" i="2"/>
  <c r="BN64" i="2"/>
  <c r="BN210" i="2"/>
  <c r="BN187" i="2"/>
  <c r="BN28" i="2"/>
  <c r="BN389" i="2"/>
  <c r="BN354" i="2"/>
  <c r="BN45" i="2"/>
  <c r="BN390" i="2"/>
  <c r="BN162" i="2"/>
  <c r="BN101" i="2"/>
  <c r="BN102" i="2"/>
  <c r="BN137" i="2"/>
  <c r="BN370" i="2"/>
  <c r="BN103" i="2"/>
  <c r="BN55" i="2"/>
  <c r="BN400" i="2"/>
  <c r="BN138" i="2"/>
  <c r="BN82" i="2"/>
  <c r="BN306" i="2"/>
  <c r="BN83" i="2"/>
  <c r="BN251" i="2"/>
  <c r="BN326" i="2"/>
  <c r="BN84" i="2"/>
  <c r="BN8" i="2"/>
  <c r="BN271" i="2"/>
  <c r="BN252" i="2"/>
  <c r="BN29" i="2"/>
  <c r="BN19" i="2"/>
  <c r="BN163" i="2"/>
  <c r="BN379" i="2"/>
  <c r="BN85" i="2"/>
  <c r="BN139" i="2"/>
  <c r="BN30" i="2"/>
  <c r="BN10" i="2"/>
  <c r="BN253" i="2"/>
  <c r="BN65" i="2"/>
  <c r="BN327" i="2"/>
  <c r="BN328" i="2"/>
  <c r="BN188" i="2"/>
  <c r="BN140" i="2"/>
  <c r="BN86" i="2"/>
  <c r="BN272" i="2"/>
  <c r="BN32" i="2"/>
  <c r="BN164" i="2"/>
  <c r="BN254" i="2"/>
  <c r="BN293" i="2"/>
  <c r="BN57" i="2"/>
  <c r="BN189" i="2"/>
  <c r="BN401" i="2"/>
  <c r="BN165" i="2"/>
  <c r="BN232" i="2"/>
  <c r="BN255" i="2"/>
  <c r="BN294" i="2"/>
  <c r="BN166" i="2"/>
  <c r="BN87" i="2"/>
  <c r="BN273" i="2"/>
  <c r="BN355" i="2"/>
  <c r="BN9" i="2"/>
  <c r="BN380" i="2"/>
  <c r="BN167" i="2"/>
  <c r="BN190" i="2"/>
  <c r="BN356" i="2"/>
  <c r="BN66" i="2"/>
  <c r="BN141" i="2"/>
  <c r="BN142" i="2"/>
  <c r="BN274" i="2"/>
  <c r="BN168" i="2"/>
  <c r="BN295" i="2"/>
  <c r="BN307" i="2"/>
  <c r="BN275" i="2"/>
  <c r="BN402" i="2"/>
  <c r="BN381" i="2"/>
  <c r="BN17" i="2"/>
  <c r="BN41" i="2"/>
  <c r="BN143" i="2"/>
  <c r="BN52" i="2"/>
  <c r="BN121" i="2"/>
  <c r="BN104" i="2"/>
  <c r="BN276" i="2"/>
  <c r="BN308" i="2"/>
  <c r="BN14" i="2"/>
  <c r="BN169" i="2"/>
  <c r="BN144" i="2"/>
  <c r="BN26" i="2"/>
  <c r="BN256" i="2"/>
  <c r="BN403" i="2"/>
  <c r="BN309" i="2"/>
  <c r="BN122" i="2"/>
  <c r="BN382" i="2"/>
  <c r="BN357" i="2"/>
  <c r="BN88" i="2"/>
  <c r="BN371" i="2"/>
  <c r="BN277" i="2"/>
  <c r="BN89" i="2"/>
  <c r="BN148" i="2"/>
  <c r="BN233" i="2"/>
  <c r="BN278" i="2"/>
  <c r="BN279" i="2"/>
  <c r="BN257" i="2"/>
  <c r="BN50" i="2"/>
  <c r="BN280" i="2"/>
  <c r="BN42" i="2"/>
  <c r="BN170" i="2"/>
  <c r="BN67" i="2"/>
  <c r="BN310" i="2"/>
  <c r="BN90" i="2"/>
  <c r="BN72" i="2"/>
  <c r="BN234" i="2"/>
  <c r="BN31" i="2"/>
  <c r="BN211" i="2"/>
  <c r="BN391" i="2"/>
  <c r="BN235" i="2"/>
  <c r="BN281" i="2"/>
  <c r="BM212" i="2"/>
  <c r="BM91" i="2"/>
  <c r="BM311" i="2"/>
  <c r="BM236" i="2"/>
  <c r="BM127" i="2"/>
  <c r="BM372" i="2"/>
  <c r="BM282" i="2"/>
  <c r="BM172" i="2"/>
  <c r="BM11" i="2"/>
  <c r="BM146" i="2"/>
  <c r="BM296" i="2"/>
  <c r="BM329" i="2"/>
  <c r="BM312" i="2"/>
  <c r="BM124" i="2"/>
  <c r="BM259" i="2"/>
  <c r="BM358" i="2"/>
  <c r="BM12" i="2"/>
  <c r="BM313" i="2"/>
  <c r="BM107" i="2"/>
  <c r="BM149" i="2"/>
  <c r="BM108" i="2"/>
  <c r="BM330" i="2"/>
  <c r="BM92" i="2"/>
  <c r="BM237" i="2"/>
  <c r="BM260" i="2"/>
  <c r="BM73" i="2"/>
  <c r="BM359" i="2"/>
  <c r="BM213" i="2"/>
  <c r="BM93" i="2"/>
  <c r="BM109" i="2"/>
  <c r="BM360" i="2"/>
  <c r="BM110" i="2"/>
  <c r="BM314" i="2"/>
  <c r="BM74" i="2"/>
  <c r="BM128" i="2"/>
  <c r="BM214" i="2"/>
  <c r="BM173" i="2"/>
  <c r="BM361" i="2"/>
  <c r="BM215" i="2"/>
  <c r="BM331" i="2"/>
  <c r="BM105" i="2"/>
  <c r="BM315" i="2"/>
  <c r="BM23" i="2"/>
  <c r="BM13" i="2"/>
  <c r="BM192" i="2"/>
  <c r="BM58" i="2"/>
  <c r="BM171" i="2"/>
  <c r="BM238" i="2"/>
  <c r="BM35" i="2"/>
  <c r="BM48" i="2"/>
  <c r="BM53" i="2"/>
  <c r="BM68" i="2"/>
  <c r="BM341" i="2"/>
  <c r="BM24" i="2"/>
  <c r="BM46" i="2"/>
  <c r="BM362" i="2"/>
  <c r="BM150" i="2"/>
  <c r="BM342" i="2"/>
  <c r="BM39" i="2"/>
  <c r="BM193" i="2"/>
  <c r="BM194" i="2"/>
  <c r="BM111" i="2"/>
  <c r="BM363" i="2"/>
  <c r="BM47" i="2"/>
  <c r="BM216" i="2"/>
  <c r="BM261" i="2"/>
  <c r="BM174" i="2"/>
  <c r="BM262" i="2"/>
  <c r="BM343" i="2"/>
  <c r="BM175" i="2"/>
  <c r="BM176" i="2"/>
  <c r="BM177" i="2"/>
  <c r="BM239" i="2"/>
  <c r="BM129" i="2"/>
  <c r="BM283" i="2"/>
  <c r="BM195" i="2"/>
  <c r="BM217" i="2"/>
  <c r="BM151" i="2"/>
  <c r="BM284" i="2"/>
  <c r="BM383" i="2"/>
  <c r="BM364" i="2"/>
  <c r="BM112" i="2"/>
  <c r="BM373" i="2"/>
  <c r="BM178" i="2"/>
  <c r="BM6" i="2"/>
  <c r="BM218" i="2"/>
  <c r="BM219" i="2"/>
  <c r="BM56" i="2"/>
  <c r="BM16" i="2"/>
  <c r="BM332" i="2"/>
  <c r="BM297" i="2"/>
  <c r="BM240" i="2"/>
  <c r="BM130" i="2"/>
  <c r="BM241" i="2"/>
  <c r="BM220" i="2"/>
  <c r="BM54" i="2"/>
  <c r="BM242" i="2"/>
  <c r="BM69" i="2"/>
  <c r="BM43" i="2"/>
  <c r="BM147" i="2"/>
  <c r="BM49" i="2"/>
  <c r="BM221" i="2"/>
  <c r="BM113" i="2"/>
  <c r="BM179" i="2"/>
  <c r="BM392" i="2"/>
  <c r="BM393" i="2"/>
  <c r="BM344" i="2"/>
  <c r="BM345" i="2"/>
  <c r="BM316" i="2"/>
  <c r="BM285" i="2"/>
  <c r="BM36" i="2"/>
  <c r="BM196" i="2"/>
  <c r="BM263" i="2"/>
  <c r="BM131" i="2"/>
  <c r="BM180" i="2"/>
  <c r="BM132" i="2"/>
  <c r="BM59" i="2"/>
  <c r="BM18" i="2"/>
  <c r="BM317" i="2"/>
  <c r="BM365" i="2"/>
  <c r="BM298" i="2"/>
  <c r="BM264" i="2"/>
  <c r="BM286" i="2"/>
  <c r="BM75" i="2"/>
  <c r="BM384" i="2"/>
  <c r="BM76" i="2"/>
  <c r="BM394" i="2"/>
  <c r="BM197" i="2"/>
  <c r="BM152" i="2"/>
  <c r="BM125" i="2"/>
  <c r="BM7" i="2"/>
  <c r="BM222" i="2"/>
  <c r="BM346" i="2"/>
  <c r="BM133" i="2"/>
  <c r="BM40" i="2"/>
  <c r="BM299" i="2"/>
  <c r="BM385" i="2"/>
  <c r="BM243" i="2"/>
  <c r="BM374" i="2"/>
  <c r="BM395" i="2"/>
  <c r="BM375" i="2"/>
  <c r="BM134" i="2"/>
  <c r="BM37" i="2"/>
  <c r="BM347" i="2"/>
  <c r="BM38" i="2"/>
  <c r="BM333" i="2"/>
  <c r="BM334" i="2"/>
  <c r="BM135" i="2"/>
  <c r="BM244" i="2"/>
  <c r="BM33" i="2"/>
  <c r="BM265" i="2"/>
  <c r="BM376" i="2"/>
  <c r="BM223" i="2"/>
  <c r="BM245" i="2"/>
  <c r="BM77" i="2"/>
  <c r="BM60" i="2"/>
  <c r="BM335" i="2"/>
  <c r="BM366" i="2"/>
  <c r="BM181" i="2"/>
  <c r="BM153" i="2"/>
  <c r="BM78" i="2"/>
  <c r="BM145" i="2"/>
  <c r="BM198" i="2"/>
  <c r="BM266" i="2"/>
  <c r="BM114" i="2"/>
  <c r="BM61" i="2"/>
  <c r="BM246" i="2"/>
  <c r="BM79" i="2"/>
  <c r="BM300" i="2"/>
  <c r="BM154" i="2"/>
  <c r="BM386" i="2"/>
  <c r="BM62" i="2"/>
  <c r="BM318" i="2"/>
  <c r="BM63" i="2"/>
  <c r="BM319" i="2"/>
  <c r="BM267" i="2"/>
  <c r="BM94" i="2"/>
  <c r="BM301" i="2"/>
  <c r="BM247" i="2"/>
  <c r="BM336" i="2"/>
  <c r="BM268" i="2"/>
  <c r="BM51" i="2"/>
  <c r="BM136" i="2"/>
  <c r="BM80" i="2"/>
  <c r="BM25" i="2"/>
  <c r="BM155" i="2"/>
  <c r="BM337" i="2"/>
  <c r="BM302" i="2"/>
  <c r="BM199" i="2"/>
  <c r="BM338" i="2"/>
  <c r="BM287" i="2"/>
  <c r="BM27" i="2"/>
  <c r="BM115" i="2"/>
  <c r="BM396" i="2"/>
  <c r="BM182" i="2"/>
  <c r="BM224" i="2"/>
  <c r="BM21" i="2"/>
  <c r="BM225" i="2"/>
  <c r="BM320" i="2"/>
  <c r="BM200" i="2"/>
  <c r="BM248" i="2"/>
  <c r="BM156" i="2"/>
  <c r="BM183" i="2"/>
  <c r="BM288" i="2"/>
  <c r="BM157" i="2"/>
  <c r="BM70" i="2"/>
  <c r="BM44" i="2"/>
  <c r="BM201" i="2"/>
  <c r="BM387" i="2"/>
  <c r="BM184" i="2"/>
  <c r="BM226" i="2"/>
  <c r="BM348" i="2"/>
  <c r="BM321" i="2"/>
  <c r="BM397" i="2"/>
  <c r="BM202" i="2"/>
  <c r="BM367" i="2"/>
  <c r="BM322" i="2"/>
  <c r="BM289" i="2"/>
  <c r="BM203" i="2"/>
  <c r="BM204" i="2"/>
  <c r="BM158" i="2"/>
  <c r="BM349" i="2"/>
  <c r="BM227" i="2"/>
  <c r="BM185" i="2"/>
  <c r="BM116" i="2"/>
  <c r="BM71" i="2"/>
  <c r="BM95" i="2"/>
  <c r="BM228" i="2"/>
  <c r="BM117" i="2"/>
  <c r="BM368" i="2"/>
  <c r="BM229" i="2"/>
  <c r="BM126" i="2"/>
  <c r="BM339" i="2"/>
  <c r="BM303" i="2"/>
  <c r="BM159" i="2"/>
  <c r="BM96" i="2"/>
  <c r="BM160" i="2"/>
  <c r="BM106" i="2"/>
  <c r="BM205" i="2"/>
  <c r="BM206" i="2"/>
  <c r="BM230" i="2"/>
  <c r="BM207" i="2"/>
  <c r="BM81" i="2"/>
  <c r="BM290" i="2"/>
  <c r="BM291" i="2"/>
  <c r="BM350" i="2"/>
  <c r="BM191" i="2"/>
  <c r="BM15" i="2"/>
  <c r="BM97" i="2"/>
  <c r="BM118" i="2"/>
  <c r="BM398" i="2"/>
  <c r="BM323" i="2"/>
  <c r="BM161" i="2"/>
  <c r="BM388" i="2"/>
  <c r="BM399" i="2"/>
  <c r="BM249" i="2"/>
  <c r="BM186" i="2"/>
  <c r="BM98" i="2"/>
  <c r="BM292" i="2"/>
  <c r="BM208" i="2"/>
  <c r="BM231" i="2"/>
  <c r="BM304" i="2"/>
  <c r="BM351" i="2"/>
  <c r="BM377" i="2"/>
  <c r="BM352" i="2"/>
  <c r="BM20" i="2"/>
  <c r="BM269" i="2"/>
  <c r="BM99" i="2"/>
  <c r="BM100" i="2"/>
  <c r="BM369" i="2"/>
  <c r="BM353" i="2"/>
  <c r="BM119" i="2"/>
  <c r="BM324" i="2"/>
  <c r="BM250" i="2"/>
  <c r="BM270" i="2"/>
  <c r="BM22" i="2"/>
  <c r="BM123" i="2"/>
  <c r="BM305" i="2"/>
  <c r="BM34" i="2"/>
  <c r="BM325" i="2"/>
  <c r="BM120" i="2"/>
  <c r="BM378" i="2"/>
  <c r="BM209" i="2"/>
  <c r="BM340" i="2"/>
  <c r="BM64" i="2"/>
  <c r="BM210" i="2"/>
  <c r="BM187" i="2"/>
  <c r="BM28" i="2"/>
  <c r="BM389" i="2"/>
  <c r="BM354" i="2"/>
  <c r="BM45" i="2"/>
  <c r="BM390" i="2"/>
  <c r="BM162" i="2"/>
  <c r="BM101" i="2"/>
  <c r="BM102" i="2"/>
  <c r="BM137" i="2"/>
  <c r="BM370" i="2"/>
  <c r="BM103" i="2"/>
  <c r="BM55" i="2"/>
  <c r="BM400" i="2"/>
  <c r="BM138" i="2"/>
  <c r="BM82" i="2"/>
  <c r="BM306" i="2"/>
  <c r="BM83" i="2"/>
  <c r="BM251" i="2"/>
  <c r="BM326" i="2"/>
  <c r="BM84" i="2"/>
  <c r="BM8" i="2"/>
  <c r="BM271" i="2"/>
  <c r="BM252" i="2"/>
  <c r="BM29" i="2"/>
  <c r="BM19" i="2"/>
  <c r="BM163" i="2"/>
  <c r="BM379" i="2"/>
  <c r="BM85" i="2"/>
  <c r="BM139" i="2"/>
  <c r="BM30" i="2"/>
  <c r="BM10" i="2"/>
  <c r="BM253" i="2"/>
  <c r="BM65" i="2"/>
  <c r="BM327" i="2"/>
  <c r="BM328" i="2"/>
  <c r="BM188" i="2"/>
  <c r="BM140" i="2"/>
  <c r="BM86" i="2"/>
  <c r="BM272" i="2"/>
  <c r="BM32" i="2"/>
  <c r="BM164" i="2"/>
  <c r="BM254" i="2"/>
  <c r="BM293" i="2"/>
  <c r="BM57" i="2"/>
  <c r="BM189" i="2"/>
  <c r="BM401" i="2"/>
  <c r="BM165" i="2"/>
  <c r="BM232" i="2"/>
  <c r="BM255" i="2"/>
  <c r="BM294" i="2"/>
  <c r="BM166" i="2"/>
  <c r="BM87" i="2"/>
  <c r="BM273" i="2"/>
  <c r="BM355" i="2"/>
  <c r="BM9" i="2"/>
  <c r="BM380" i="2"/>
  <c r="BM167" i="2"/>
  <c r="BM190" i="2"/>
  <c r="BM356" i="2"/>
  <c r="BM66" i="2"/>
  <c r="BM141" i="2"/>
  <c r="BM142" i="2"/>
  <c r="BM274" i="2"/>
  <c r="BM168" i="2"/>
  <c r="BM295" i="2"/>
  <c r="BM307" i="2"/>
  <c r="BM275" i="2"/>
  <c r="BM402" i="2"/>
  <c r="BM381" i="2"/>
  <c r="BM17" i="2"/>
  <c r="BM41" i="2"/>
  <c r="BM143" i="2"/>
  <c r="BM52" i="2"/>
  <c r="BM121" i="2"/>
  <c r="BM104" i="2"/>
  <c r="BM276" i="2"/>
  <c r="BM308" i="2"/>
  <c r="BM14" i="2"/>
  <c r="BM169" i="2"/>
  <c r="BM144" i="2"/>
  <c r="BM26" i="2"/>
  <c r="BM256" i="2"/>
  <c r="BM403" i="2"/>
  <c r="BM309" i="2"/>
  <c r="BM122" i="2"/>
  <c r="BM382" i="2"/>
  <c r="BM357" i="2"/>
  <c r="BM88" i="2"/>
  <c r="BM371" i="2"/>
  <c r="BM277" i="2"/>
  <c r="BM89" i="2"/>
  <c r="BM148" i="2"/>
  <c r="BM233" i="2"/>
  <c r="BM278" i="2"/>
  <c r="BM279" i="2"/>
  <c r="BM257" i="2"/>
  <c r="BM50" i="2"/>
  <c r="BM280" i="2"/>
  <c r="BM42" i="2"/>
  <c r="BM170" i="2"/>
  <c r="BM67" i="2"/>
  <c r="BM310" i="2"/>
  <c r="BM90" i="2"/>
  <c r="BM72" i="2"/>
  <c r="BM234" i="2"/>
  <c r="BM31" i="2"/>
  <c r="BM211" i="2"/>
  <c r="BM391" i="2"/>
  <c r="BM235" i="2"/>
  <c r="BM281" i="2"/>
  <c r="BO6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26" i="1"/>
  <c r="BO227" i="1"/>
  <c r="BO228" i="1"/>
  <c r="BO22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45" i="1"/>
  <c r="BO246" i="1"/>
  <c r="BO247" i="1"/>
  <c r="BO248" i="1"/>
  <c r="BO249" i="1"/>
  <c r="BO250" i="1"/>
  <c r="BO251" i="1"/>
  <c r="BO252" i="1"/>
  <c r="BO253" i="1"/>
  <c r="BO254" i="1"/>
  <c r="BO255" i="1"/>
  <c r="BO256" i="1"/>
  <c r="BO257" i="1"/>
  <c r="BO258" i="1"/>
  <c r="BO259" i="1"/>
  <c r="BO260" i="1"/>
  <c r="BO261" i="1"/>
  <c r="BO262" i="1"/>
  <c r="BO263" i="1"/>
  <c r="BO264" i="1"/>
  <c r="BO265" i="1"/>
  <c r="BO266" i="1"/>
  <c r="BO267" i="1"/>
  <c r="BO268" i="1"/>
  <c r="BO269" i="1"/>
  <c r="BO270" i="1"/>
  <c r="BO271" i="1"/>
  <c r="BO272" i="1"/>
  <c r="BO273" i="1"/>
  <c r="BO274" i="1"/>
  <c r="BO275" i="1"/>
  <c r="BO276" i="1"/>
  <c r="BO277" i="1"/>
  <c r="BO278" i="1"/>
  <c r="BO279" i="1"/>
  <c r="BO280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300" i="1"/>
  <c r="BO301" i="1"/>
  <c r="BO302" i="1"/>
  <c r="BO303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O361" i="1"/>
  <c r="BO362" i="1"/>
  <c r="BO363" i="1"/>
  <c r="BO364" i="1"/>
  <c r="BO365" i="1"/>
  <c r="BO366" i="1"/>
  <c r="BO367" i="1"/>
  <c r="BO368" i="1"/>
  <c r="BO369" i="1"/>
  <c r="BO370" i="1"/>
  <c r="BO371" i="1"/>
  <c r="BO372" i="1"/>
  <c r="BO373" i="1"/>
  <c r="BO374" i="1"/>
  <c r="BO375" i="1"/>
  <c r="BO376" i="1"/>
  <c r="BO377" i="1"/>
  <c r="BO378" i="1"/>
  <c r="BO379" i="1"/>
  <c r="BO380" i="1"/>
  <c r="BO381" i="1"/>
  <c r="BO382" i="1"/>
  <c r="BO383" i="1"/>
  <c r="BO384" i="1"/>
  <c r="BO385" i="1"/>
  <c r="BO386" i="1"/>
  <c r="BO387" i="1"/>
  <c r="BO388" i="1"/>
  <c r="BO389" i="1"/>
  <c r="BO390" i="1"/>
  <c r="BO391" i="1"/>
  <c r="BO392" i="1"/>
  <c r="BO393" i="1"/>
  <c r="BO394" i="1"/>
  <c r="BO395" i="1"/>
  <c r="BO396" i="1"/>
  <c r="BO397" i="1"/>
  <c r="BO398" i="1"/>
  <c r="BO399" i="1"/>
  <c r="BO400" i="1"/>
  <c r="BO401" i="1"/>
  <c r="BO402" i="1"/>
  <c r="BO403" i="1"/>
  <c r="BO404" i="1"/>
  <c r="BO405" i="1"/>
  <c r="BO406" i="1"/>
  <c r="BO407" i="1"/>
  <c r="BO408" i="1"/>
  <c r="BO409" i="1"/>
  <c r="BO410" i="1"/>
  <c r="BO411" i="1"/>
  <c r="BO412" i="1"/>
  <c r="BO413" i="1"/>
  <c r="BO414" i="1"/>
  <c r="BO415" i="1"/>
  <c r="BO416" i="1"/>
  <c r="BO417" i="1"/>
  <c r="BO418" i="1"/>
  <c r="BO419" i="1"/>
  <c r="BO420" i="1"/>
  <c r="BO421" i="1"/>
  <c r="BO422" i="1"/>
  <c r="BO423" i="1"/>
  <c r="BO424" i="1"/>
  <c r="BO425" i="1"/>
  <c r="BO426" i="1"/>
  <c r="BO427" i="1"/>
  <c r="BO428" i="1"/>
  <c r="BO429" i="1"/>
  <c r="BO430" i="1"/>
  <c r="BO431" i="1"/>
  <c r="BO432" i="1"/>
  <c r="BO433" i="1"/>
  <c r="BO434" i="1"/>
  <c r="BO435" i="1"/>
  <c r="BO436" i="1"/>
  <c r="BO437" i="1"/>
  <c r="BO438" i="1"/>
  <c r="BO439" i="1"/>
  <c r="BO440" i="1"/>
  <c r="BO441" i="1"/>
  <c r="BO442" i="1"/>
  <c r="BO443" i="1"/>
  <c r="BO444" i="1"/>
  <c r="BO445" i="1"/>
  <c r="BO446" i="1"/>
  <c r="BO447" i="1"/>
  <c r="BO448" i="1"/>
  <c r="BO449" i="1"/>
  <c r="BO450" i="1"/>
  <c r="BO451" i="1"/>
  <c r="BO452" i="1"/>
  <c r="BO453" i="1"/>
  <c r="BO454" i="1"/>
  <c r="BO455" i="1"/>
  <c r="BO456" i="1"/>
  <c r="BO457" i="1"/>
  <c r="BO458" i="1"/>
  <c r="BO459" i="1"/>
  <c r="BO460" i="1"/>
  <c r="BO461" i="1"/>
  <c r="BO462" i="1"/>
  <c r="BO463" i="1"/>
  <c r="BO464" i="1"/>
  <c r="BO465" i="1"/>
  <c r="BO466" i="1"/>
  <c r="BO467" i="1"/>
  <c r="BO468" i="1"/>
  <c r="BO469" i="1"/>
  <c r="BO470" i="1"/>
  <c r="BO471" i="1"/>
  <c r="BO472" i="1"/>
  <c r="BO473" i="1"/>
  <c r="BO474" i="1"/>
  <c r="BO475" i="1"/>
  <c r="BO476" i="1"/>
  <c r="BO477" i="1"/>
  <c r="BO478" i="1"/>
  <c r="BO479" i="1"/>
  <c r="BO480" i="1"/>
  <c r="BO481" i="1"/>
  <c r="BO482" i="1"/>
  <c r="BO483" i="1"/>
  <c r="BO484" i="1"/>
  <c r="BO485" i="1"/>
  <c r="BO486" i="1"/>
  <c r="BO487" i="1"/>
  <c r="BO488" i="1"/>
  <c r="BO489" i="1"/>
  <c r="BO490" i="1"/>
  <c r="BO491" i="1"/>
  <c r="BO492" i="1"/>
  <c r="BO493" i="1"/>
  <c r="BO494" i="1"/>
  <c r="BO495" i="1"/>
  <c r="BN6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M495" i="1"/>
  <c r="BM6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7" i="1"/>
  <c r="BO7" i="1"/>
  <c r="BN7" i="1"/>
  <c r="BO95" i="10"/>
  <c r="BO26" i="16"/>
  <c r="BO133" i="10"/>
  <c r="BO99" i="10"/>
  <c r="BO63" i="10"/>
  <c r="BO31" i="16"/>
  <c r="BC24" i="8"/>
  <c r="BO79" i="10"/>
  <c r="BO55" i="10"/>
  <c r="BO19" i="16"/>
  <c r="BO122" i="13"/>
  <c r="BO136" i="10"/>
  <c r="BO105" i="10"/>
  <c r="BO81" i="10"/>
  <c r="BO109" i="10"/>
  <c r="BO44" i="10"/>
  <c r="BO177" i="10"/>
  <c r="BO139" i="10"/>
  <c r="BO26" i="10"/>
  <c r="BO24" i="16"/>
  <c r="BO37" i="16"/>
  <c r="BO23" i="16"/>
  <c r="BO183" i="10"/>
  <c r="BN183" i="10"/>
  <c r="BM183" i="10"/>
  <c r="BG127" i="4" l="1"/>
  <c r="BG68" i="4"/>
  <c r="BG87" i="4"/>
  <c r="BH127" i="4"/>
  <c r="BD127" i="4"/>
  <c r="BH68" i="4"/>
  <c r="BD88" i="4"/>
  <c r="BH107" i="4"/>
  <c r="BE69" i="4"/>
  <c r="BD69" i="4"/>
  <c r="BE68" i="4"/>
  <c r="BF87" i="4"/>
  <c r="BG107" i="4"/>
  <c r="BI127" i="4"/>
  <c r="BE87" i="4"/>
  <c r="BF107" i="4"/>
  <c r="BI145" i="4"/>
  <c r="BD87" i="4"/>
  <c r="BE107" i="4"/>
  <c r="BH145" i="4"/>
  <c r="BI88" i="4"/>
  <c r="BD107" i="4"/>
  <c r="BF127" i="4"/>
  <c r="BG145" i="4"/>
  <c r="BH88" i="4"/>
  <c r="BI69" i="4"/>
  <c r="BF145" i="4"/>
  <c r="BG88" i="4"/>
  <c r="BH69" i="4"/>
  <c r="BE145" i="4"/>
  <c r="BF88" i="4"/>
  <c r="BG69" i="4"/>
  <c r="BI87" i="4"/>
  <c r="BD90" i="2"/>
  <c r="BD145" i="2"/>
  <c r="BD171" i="2"/>
  <c r="BE90" i="2"/>
  <c r="BE145" i="2"/>
  <c r="BE105" i="2"/>
  <c r="BD105" i="2"/>
  <c r="BF123" i="2"/>
  <c r="BE123" i="2"/>
  <c r="BF191" i="2"/>
  <c r="BF68" i="2"/>
  <c r="BE68" i="2"/>
  <c r="BF171" i="2"/>
  <c r="BO122" i="10"/>
  <c r="BO72" i="10"/>
  <c r="BO258" i="2"/>
  <c r="BO10" i="10"/>
  <c r="BO21" i="10"/>
  <c r="BO38" i="10"/>
  <c r="BC6" i="10"/>
  <c r="BC59" i="10"/>
  <c r="BC16" i="10"/>
  <c r="BC94" i="10"/>
  <c r="BC107" i="10"/>
  <c r="BC110" i="10"/>
  <c r="BC38" i="10"/>
  <c r="BC57" i="10"/>
  <c r="BC83" i="10"/>
  <c r="BC18" i="10"/>
  <c r="BC12" i="10"/>
  <c r="BC11" i="10"/>
  <c r="BC70" i="10"/>
  <c r="BC33" i="10"/>
  <c r="BC15" i="10"/>
  <c r="BC108" i="10"/>
  <c r="BC37" i="10"/>
  <c r="BC13" i="10"/>
  <c r="BC130" i="10"/>
  <c r="BC138" i="10"/>
  <c r="BC147" i="10"/>
  <c r="BC161" i="10"/>
  <c r="BC21" i="10"/>
  <c r="BD21" i="10" s="1"/>
  <c r="BC31" i="10"/>
  <c r="BC69" i="10"/>
  <c r="BC86" i="10"/>
  <c r="BC29" i="10"/>
  <c r="BI29" i="10" s="1"/>
  <c r="BC124" i="10"/>
  <c r="BC145" i="10"/>
  <c r="BC149" i="10"/>
  <c r="BC154" i="10"/>
  <c r="BC163" i="10"/>
  <c r="BC8" i="10"/>
  <c r="BC7" i="10"/>
  <c r="BC73" i="10"/>
  <c r="BC34" i="10"/>
  <c r="BC115" i="10"/>
  <c r="BC120" i="10"/>
  <c r="BC127" i="10"/>
  <c r="BC131" i="10"/>
  <c r="BC142" i="10"/>
  <c r="BC150" i="10"/>
  <c r="BC156" i="10"/>
  <c r="BC167" i="10"/>
  <c r="BC171" i="10"/>
  <c r="BC48" i="10"/>
  <c r="BC58" i="10"/>
  <c r="BC78" i="10"/>
  <c r="BC52" i="10"/>
  <c r="BC14" i="10"/>
  <c r="BC91" i="10"/>
  <c r="BD91" i="10" s="1"/>
  <c r="BC97" i="10"/>
  <c r="BC111" i="10"/>
  <c r="BC123" i="10"/>
  <c r="BC125" i="10"/>
  <c r="BH125" i="10" s="1"/>
  <c r="BC134" i="10"/>
  <c r="BC144" i="10"/>
  <c r="BC64" i="10"/>
  <c r="BC155" i="10"/>
  <c r="BC165" i="10"/>
  <c r="BC22" i="10"/>
  <c r="BC10" i="10"/>
  <c r="BI10" i="10" s="1"/>
  <c r="BC17" i="10"/>
  <c r="BC72" i="10"/>
  <c r="BD72" i="10" s="1"/>
  <c r="BC24" i="10"/>
  <c r="BE24" i="10" s="1"/>
  <c r="BC102" i="10"/>
  <c r="BC116" i="10"/>
  <c r="BD116" i="10" s="1"/>
  <c r="BC122" i="10"/>
  <c r="BC32" i="10"/>
  <c r="BD32" i="10" s="1"/>
  <c r="BC46" i="10"/>
  <c r="BC71" i="10"/>
  <c r="BC98" i="10"/>
  <c r="BC113" i="10"/>
  <c r="BE113" i="10" s="1"/>
  <c r="BC119" i="10"/>
  <c r="BC129" i="10"/>
  <c r="BC143" i="10"/>
  <c r="BC151" i="10"/>
  <c r="BC157" i="10"/>
  <c r="BC169" i="10"/>
  <c r="BC175" i="10"/>
  <c r="BC178" i="10"/>
  <c r="BC181" i="10"/>
  <c r="BC184" i="10"/>
  <c r="BC54" i="10"/>
  <c r="BC25" i="10"/>
  <c r="BC135" i="10"/>
  <c r="BC35" i="10"/>
  <c r="BJ35" i="10" s="1"/>
  <c r="BC183" i="10"/>
  <c r="BD183" i="10" s="1"/>
  <c r="BC187" i="10"/>
  <c r="BC26" i="10"/>
  <c r="BC87" i="10"/>
  <c r="BC28" i="10"/>
  <c r="BC112" i="10"/>
  <c r="BC118" i="10"/>
  <c r="BE118" i="10" s="1"/>
  <c r="BC126" i="10"/>
  <c r="BC132" i="10"/>
  <c r="BC139" i="10"/>
  <c r="BF139" i="10" s="1"/>
  <c r="BC146" i="10"/>
  <c r="BC166" i="10"/>
  <c r="BC36" i="10"/>
  <c r="BC173" i="10"/>
  <c r="BC177" i="10"/>
  <c r="BC180" i="10"/>
  <c r="BC182" i="10"/>
  <c r="BC185" i="10"/>
  <c r="BE185" i="10" s="1"/>
  <c r="BC188" i="10"/>
  <c r="BC45" i="10"/>
  <c r="BC62" i="10"/>
  <c r="BC68" i="10"/>
  <c r="BC90" i="10"/>
  <c r="BC114" i="10"/>
  <c r="BC117" i="10"/>
  <c r="BC49" i="10"/>
  <c r="BC137" i="10"/>
  <c r="BC140" i="10"/>
  <c r="BC153" i="10"/>
  <c r="BC159" i="10"/>
  <c r="BC44" i="10"/>
  <c r="BC65" i="10"/>
  <c r="BC67" i="10"/>
  <c r="BC106" i="10"/>
  <c r="BC109" i="10"/>
  <c r="BC43" i="10"/>
  <c r="BC39" i="10"/>
  <c r="BC51" i="10"/>
  <c r="BC81" i="10"/>
  <c r="BC85" i="10"/>
  <c r="BC19" i="10"/>
  <c r="BJ19" i="10" s="1"/>
  <c r="BC56" i="10"/>
  <c r="BC61" i="10"/>
  <c r="BC76" i="10"/>
  <c r="BC93" i="10"/>
  <c r="BC105" i="10"/>
  <c r="BC128" i="10"/>
  <c r="BC136" i="10"/>
  <c r="BI136" i="10" s="1"/>
  <c r="BC141" i="10"/>
  <c r="BC148" i="10"/>
  <c r="BC158" i="10"/>
  <c r="BC162" i="10"/>
  <c r="BC170" i="10"/>
  <c r="BC172" i="10"/>
  <c r="BC176" i="10"/>
  <c r="BH176" i="10" s="1"/>
  <c r="BC179" i="10"/>
  <c r="BI179" i="10" s="1"/>
  <c r="BC186" i="10"/>
  <c r="BC9" i="10"/>
  <c r="BC23" i="10"/>
  <c r="BC27" i="10"/>
  <c r="BC30" i="10"/>
  <c r="BC20" i="10"/>
  <c r="BC82" i="10"/>
  <c r="BC96" i="10"/>
  <c r="BF96" i="10" s="1"/>
  <c r="BC100" i="10"/>
  <c r="BC80" i="10"/>
  <c r="BC77" i="10"/>
  <c r="BC92" i="10"/>
  <c r="BC101" i="10"/>
  <c r="BC47" i="10"/>
  <c r="BC60" i="10"/>
  <c r="BC55" i="10"/>
  <c r="BI55" i="10" s="1"/>
  <c r="BC104" i="10"/>
  <c r="BC42" i="10"/>
  <c r="BC79" i="10"/>
  <c r="BC53" i="10"/>
  <c r="BC66" i="10"/>
  <c r="BC74" i="10"/>
  <c r="BG74" i="10" s="1"/>
  <c r="BC40" i="10"/>
  <c r="BC75" i="10"/>
  <c r="BC103" i="10"/>
  <c r="BC41" i="10"/>
  <c r="BC63" i="10"/>
  <c r="BC84" i="10"/>
  <c r="BC89" i="10"/>
  <c r="BC99" i="10"/>
  <c r="BC133" i="10"/>
  <c r="BC88" i="10"/>
  <c r="BC50" i="10"/>
  <c r="BC95" i="10"/>
  <c r="BG95" i="10" s="1"/>
  <c r="BC121" i="10"/>
  <c r="BC152" i="10"/>
  <c r="BC160" i="10"/>
  <c r="BC164" i="10"/>
  <c r="BC168" i="10"/>
  <c r="BC174" i="10"/>
  <c r="BC17" i="9"/>
  <c r="BD17" i="9" s="1"/>
  <c r="BC12" i="9"/>
  <c r="BI12" i="9" s="1"/>
  <c r="BC9" i="9"/>
  <c r="BG9" i="9" s="1"/>
  <c r="BC11" i="9"/>
  <c r="BF11" i="9" s="1"/>
  <c r="BC15" i="9"/>
  <c r="BD15" i="9" s="1"/>
  <c r="BC8" i="9"/>
  <c r="BD8" i="9" s="1"/>
  <c r="BC13" i="9"/>
  <c r="BH13" i="9" s="1"/>
  <c r="BC10" i="9"/>
  <c r="BH10" i="9" s="1"/>
  <c r="BC14" i="9"/>
  <c r="BG14" i="9" s="1"/>
  <c r="BC6" i="9"/>
  <c r="BF6" i="9" s="1"/>
  <c r="BC7" i="9"/>
  <c r="BD7" i="9" s="1"/>
  <c r="BC16" i="9"/>
  <c r="BI16" i="9" s="1"/>
  <c r="BM91" i="10"/>
  <c r="BN91" i="10"/>
  <c r="BO91" i="10"/>
  <c r="BC6" i="7"/>
  <c r="BI6" i="7" s="1"/>
  <c r="BC7" i="7"/>
  <c r="BH7" i="7" s="1"/>
  <c r="BC130" i="1"/>
  <c r="BC9" i="1"/>
  <c r="BC86" i="1"/>
  <c r="BC58" i="1"/>
  <c r="BC29" i="1"/>
  <c r="BC49" i="1"/>
  <c r="BC232" i="1"/>
  <c r="BC110" i="1"/>
  <c r="BC68" i="1"/>
  <c r="BC75" i="1"/>
  <c r="BC308" i="1"/>
  <c r="BC348" i="1"/>
  <c r="BC211" i="1"/>
  <c r="BC124" i="1"/>
  <c r="BC41" i="1"/>
  <c r="BC427" i="1"/>
  <c r="BC67" i="1"/>
  <c r="BC464" i="1"/>
  <c r="BC489" i="1"/>
  <c r="BC84" i="1"/>
  <c r="BC91" i="1"/>
  <c r="BC34" i="1"/>
  <c r="BC40" i="1"/>
  <c r="BC188" i="1"/>
  <c r="BC198" i="1"/>
  <c r="BC228" i="1"/>
  <c r="BC249" i="1"/>
  <c r="BC255" i="1"/>
  <c r="BC151" i="1"/>
  <c r="BC334" i="1"/>
  <c r="BC391" i="1"/>
  <c r="BC397" i="1"/>
  <c r="BC335" i="1"/>
  <c r="BC448" i="1"/>
  <c r="BC456" i="1"/>
  <c r="BC98" i="1"/>
  <c r="BC12" i="1"/>
  <c r="BC7" i="1"/>
  <c r="BC10" i="1"/>
  <c r="BC44" i="1"/>
  <c r="BC70" i="1"/>
  <c r="BC101" i="1"/>
  <c r="BC54" i="1"/>
  <c r="BC36" i="1"/>
  <c r="BC122" i="1"/>
  <c r="BC52" i="1"/>
  <c r="BC153" i="1"/>
  <c r="BC94" i="1"/>
  <c r="BC171" i="1"/>
  <c r="BC179" i="1"/>
  <c r="BC212" i="1"/>
  <c r="BC221" i="1"/>
  <c r="BC175" i="1"/>
  <c r="BC276" i="1"/>
  <c r="BC289" i="1"/>
  <c r="BC316" i="1"/>
  <c r="BC79" i="1"/>
  <c r="BC17" i="1"/>
  <c r="BC142" i="1"/>
  <c r="BC23" i="1"/>
  <c r="BC208" i="1"/>
  <c r="BC253" i="1"/>
  <c r="BC270" i="1"/>
  <c r="BC306" i="1"/>
  <c r="BC330" i="1"/>
  <c r="BC355" i="1"/>
  <c r="BC384" i="1"/>
  <c r="BC191" i="1"/>
  <c r="BC421" i="1"/>
  <c r="BC441" i="1"/>
  <c r="BC465" i="1"/>
  <c r="BC42" i="1"/>
  <c r="BC21" i="1"/>
  <c r="BC31" i="1"/>
  <c r="BC45" i="1"/>
  <c r="BC174" i="1"/>
  <c r="BC197" i="1"/>
  <c r="BC239" i="1"/>
  <c r="BC263" i="1"/>
  <c r="BC125" i="1"/>
  <c r="BC59" i="1"/>
  <c r="BC365" i="1"/>
  <c r="BC371" i="1"/>
  <c r="BC394" i="1"/>
  <c r="BC420" i="1"/>
  <c r="BC442" i="1"/>
  <c r="BC457" i="1"/>
  <c r="BC495" i="1"/>
  <c r="BC8" i="1"/>
  <c r="BC20" i="1"/>
  <c r="BC28" i="1"/>
  <c r="BC149" i="1"/>
  <c r="BC22" i="1"/>
  <c r="BC92" i="1"/>
  <c r="BC15" i="1"/>
  <c r="BC48" i="1"/>
  <c r="BC123" i="1"/>
  <c r="BC209" i="1"/>
  <c r="BC65" i="1"/>
  <c r="BC247" i="1"/>
  <c r="BC277" i="1"/>
  <c r="BC297" i="1"/>
  <c r="BC317" i="1"/>
  <c r="BC50" i="1"/>
  <c r="BC350" i="1"/>
  <c r="BC373" i="1"/>
  <c r="BC403" i="1"/>
  <c r="BC424" i="1"/>
  <c r="BC436" i="1"/>
  <c r="BC468" i="1"/>
  <c r="BC482" i="1"/>
  <c r="BC16" i="1"/>
  <c r="BC141" i="1"/>
  <c r="BC62" i="1"/>
  <c r="BC193" i="1"/>
  <c r="BC216" i="1"/>
  <c r="BC250" i="1"/>
  <c r="BC272" i="1"/>
  <c r="BC285" i="1"/>
  <c r="BC319" i="1"/>
  <c r="BC332" i="1"/>
  <c r="BC358" i="1"/>
  <c r="BC55" i="1"/>
  <c r="BC409" i="1"/>
  <c r="BC354" i="1"/>
  <c r="BC446" i="1"/>
  <c r="BC460" i="1"/>
  <c r="BC485" i="1"/>
  <c r="BC43" i="1"/>
  <c r="BC133" i="1"/>
  <c r="BC157" i="1"/>
  <c r="BC176" i="1"/>
  <c r="BC206" i="1"/>
  <c r="BC231" i="1"/>
  <c r="BC240" i="1"/>
  <c r="BC281" i="1"/>
  <c r="BC299" i="1"/>
  <c r="BC315" i="1"/>
  <c r="BC347" i="1"/>
  <c r="BC368" i="1"/>
  <c r="BC377" i="1"/>
  <c r="BC434" i="1"/>
  <c r="BC443" i="1"/>
  <c r="BC290" i="1"/>
  <c r="BC167" i="1"/>
  <c r="BC126" i="1"/>
  <c r="BC104" i="1"/>
  <c r="BC220" i="1"/>
  <c r="BC238" i="1"/>
  <c r="BC269" i="1"/>
  <c r="BC286" i="1"/>
  <c r="BC345" i="1"/>
  <c r="BC150" i="1"/>
  <c r="BC387" i="1"/>
  <c r="BC395" i="1"/>
  <c r="BC431" i="1"/>
  <c r="BC451" i="1"/>
  <c r="BC170" i="1"/>
  <c r="BC484" i="1"/>
  <c r="BC6" i="1"/>
  <c r="BC25" i="1"/>
  <c r="BC19" i="1"/>
  <c r="BC35" i="1"/>
  <c r="BC205" i="1"/>
  <c r="BC63" i="1"/>
  <c r="BC275" i="1"/>
  <c r="BC282" i="1"/>
  <c r="BC340" i="1"/>
  <c r="BC357" i="1"/>
  <c r="BC370" i="1"/>
  <c r="BC405" i="1"/>
  <c r="BC71" i="1"/>
  <c r="BC47" i="1"/>
  <c r="BC168" i="1"/>
  <c r="BC173" i="1"/>
  <c r="BC229" i="1"/>
  <c r="BC267" i="1"/>
  <c r="BC46" i="1"/>
  <c r="BC318" i="1"/>
  <c r="BC146" i="1"/>
  <c r="BC389" i="1"/>
  <c r="BC483" i="1"/>
  <c r="BC252" i="1"/>
  <c r="BC342" i="1"/>
  <c r="BC417" i="1"/>
  <c r="BC466" i="1"/>
  <c r="BC74" i="1"/>
  <c r="BC103" i="1"/>
  <c r="BC145" i="1"/>
  <c r="BC178" i="1"/>
  <c r="BC203" i="1"/>
  <c r="BC280" i="1"/>
  <c r="BC26" i="1"/>
  <c r="BC322" i="1"/>
  <c r="BC356" i="1"/>
  <c r="BC131" i="1"/>
  <c r="BC418" i="1"/>
  <c r="BC452" i="1"/>
  <c r="BC64" i="1"/>
  <c r="BC479" i="1"/>
  <c r="BC53" i="1"/>
  <c r="BC116" i="1"/>
  <c r="BC128" i="1"/>
  <c r="BC181" i="1"/>
  <c r="BC227" i="1"/>
  <c r="BC235" i="1"/>
  <c r="BC100" i="1"/>
  <c r="BC291" i="1"/>
  <c r="BC339" i="1"/>
  <c r="BC381" i="1"/>
  <c r="BC404" i="1"/>
  <c r="BC415" i="1"/>
  <c r="BC439" i="1"/>
  <c r="BC469" i="1"/>
  <c r="BC481" i="1"/>
  <c r="BC37" i="1"/>
  <c r="BC115" i="1"/>
  <c r="BC102" i="1"/>
  <c r="BC60" i="1"/>
  <c r="BC186" i="1"/>
  <c r="BC195" i="1"/>
  <c r="BC230" i="1"/>
  <c r="BC301" i="1"/>
  <c r="BC337" i="1"/>
  <c r="BC379" i="1"/>
  <c r="BC401" i="1"/>
  <c r="BC11" i="1"/>
  <c r="BC440" i="1"/>
  <c r="BC83" i="1"/>
  <c r="BC493" i="1"/>
  <c r="BC182" i="1"/>
  <c r="BC273" i="1"/>
  <c r="BC283" i="1"/>
  <c r="BC362" i="1"/>
  <c r="BC399" i="1"/>
  <c r="BC428" i="1"/>
  <c r="BC462" i="1"/>
  <c r="BC491" i="1"/>
  <c r="BC97" i="1"/>
  <c r="BC112" i="1"/>
  <c r="BC143" i="1"/>
  <c r="BC162" i="1"/>
  <c r="BC219" i="1"/>
  <c r="BC312" i="1"/>
  <c r="BC390" i="1"/>
  <c r="BC444" i="1"/>
  <c r="BC82" i="1"/>
  <c r="BC7" i="6"/>
  <c r="BD7" i="6" s="1"/>
  <c r="BC6" i="6"/>
  <c r="BE6" i="6" s="1"/>
  <c r="BC11" i="6"/>
  <c r="BF11" i="6" s="1"/>
  <c r="BC8" i="6"/>
  <c r="BG8" i="6" s="1"/>
  <c r="BC31" i="6"/>
  <c r="BH31" i="6" s="1"/>
  <c r="BC25" i="6"/>
  <c r="BI25" i="6" s="1"/>
  <c r="BC37" i="6"/>
  <c r="BD37" i="6" s="1"/>
  <c r="BC46" i="6"/>
  <c r="BJ46" i="6" s="1"/>
  <c r="BC15" i="6"/>
  <c r="BH15" i="6" s="1"/>
  <c r="BC47" i="6"/>
  <c r="BG47" i="6" s="1"/>
  <c r="BC28" i="6"/>
  <c r="BG28" i="6" s="1"/>
  <c r="BC36" i="6"/>
  <c r="BH36" i="6" s="1"/>
  <c r="BC27" i="6"/>
  <c r="BI27" i="6" s="1"/>
  <c r="BC48" i="6"/>
  <c r="BD48" i="6" s="1"/>
  <c r="BC32" i="6"/>
  <c r="BJ32" i="6" s="1"/>
  <c r="BC39" i="6"/>
  <c r="BD39" i="6" s="1"/>
  <c r="BC22" i="6"/>
  <c r="BD22" i="6" s="1"/>
  <c r="BC20" i="6"/>
  <c r="BE20" i="6" s="1"/>
  <c r="BC49" i="6"/>
  <c r="BE49" i="6" s="1"/>
  <c r="BC19" i="6"/>
  <c r="BF19" i="6" s="1"/>
  <c r="BC10" i="6"/>
  <c r="BD10" i="6" s="1"/>
  <c r="BC50" i="6"/>
  <c r="BF50" i="6" s="1"/>
  <c r="BC17" i="6"/>
  <c r="BG17" i="6" s="1"/>
  <c r="BC51" i="6"/>
  <c r="BG51" i="6" s="1"/>
  <c r="BC41" i="6"/>
  <c r="BE41" i="6" s="1"/>
  <c r="BC42" i="6"/>
  <c r="BF42" i="6" s="1"/>
  <c r="BC13" i="6"/>
  <c r="BH13" i="6" s="1"/>
  <c r="BC23" i="6"/>
  <c r="BI23" i="6" s="1"/>
  <c r="BC52" i="6"/>
  <c r="BH52" i="6" s="1"/>
  <c r="BC53" i="6"/>
  <c r="BI53" i="6" s="1"/>
  <c r="BC30" i="6"/>
  <c r="BJ30" i="6" s="1"/>
  <c r="BC43" i="6"/>
  <c r="BG43" i="6" s="1"/>
  <c r="BC21" i="6"/>
  <c r="BI21" i="6" s="1"/>
  <c r="BC26" i="6"/>
  <c r="BJ26" i="6" s="1"/>
  <c r="BC16" i="6"/>
  <c r="BE16" i="6" s="1"/>
  <c r="BC35" i="6"/>
  <c r="BD35" i="6" s="1"/>
  <c r="BC40" i="6"/>
  <c r="BJ40" i="6" s="1"/>
  <c r="BC54" i="6"/>
  <c r="BD54" i="6" s="1"/>
  <c r="BC33" i="6"/>
  <c r="BF33" i="6" s="1"/>
  <c r="BC18" i="6"/>
  <c r="BD18" i="6" s="1"/>
  <c r="BC38" i="6"/>
  <c r="BJ38" i="6" s="1"/>
  <c r="BC9" i="6"/>
  <c r="BI9" i="6" s="1"/>
  <c r="BC29" i="6"/>
  <c r="BD29" i="6" s="1"/>
  <c r="BC44" i="6"/>
  <c r="BH44" i="6" s="1"/>
  <c r="BC24" i="6"/>
  <c r="BG24" i="6" s="1"/>
  <c r="BC14" i="6"/>
  <c r="BD14" i="6" s="1"/>
  <c r="BC12" i="6"/>
  <c r="BF12" i="6" s="1"/>
  <c r="BC34" i="6"/>
  <c r="BE34" i="6" s="1"/>
  <c r="BC45" i="6"/>
  <c r="BI45" i="6" s="1"/>
  <c r="BC90" i="4"/>
  <c r="BF90" i="4" s="1"/>
  <c r="BC20" i="4"/>
  <c r="BE20" i="4" s="1"/>
  <c r="BO24" i="10"/>
  <c r="BN24" i="10"/>
  <c r="BM24" i="10"/>
  <c r="BC202" i="13"/>
  <c r="BD202" i="13" s="1"/>
  <c r="BC51" i="4"/>
  <c r="BD51" i="4" s="1"/>
  <c r="BC125" i="4"/>
  <c r="BJ125" i="4" s="1"/>
  <c r="BC152" i="4"/>
  <c r="BI152" i="4" s="1"/>
  <c r="BC100" i="4"/>
  <c r="BH100" i="4" s="1"/>
  <c r="BC308" i="4"/>
  <c r="BG308" i="4" s="1"/>
  <c r="BC351" i="4"/>
  <c r="BF351" i="4" s="1"/>
  <c r="BC72" i="4"/>
  <c r="BE72" i="4" s="1"/>
  <c r="BC182" i="4"/>
  <c r="BI182" i="4" s="1"/>
  <c r="BC116" i="2"/>
  <c r="BF116" i="2" s="1"/>
  <c r="BC12" i="2"/>
  <c r="BJ12" i="2" s="1"/>
  <c r="BC330" i="2"/>
  <c r="BI330" i="2" s="1"/>
  <c r="BC181" i="2"/>
  <c r="BH181" i="2" s="1"/>
  <c r="BC86" i="2"/>
  <c r="BG86" i="2" s="1"/>
  <c r="BC267" i="2"/>
  <c r="BF267" i="2" s="1"/>
  <c r="BC263" i="2"/>
  <c r="BD263" i="2" s="1"/>
  <c r="BC175" i="2"/>
  <c r="BE175" i="2" s="1"/>
  <c r="BC77" i="8"/>
  <c r="BG77" i="8" s="1"/>
  <c r="BC396" i="12"/>
  <c r="BF396" i="12" s="1"/>
  <c r="BC306" i="12"/>
  <c r="BJ306" i="12" s="1"/>
  <c r="BC86" i="12"/>
  <c r="BI86" i="12" s="1"/>
  <c r="BC97" i="12"/>
  <c r="BH97" i="12" s="1"/>
  <c r="BC70" i="12"/>
  <c r="BG70" i="12" s="1"/>
  <c r="BC242" i="12"/>
  <c r="BF242" i="12" s="1"/>
  <c r="BC249" i="12"/>
  <c r="BE249" i="12" s="1"/>
  <c r="BC118" i="12"/>
  <c r="BD118" i="12" s="1"/>
  <c r="BC267" i="12"/>
  <c r="BF267" i="12" s="1"/>
  <c r="BE188" i="10"/>
  <c r="BO96" i="10"/>
  <c r="BN96" i="10"/>
  <c r="BM96" i="10"/>
  <c r="BO19" i="10"/>
  <c r="BN19" i="10"/>
  <c r="BM19" i="10"/>
  <c r="BO188" i="10"/>
  <c r="BN188" i="10"/>
  <c r="BM188" i="10"/>
  <c r="BC222" i="13"/>
  <c r="BD222" i="13" s="1"/>
  <c r="BC94" i="13"/>
  <c r="BE94" i="13" s="1"/>
  <c r="BC210" i="13"/>
  <c r="BJ210" i="13" s="1"/>
  <c r="BC75" i="13"/>
  <c r="BF75" i="13" s="1"/>
  <c r="BC182" i="13"/>
  <c r="BG182" i="13" s="1"/>
  <c r="BC140" i="13"/>
  <c r="BG140" i="13" s="1"/>
  <c r="BC250" i="13"/>
  <c r="BF250" i="13" s="1"/>
  <c r="BC57" i="8"/>
  <c r="BD57" i="8" s="1"/>
  <c r="BF57" i="8" s="1"/>
  <c r="BC56" i="8"/>
  <c r="BC55" i="8"/>
  <c r="BC24" i="16"/>
  <c r="BD24" i="16" s="1"/>
  <c r="BC32" i="16"/>
  <c r="BJ32" i="16" s="1"/>
  <c r="BC19" i="16"/>
  <c r="BI19" i="16" s="1"/>
  <c r="BC31" i="16"/>
  <c r="BH31" i="16" s="1"/>
  <c r="BC26" i="16"/>
  <c r="BG26" i="16" s="1"/>
  <c r="BC73" i="5"/>
  <c r="BC44" i="5"/>
  <c r="BC35" i="5"/>
  <c r="BF35" i="5" s="1"/>
  <c r="BC47" i="4"/>
  <c r="BC169" i="2"/>
  <c r="BI169" i="2" s="1"/>
  <c r="BC172" i="2"/>
  <c r="BD172" i="2" s="1"/>
  <c r="BC252" i="2"/>
  <c r="BD252" i="2" s="1"/>
  <c r="BC60" i="2"/>
  <c r="BD60" i="2" s="1"/>
  <c r="BC167" i="5"/>
  <c r="BC185" i="13"/>
  <c r="BD185" i="13" s="1"/>
  <c r="BC115" i="13"/>
  <c r="BD115" i="13" s="1"/>
  <c r="BC149" i="13"/>
  <c r="BE149" i="13" s="1"/>
  <c r="BC207" i="13"/>
  <c r="BE207" i="13" s="1"/>
  <c r="BC164" i="5"/>
  <c r="BC100" i="5"/>
  <c r="BD100" i="5" s="1"/>
  <c r="BC107" i="5"/>
  <c r="BH107" i="5" s="1"/>
  <c r="BC102" i="5"/>
  <c r="BE102" i="5" s="1"/>
  <c r="BC68" i="11"/>
  <c r="BD68" i="11" s="1"/>
  <c r="BC243" i="13"/>
  <c r="BD243" i="13" s="1"/>
  <c r="BC264" i="13"/>
  <c r="BD264" i="13" s="1"/>
  <c r="BC11" i="13"/>
  <c r="BD11" i="13" s="1"/>
  <c r="BC95" i="13"/>
  <c r="BD95" i="13" s="1"/>
  <c r="BC81" i="14"/>
  <c r="BD81" i="14" s="1"/>
  <c r="BC21" i="14"/>
  <c r="BG21" i="14" s="1"/>
  <c r="BC91" i="14"/>
  <c r="BI91" i="14" s="1"/>
  <c r="BC74" i="14"/>
  <c r="BH74" i="14" s="1"/>
  <c r="BC62" i="14"/>
  <c r="BH62" i="14" s="1"/>
  <c r="BC52" i="14"/>
  <c r="BI52" i="14" s="1"/>
  <c r="BN52" i="14"/>
  <c r="BM52" i="14"/>
  <c r="BN62" i="14"/>
  <c r="BM62" i="14"/>
  <c r="BN74" i="14"/>
  <c r="BM74" i="14"/>
  <c r="BN91" i="14"/>
  <c r="BM91" i="14"/>
  <c r="BN21" i="14"/>
  <c r="BM21" i="14"/>
  <c r="BN81" i="14"/>
  <c r="BM81" i="14"/>
  <c r="BC69" i="8"/>
  <c r="BG69" i="8" s="1"/>
  <c r="BC61" i="8"/>
  <c r="BC33" i="8"/>
  <c r="BE33" i="8" s="1"/>
  <c r="BC64" i="8"/>
  <c r="BG64" i="8" s="1"/>
  <c r="BC53" i="8"/>
  <c r="BC76" i="8"/>
  <c r="BD76" i="8" s="1"/>
  <c r="BF76" i="8" s="1"/>
  <c r="BC84" i="8"/>
  <c r="BD84" i="8" s="1"/>
  <c r="BF84" i="8" s="1"/>
  <c r="BC91" i="8"/>
  <c r="BD91" i="8" s="1"/>
  <c r="BF91" i="8" s="1"/>
  <c r="BC93" i="8"/>
  <c r="BG93" i="8" s="1"/>
  <c r="BC14" i="8"/>
  <c r="BD44" i="10"/>
  <c r="BE81" i="10"/>
  <c r="BF26" i="10"/>
  <c r="BN72" i="10"/>
  <c r="BM72" i="10"/>
  <c r="BN95" i="10"/>
  <c r="BM95" i="10"/>
  <c r="BN55" i="10"/>
  <c r="BM55" i="10"/>
  <c r="BN179" i="10"/>
  <c r="BM179" i="10"/>
  <c r="BN81" i="10"/>
  <c r="BM81" i="10"/>
  <c r="BN44" i="10"/>
  <c r="BM44" i="10"/>
  <c r="BN26" i="10"/>
  <c r="BM26" i="10"/>
  <c r="BN26" i="16"/>
  <c r="BM26" i="16"/>
  <c r="BN31" i="16"/>
  <c r="BM31" i="16"/>
  <c r="BN19" i="16"/>
  <c r="BM19" i="16"/>
  <c r="BN32" i="16"/>
  <c r="BM32" i="16"/>
  <c r="BN24" i="16"/>
  <c r="BM24" i="16"/>
  <c r="BC38" i="11"/>
  <c r="BD99" i="10"/>
  <c r="BN99" i="10"/>
  <c r="BM99" i="10"/>
  <c r="BN139" i="10"/>
  <c r="BM139" i="10"/>
  <c r="BC22" i="8"/>
  <c r="BE22" i="8" s="1"/>
  <c r="BC26" i="8"/>
  <c r="BD26" i="8" s="1"/>
  <c r="BF26" i="8" s="1"/>
  <c r="BD109" i="10"/>
  <c r="BN109" i="10"/>
  <c r="BM109" i="10"/>
  <c r="BC6" i="8"/>
  <c r="BN74" i="10"/>
  <c r="BM74" i="10"/>
  <c r="BN176" i="10"/>
  <c r="BM176" i="10"/>
  <c r="BN136" i="10"/>
  <c r="BM136" i="10"/>
  <c r="BN10" i="10"/>
  <c r="BM10" i="10"/>
  <c r="BN21" i="10"/>
  <c r="BM21" i="10"/>
  <c r="BC16" i="8"/>
  <c r="BG16" i="8" s="1"/>
  <c r="BC54" i="8"/>
  <c r="BC94" i="8"/>
  <c r="BC73" i="8"/>
  <c r="BE73" i="8" s="1"/>
  <c r="BC79" i="8"/>
  <c r="BD79" i="8" s="1"/>
  <c r="BF79" i="8" s="1"/>
  <c r="BC9" i="8"/>
  <c r="BD9" i="8" s="1"/>
  <c r="BF9" i="8" s="1"/>
  <c r="BC20" i="8"/>
  <c r="BG20" i="8" s="1"/>
  <c r="BC10" i="8"/>
  <c r="BC28" i="8"/>
  <c r="BC34" i="8"/>
  <c r="BG34" i="8" s="1"/>
  <c r="BC42" i="8"/>
  <c r="BI42" i="8" s="1"/>
  <c r="BC44" i="8"/>
  <c r="BH44" i="8" s="1"/>
  <c r="BJ44" i="8" s="1"/>
  <c r="BC17" i="8"/>
  <c r="BC89" i="8"/>
  <c r="BE89" i="8" s="1"/>
  <c r="BC43" i="8"/>
  <c r="BE43" i="8" s="1"/>
  <c r="BC51" i="8"/>
  <c r="BC31" i="8"/>
  <c r="BC71" i="8"/>
  <c r="BD71" i="8" s="1"/>
  <c r="BF71" i="8" s="1"/>
  <c r="BC8" i="8"/>
  <c r="BD8" i="8" s="1"/>
  <c r="BF8" i="8" s="1"/>
  <c r="BC52" i="8"/>
  <c r="BE52" i="8" s="1"/>
  <c r="BC83" i="8"/>
  <c r="BC60" i="8"/>
  <c r="BE60" i="8" s="1"/>
  <c r="BC63" i="8"/>
  <c r="BG63" i="8" s="1"/>
  <c r="BC48" i="8"/>
  <c r="BC32" i="8"/>
  <c r="BC68" i="8"/>
  <c r="BI68" i="8" s="1"/>
  <c r="BC85" i="8"/>
  <c r="BG85" i="8" s="1"/>
  <c r="BC47" i="8"/>
  <c r="BG47" i="8" s="1"/>
  <c r="BC12" i="8"/>
  <c r="BG24" i="8"/>
  <c r="BC70" i="8"/>
  <c r="BC23" i="8"/>
  <c r="BE23" i="8" s="1"/>
  <c r="BC21" i="8"/>
  <c r="BI21" i="8" s="1"/>
  <c r="BC38" i="8"/>
  <c r="BG38" i="8" s="1"/>
  <c r="BC19" i="8"/>
  <c r="BC11" i="8"/>
  <c r="BG11" i="8" s="1"/>
  <c r="BC75" i="8"/>
  <c r="BE75" i="8" s="1"/>
  <c r="BC59" i="8"/>
  <c r="BC25" i="8"/>
  <c r="BC15" i="8"/>
  <c r="BE15" i="8" s="1"/>
  <c r="BC86" i="8"/>
  <c r="BE86" i="8" s="1"/>
  <c r="BC29" i="8"/>
  <c r="BE29" i="8" s="1"/>
  <c r="BC7" i="8"/>
  <c r="BC45" i="8"/>
  <c r="BI45" i="8" s="1"/>
  <c r="BC87" i="8"/>
  <c r="BC49" i="8"/>
  <c r="BC50" i="8"/>
  <c r="BE50" i="8" s="1"/>
  <c r="BC40" i="8"/>
  <c r="BG40" i="8" s="1"/>
  <c r="BC18" i="8"/>
  <c r="BC65" i="8"/>
  <c r="BH65" i="8" s="1"/>
  <c r="BJ65" i="8" s="1"/>
  <c r="BC13" i="8"/>
  <c r="BD13" i="8" s="1"/>
  <c r="BF13" i="8" s="1"/>
  <c r="BC41" i="8"/>
  <c r="BC39" i="8"/>
  <c r="BC78" i="8"/>
  <c r="BG78" i="8" s="1"/>
  <c r="BC35" i="8"/>
  <c r="BG35" i="8" s="1"/>
  <c r="BC36" i="8"/>
  <c r="BD36" i="8" s="1"/>
  <c r="BF36" i="8" s="1"/>
  <c r="BC67" i="8"/>
  <c r="BH67" i="8" s="1"/>
  <c r="BJ67" i="8" s="1"/>
  <c r="BC66" i="8"/>
  <c r="BG66" i="8" s="1"/>
  <c r="BC58" i="8"/>
  <c r="BI58" i="8" s="1"/>
  <c r="BC74" i="8"/>
  <c r="BC27" i="8"/>
  <c r="BD27" i="8" s="1"/>
  <c r="BF27" i="8" s="1"/>
  <c r="BC88" i="8"/>
  <c r="BH88" i="8" s="1"/>
  <c r="BJ88" i="8" s="1"/>
  <c r="BC62" i="8"/>
  <c r="BD62" i="8" s="1"/>
  <c r="BF62" i="8" s="1"/>
  <c r="BC92" i="8"/>
  <c r="BE92" i="8" s="1"/>
  <c r="BC82" i="8"/>
  <c r="BC30" i="8"/>
  <c r="BD30" i="8" s="1"/>
  <c r="BF30" i="8" s="1"/>
  <c r="BC80" i="8"/>
  <c r="BD80" i="8" s="1"/>
  <c r="BF80" i="8" s="1"/>
  <c r="BC37" i="8"/>
  <c r="BC81" i="8"/>
  <c r="BC90" i="8"/>
  <c r="BD90" i="8" s="1"/>
  <c r="BF90" i="8" s="1"/>
  <c r="BC72" i="8"/>
  <c r="BC46" i="8"/>
  <c r="BE46" i="8" s="1"/>
  <c r="BC78" i="14"/>
  <c r="BF78" i="14" s="1"/>
  <c r="BC18" i="14"/>
  <c r="BJ18" i="14" s="1"/>
  <c r="BC64" i="14"/>
  <c r="BI64" i="14" s="1"/>
  <c r="BN64" i="14"/>
  <c r="BM64" i="14"/>
  <c r="BN18" i="14"/>
  <c r="BM18" i="14"/>
  <c r="BN78" i="14"/>
  <c r="BM78" i="14"/>
  <c r="BE177" i="10"/>
  <c r="BN177" i="10"/>
  <c r="BM177" i="10"/>
  <c r="BC219" i="13"/>
  <c r="BC37" i="16"/>
  <c r="BH37" i="16" s="1"/>
  <c r="BN37" i="16"/>
  <c r="BM37" i="16"/>
  <c r="BM23" i="16"/>
  <c r="BC23" i="16"/>
  <c r="BG23" i="16" s="1"/>
  <c r="BN23" i="16"/>
  <c r="BC107" i="14"/>
  <c r="BD107" i="14" s="1"/>
  <c r="BC69" i="14"/>
  <c r="BI69" i="14" s="1"/>
  <c r="BC71" i="14"/>
  <c r="BH71" i="14" s="1"/>
  <c r="BC97" i="14"/>
  <c r="BG97" i="14" s="1"/>
  <c r="BC92" i="14"/>
  <c r="BF92" i="14" s="1"/>
  <c r="BC33" i="14"/>
  <c r="BE33" i="14" s="1"/>
  <c r="BO32" i="10"/>
  <c r="BN32" i="10"/>
  <c r="BM32" i="10"/>
  <c r="BN33" i="14"/>
  <c r="BM33" i="14"/>
  <c r="BN92" i="14"/>
  <c r="BM92" i="14"/>
  <c r="BN97" i="14"/>
  <c r="BM97" i="14"/>
  <c r="BN71" i="14"/>
  <c r="BM71" i="14"/>
  <c r="BN69" i="14"/>
  <c r="BM69" i="14"/>
  <c r="BN107" i="14"/>
  <c r="BM107" i="14"/>
  <c r="BC58" i="11"/>
  <c r="BD58" i="11" s="1"/>
  <c r="BO29" i="10"/>
  <c r="BN29" i="10"/>
  <c r="BM29" i="10"/>
  <c r="BO35" i="10"/>
  <c r="BN35" i="10"/>
  <c r="BM35" i="10"/>
  <c r="BO125" i="10"/>
  <c r="BN125" i="10"/>
  <c r="BM125" i="10"/>
  <c r="BC244" i="13"/>
  <c r="BD244" i="13" s="1"/>
  <c r="BC53" i="13"/>
  <c r="BH53" i="13" s="1"/>
  <c r="BC52" i="13"/>
  <c r="BD52" i="13" s="1"/>
  <c r="BC60" i="13"/>
  <c r="BI60" i="13" s="1"/>
  <c r="BO118" i="10"/>
  <c r="BN118" i="10"/>
  <c r="BM118" i="10"/>
  <c r="BO113" i="10"/>
  <c r="BN113" i="10"/>
  <c r="BM113" i="10"/>
  <c r="BC15" i="11"/>
  <c r="BE28" i="10"/>
  <c r="BO185" i="10"/>
  <c r="BN185" i="10"/>
  <c r="BM185" i="10"/>
  <c r="BO28" i="10"/>
  <c r="BN28" i="10"/>
  <c r="BM28" i="10"/>
  <c r="BO116" i="10"/>
  <c r="BN116" i="10"/>
  <c r="BM116" i="10"/>
  <c r="BC67" i="11"/>
  <c r="BC23" i="11"/>
  <c r="BC136" i="2"/>
  <c r="BC303" i="2"/>
  <c r="BF303" i="2" s="1"/>
  <c r="BO146" i="10"/>
  <c r="BO134" i="10"/>
  <c r="BC66" i="11"/>
  <c r="BC22" i="11"/>
  <c r="BC21" i="11"/>
  <c r="BC44" i="11"/>
  <c r="BO126" i="10"/>
  <c r="BC70" i="11"/>
  <c r="BC43" i="11"/>
  <c r="BC32" i="11"/>
  <c r="BC28" i="11"/>
  <c r="BC61" i="11"/>
  <c r="BC14" i="11"/>
  <c r="BC41" i="11"/>
  <c r="BO164" i="10"/>
  <c r="BO144" i="10"/>
  <c r="BC65" i="11"/>
  <c r="BC18" i="11"/>
  <c r="BO11" i="9"/>
  <c r="BN11" i="9"/>
  <c r="BM11" i="9"/>
  <c r="BC45" i="11"/>
  <c r="BC57" i="11"/>
  <c r="BC50" i="11"/>
  <c r="BC30" i="11"/>
  <c r="BC12" i="11"/>
  <c r="BC25" i="11"/>
  <c r="BD25" i="11" s="1"/>
  <c r="BK25" i="11" s="1"/>
  <c r="BO135" i="10"/>
  <c r="BO17" i="9"/>
  <c r="BN17" i="9"/>
  <c r="BM17" i="9"/>
  <c r="BC37" i="11"/>
  <c r="BO115" i="10"/>
  <c r="BO10" i="9"/>
  <c r="BN10" i="9"/>
  <c r="BM10" i="9"/>
  <c r="BC71" i="11"/>
  <c r="BC35" i="11"/>
  <c r="BC53" i="11"/>
  <c r="BC46" i="11"/>
  <c r="BC54" i="11"/>
  <c r="BC59" i="11"/>
  <c r="BO147" i="10"/>
  <c r="BC63" i="11"/>
  <c r="BC16" i="11"/>
  <c r="BC7" i="11"/>
  <c r="BC27" i="11"/>
  <c r="BO186" i="10"/>
  <c r="BC36" i="11"/>
  <c r="BD36" i="11" s="1"/>
  <c r="BC19" i="11"/>
  <c r="BO130" i="10"/>
  <c r="BO7" i="9"/>
  <c r="BN7" i="9"/>
  <c r="BM7" i="9"/>
  <c r="BO8" i="9"/>
  <c r="BN8" i="9"/>
  <c r="BM8" i="9"/>
  <c r="BC34" i="11"/>
  <c r="BF34" i="11" s="1"/>
  <c r="BC29" i="11"/>
  <c r="BJ29" i="11" s="1"/>
  <c r="BC60" i="11"/>
  <c r="BG60" i="11" s="1"/>
  <c r="BC56" i="11"/>
  <c r="BF56" i="11" s="1"/>
  <c r="BC62" i="11"/>
  <c r="BF62" i="11" s="1"/>
  <c r="BC64" i="11"/>
  <c r="BD64" i="11" s="1"/>
  <c r="BC69" i="11"/>
  <c r="BH69" i="11" s="1"/>
  <c r="BC10" i="11"/>
  <c r="BI10" i="11" s="1"/>
  <c r="BO143" i="10"/>
  <c r="BC47" i="11"/>
  <c r="BC55" i="11"/>
  <c r="BC26" i="11"/>
  <c r="BF26" i="11" s="1"/>
  <c r="BC11" i="11"/>
  <c r="BC42" i="11"/>
  <c r="BD93" i="8" l="1"/>
  <c r="BF93" i="8" s="1"/>
  <c r="BE91" i="10"/>
  <c r="BG62" i="14"/>
  <c r="BE62" i="14"/>
  <c r="BD21" i="14"/>
  <c r="BI11" i="8"/>
  <c r="BI64" i="8"/>
  <c r="BE44" i="8"/>
  <c r="BH43" i="8"/>
  <c r="BJ43" i="8" s="1"/>
  <c r="BH73" i="8"/>
  <c r="BJ73" i="8" s="1"/>
  <c r="BE77" i="8"/>
  <c r="BH21" i="8"/>
  <c r="BJ21" i="8" s="1"/>
  <c r="BE40" i="8"/>
  <c r="BE100" i="5"/>
  <c r="BD9" i="9"/>
  <c r="BG13" i="9"/>
  <c r="BF13" i="9"/>
  <c r="BH17" i="9"/>
  <c r="BE9" i="9"/>
  <c r="BJ17" i="9"/>
  <c r="BG10" i="9"/>
  <c r="BF9" i="9"/>
  <c r="BI17" i="9"/>
  <c r="BF71" i="14"/>
  <c r="BD71" i="14"/>
  <c r="BJ81" i="14"/>
  <c r="BG71" i="14"/>
  <c r="BF10" i="9"/>
  <c r="BE10" i="9"/>
  <c r="BD10" i="9"/>
  <c r="BE6" i="9"/>
  <c r="BJ72" i="10"/>
  <c r="BH72" i="10"/>
  <c r="BH139" i="10"/>
  <c r="BH11" i="8"/>
  <c r="BJ11" i="8" s="1"/>
  <c r="BI40" i="8"/>
  <c r="BE93" i="8"/>
  <c r="BI85" i="8"/>
  <c r="BE35" i="8"/>
  <c r="BG44" i="8"/>
  <c r="BI43" i="8"/>
  <c r="BG57" i="8"/>
  <c r="BI73" i="8"/>
  <c r="BD86" i="8"/>
  <c r="BF86" i="8" s="1"/>
  <c r="BD22" i="8"/>
  <c r="BF22" i="8" s="1"/>
  <c r="BD40" i="8"/>
  <c r="BF40" i="8" s="1"/>
  <c r="BG91" i="8"/>
  <c r="BD85" i="8"/>
  <c r="BF85" i="8" s="1"/>
  <c r="BE64" i="8"/>
  <c r="BH13" i="8"/>
  <c r="BJ13" i="8" s="1"/>
  <c r="BD43" i="8"/>
  <c r="BF43" i="8" s="1"/>
  <c r="BH50" i="8"/>
  <c r="BJ50" i="8" s="1"/>
  <c r="BD73" i="8"/>
  <c r="BF73" i="8" s="1"/>
  <c r="BD75" i="8"/>
  <c r="BF75" i="8" s="1"/>
  <c r="BD46" i="8"/>
  <c r="BF46" i="8" s="1"/>
  <c r="BE85" i="8"/>
  <c r="BI50" i="8"/>
  <c r="BH30" i="8"/>
  <c r="BJ30" i="8" s="1"/>
  <c r="BI89" i="8"/>
  <c r="BH84" i="8"/>
  <c r="BJ84" i="8" s="1"/>
  <c r="BD64" i="8"/>
  <c r="BF64" i="8" s="1"/>
  <c r="BI33" i="8"/>
  <c r="BI20" i="8"/>
  <c r="BD50" i="8"/>
  <c r="BF50" i="8" s="1"/>
  <c r="BI69" i="8"/>
  <c r="BH68" i="8"/>
  <c r="BJ68" i="8" s="1"/>
  <c r="BE47" i="8"/>
  <c r="BI29" i="8"/>
  <c r="BH89" i="8"/>
  <c r="BJ89" i="8" s="1"/>
  <c r="BE78" i="8"/>
  <c r="BH33" i="8"/>
  <c r="BJ33" i="8" s="1"/>
  <c r="BE20" i="8"/>
  <c r="BI24" i="8"/>
  <c r="BE69" i="8"/>
  <c r="BE63" i="8"/>
  <c r="BE16" i="8"/>
  <c r="BH29" i="8"/>
  <c r="BJ29" i="8" s="1"/>
  <c r="BD89" i="8"/>
  <c r="BF89" i="8" s="1"/>
  <c r="BG71" i="8"/>
  <c r="BI52" i="8"/>
  <c r="BD33" i="8"/>
  <c r="BF33" i="8" s="1"/>
  <c r="BD20" i="8"/>
  <c r="BF20" i="8" s="1"/>
  <c r="BE24" i="8"/>
  <c r="BD69" i="8"/>
  <c r="BF69" i="8" s="1"/>
  <c r="BD60" i="8"/>
  <c r="BF60" i="8" s="1"/>
  <c r="BH45" i="8"/>
  <c r="BJ45" i="8" s="1"/>
  <c r="BD29" i="8"/>
  <c r="BF29" i="8" s="1"/>
  <c r="BG88" i="8"/>
  <c r="BG65" i="8"/>
  <c r="BH52" i="8"/>
  <c r="BJ52" i="8" s="1"/>
  <c r="BE38" i="8"/>
  <c r="BH80" i="8"/>
  <c r="BJ80" i="8" s="1"/>
  <c r="BD24" i="8"/>
  <c r="BF24" i="8" s="1"/>
  <c r="BH58" i="8"/>
  <c r="BJ58" i="8" s="1"/>
  <c r="BH42" i="8"/>
  <c r="BJ42" i="8" s="1"/>
  <c r="BD15" i="8"/>
  <c r="BF15" i="8" s="1"/>
  <c r="BD11" i="8"/>
  <c r="BF11" i="8" s="1"/>
  <c r="BI93" i="8"/>
  <c r="BE88" i="8"/>
  <c r="BE65" i="8"/>
  <c r="BD52" i="8"/>
  <c r="BF52" i="8" s="1"/>
  <c r="BG8" i="8"/>
  <c r="BE66" i="8"/>
  <c r="BH79" i="8"/>
  <c r="BJ79" i="8" s="1"/>
  <c r="BD92" i="8"/>
  <c r="BF92" i="8" s="1"/>
  <c r="BE34" i="8"/>
  <c r="BF46" i="6"/>
  <c r="BD52" i="6"/>
  <c r="BH35" i="6"/>
  <c r="BD44" i="6"/>
  <c r="BF40" i="6"/>
  <c r="BI10" i="6"/>
  <c r="BG38" i="6"/>
  <c r="BJ19" i="6"/>
  <c r="BF27" i="6"/>
  <c r="BD9" i="6"/>
  <c r="BI22" i="6"/>
  <c r="BI14" i="6"/>
  <c r="BD36" i="6"/>
  <c r="BD8" i="6"/>
  <c r="BH29" i="6"/>
  <c r="BJ164" i="5"/>
  <c r="BF164" i="5"/>
  <c r="BD164" i="5"/>
  <c r="BE164" i="5"/>
  <c r="BG164" i="5"/>
  <c r="BH164" i="5"/>
  <c r="BI164" i="5"/>
  <c r="BH44" i="5"/>
  <c r="BI44" i="5"/>
  <c r="BD44" i="5"/>
  <c r="BJ44" i="5"/>
  <c r="BG44" i="5"/>
  <c r="BE44" i="5"/>
  <c r="BF44" i="5"/>
  <c r="BE73" i="5"/>
  <c r="BF73" i="5"/>
  <c r="BG73" i="5"/>
  <c r="BH73" i="5"/>
  <c r="BI73" i="5"/>
  <c r="BD73" i="5"/>
  <c r="BJ107" i="5"/>
  <c r="BI167" i="5"/>
  <c r="BJ167" i="5"/>
  <c r="BD167" i="5"/>
  <c r="BE167" i="5"/>
  <c r="BF167" i="5"/>
  <c r="BH167" i="5"/>
  <c r="BG167" i="5"/>
  <c r="BG35" i="5"/>
  <c r="BJ73" i="5"/>
  <c r="BE107" i="5"/>
  <c r="BF107" i="5"/>
  <c r="BI107" i="5"/>
  <c r="BD107" i="5"/>
  <c r="BG107" i="5"/>
  <c r="BH102" i="5"/>
  <c r="BI102" i="5"/>
  <c r="BJ102" i="5"/>
  <c r="BD102" i="5"/>
  <c r="BG102" i="5"/>
  <c r="BF102" i="5"/>
  <c r="BF100" i="5"/>
  <c r="BG100" i="5"/>
  <c r="BJ100" i="5"/>
  <c r="BH100" i="5"/>
  <c r="BI100" i="5"/>
  <c r="BD35" i="5"/>
  <c r="BE35" i="5"/>
  <c r="BH35" i="5"/>
  <c r="BI35" i="5"/>
  <c r="BJ35" i="5"/>
  <c r="BJ13" i="6"/>
  <c r="BG30" i="6"/>
  <c r="BF26" i="6"/>
  <c r="BI48" i="6"/>
  <c r="BD24" i="6"/>
  <c r="BF25" i="6"/>
  <c r="BF9" i="6"/>
  <c r="BF38" i="6"/>
  <c r="BG35" i="6"/>
  <c r="BD40" i="6"/>
  <c r="BE13" i="6"/>
  <c r="BH19" i="6"/>
  <c r="BH22" i="6"/>
  <c r="BF23" i="6"/>
  <c r="BJ34" i="6"/>
  <c r="BH18" i="6"/>
  <c r="BF53" i="6"/>
  <c r="BJ50" i="6"/>
  <c r="BH48" i="6"/>
  <c r="BF45" i="6"/>
  <c r="BJ42" i="6"/>
  <c r="BH10" i="6"/>
  <c r="BE27" i="6"/>
  <c r="BJ33" i="6"/>
  <c r="BH14" i="6"/>
  <c r="BE25" i="6"/>
  <c r="BJ6" i="6"/>
  <c r="BJ9" i="6"/>
  <c r="BH9" i="6"/>
  <c r="BE35" i="6"/>
  <c r="BF21" i="6"/>
  <c r="BD13" i="6"/>
  <c r="BJ20" i="6"/>
  <c r="BH54" i="6"/>
  <c r="BE23" i="6"/>
  <c r="BI34" i="6"/>
  <c r="BG18" i="6"/>
  <c r="BE53" i="6"/>
  <c r="BJ49" i="6"/>
  <c r="BH47" i="6"/>
  <c r="BE45" i="6"/>
  <c r="BJ41" i="6"/>
  <c r="BG32" i="6"/>
  <c r="BE15" i="6"/>
  <c r="BJ16" i="6"/>
  <c r="BH37" i="6"/>
  <c r="BE31" i="6"/>
  <c r="BI7" i="6"/>
  <c r="BG40" i="6"/>
  <c r="BE21" i="6"/>
  <c r="BD17" i="6"/>
  <c r="BI20" i="6"/>
  <c r="BG54" i="6"/>
  <c r="BE36" i="6"/>
  <c r="BI29" i="6"/>
  <c r="BG26" i="6"/>
  <c r="BE52" i="6"/>
  <c r="BI49" i="6"/>
  <c r="BG46" i="6"/>
  <c r="BE44" i="6"/>
  <c r="BI41" i="6"/>
  <c r="BF32" i="6"/>
  <c r="BD15" i="6"/>
  <c r="BI16" i="6"/>
  <c r="BG37" i="6"/>
  <c r="BD31" i="6"/>
  <c r="BH7" i="6"/>
  <c r="BD6" i="7"/>
  <c r="BJ6" i="7" s="1"/>
  <c r="BE6" i="7"/>
  <c r="BD33" i="14"/>
  <c r="BD69" i="14"/>
  <c r="BE92" i="14"/>
  <c r="BD78" i="14"/>
  <c r="BE78" i="14"/>
  <c r="BF62" i="14"/>
  <c r="BE71" i="14"/>
  <c r="BF52" i="14"/>
  <c r="BD91" i="14"/>
  <c r="BJ62" i="14"/>
  <c r="BE21" i="14"/>
  <c r="BF64" i="14"/>
  <c r="BF26" i="16"/>
  <c r="BF23" i="16"/>
  <c r="BE26" i="16"/>
  <c r="BH24" i="16"/>
  <c r="BI24" i="16"/>
  <c r="BE23" i="16"/>
  <c r="BD26" i="16"/>
  <c r="BG24" i="16"/>
  <c r="BJ24" i="16"/>
  <c r="BF24" i="16"/>
  <c r="BE24" i="16"/>
  <c r="BD6" i="9"/>
  <c r="BE13" i="9"/>
  <c r="BG17" i="9"/>
  <c r="BG8" i="9"/>
  <c r="BF8" i="9"/>
  <c r="BJ16" i="9"/>
  <c r="BE8" i="9"/>
  <c r="BD13" i="9"/>
  <c r="BF17" i="9"/>
  <c r="BD14" i="9"/>
  <c r="BD11" i="9"/>
  <c r="BD16" i="9"/>
  <c r="BF16" i="9"/>
  <c r="BG16" i="9"/>
  <c r="BJ13" i="9"/>
  <c r="BJ8" i="9"/>
  <c r="BF12" i="9"/>
  <c r="BE16" i="9"/>
  <c r="BG12" i="9"/>
  <c r="BH16" i="9"/>
  <c r="BF14" i="9"/>
  <c r="BI13" i="9"/>
  <c r="BI8" i="9"/>
  <c r="BE12" i="9"/>
  <c r="BE17" i="9"/>
  <c r="BH12" i="9"/>
  <c r="BE14" i="9"/>
  <c r="BH8" i="9"/>
  <c r="BE11" i="9"/>
  <c r="BD12" i="9"/>
  <c r="BI15" i="9"/>
  <c r="BH15" i="9"/>
  <c r="BI11" i="9"/>
  <c r="BF7" i="9"/>
  <c r="BH6" i="9"/>
  <c r="BI14" i="9"/>
  <c r="BJ10" i="9"/>
  <c r="BF15" i="9"/>
  <c r="BH11" i="9"/>
  <c r="BI9" i="9"/>
  <c r="BJ7" i="9"/>
  <c r="BJ15" i="9"/>
  <c r="BJ6" i="9"/>
  <c r="BE7" i="9"/>
  <c r="BG6" i="9"/>
  <c r="BH14" i="9"/>
  <c r="BI10" i="9"/>
  <c r="BE15" i="9"/>
  <c r="BG11" i="9"/>
  <c r="BH9" i="9"/>
  <c r="BJ12" i="9"/>
  <c r="BI7" i="9"/>
  <c r="BH7" i="9"/>
  <c r="BJ11" i="9"/>
  <c r="BG7" i="9"/>
  <c r="BI6" i="9"/>
  <c r="BJ14" i="9"/>
  <c r="BG15" i="9"/>
  <c r="BJ9" i="9"/>
  <c r="BF68" i="11"/>
  <c r="BE68" i="11"/>
  <c r="BF91" i="10"/>
  <c r="BI183" i="10"/>
  <c r="BI72" i="10"/>
  <c r="BG72" i="10"/>
  <c r="BF72" i="10"/>
  <c r="BE72" i="10"/>
  <c r="BH183" i="10"/>
  <c r="BD177" i="10"/>
  <c r="BD26" i="10"/>
  <c r="BE44" i="10"/>
  <c r="BG91" i="10"/>
  <c r="BD74" i="10"/>
  <c r="BH24" i="10"/>
  <c r="BD55" i="10"/>
  <c r="BJ183" i="10"/>
  <c r="BE96" i="10"/>
  <c r="BI19" i="10"/>
  <c r="BJ24" i="10"/>
  <c r="BD24" i="10"/>
  <c r="BH96" i="10"/>
  <c r="BG96" i="10"/>
  <c r="BH188" i="10"/>
  <c r="BD188" i="10"/>
  <c r="BE210" i="13"/>
  <c r="BE140" i="13"/>
  <c r="BE53" i="13"/>
  <c r="BI210" i="13"/>
  <c r="BH149" i="13"/>
  <c r="BD149" i="13"/>
  <c r="BH210" i="13"/>
  <c r="BF210" i="13"/>
  <c r="BD140" i="13"/>
  <c r="BD250" i="13"/>
  <c r="BI94" i="13"/>
  <c r="BH94" i="13"/>
  <c r="BD94" i="13"/>
  <c r="BI250" i="13"/>
  <c r="BE75" i="13"/>
  <c r="BE250" i="13"/>
  <c r="BF182" i="13"/>
  <c r="BD75" i="13"/>
  <c r="BJ94" i="13"/>
  <c r="BJ75" i="13"/>
  <c r="BJ140" i="13"/>
  <c r="BI75" i="13"/>
  <c r="BG94" i="13"/>
  <c r="BF140" i="13"/>
  <c r="BH75" i="13"/>
  <c r="BG210" i="13"/>
  <c r="BF94" i="13"/>
  <c r="BJ202" i="13"/>
  <c r="BG75" i="13"/>
  <c r="BJ222" i="13"/>
  <c r="BE306" i="12"/>
  <c r="BJ249" i="12"/>
  <c r="BI267" i="12"/>
  <c r="BH267" i="12"/>
  <c r="BJ267" i="12"/>
  <c r="BH249" i="12"/>
  <c r="BF249" i="12"/>
  <c r="BG267" i="12"/>
  <c r="BD267" i="12"/>
  <c r="BI249" i="12"/>
  <c r="BI70" i="12"/>
  <c r="BD70" i="12"/>
  <c r="BE267" i="12"/>
  <c r="BD249" i="12"/>
  <c r="BE97" i="12"/>
  <c r="BE242" i="12"/>
  <c r="BH86" i="12"/>
  <c r="BF86" i="12"/>
  <c r="BJ70" i="12"/>
  <c r="BG249" i="12"/>
  <c r="BF70" i="12"/>
  <c r="BD86" i="12"/>
  <c r="BI306" i="12"/>
  <c r="BG97" i="12"/>
  <c r="BG306" i="12"/>
  <c r="BE396" i="12"/>
  <c r="BD396" i="12"/>
  <c r="BJ396" i="12"/>
  <c r="BI396" i="12"/>
  <c r="BH396" i="12"/>
  <c r="BG396" i="12"/>
  <c r="BD83" i="8"/>
  <c r="BF83" i="8" s="1"/>
  <c r="BE83" i="8"/>
  <c r="BG83" i="8"/>
  <c r="BH83" i="8"/>
  <c r="BJ83" i="8" s="1"/>
  <c r="BI83" i="8"/>
  <c r="BI6" i="8"/>
  <c r="BD6" i="8"/>
  <c r="BF6" i="8" s="1"/>
  <c r="BE6" i="8"/>
  <c r="BH6" i="8"/>
  <c r="BJ6" i="8" s="1"/>
  <c r="BG6" i="8"/>
  <c r="BI67" i="8"/>
  <c r="BD67" i="8"/>
  <c r="BF67" i="8" s="1"/>
  <c r="BE67" i="8"/>
  <c r="BG67" i="8"/>
  <c r="BI7" i="8"/>
  <c r="BD7" i="8"/>
  <c r="BF7" i="8" s="1"/>
  <c r="BE7" i="8"/>
  <c r="BG7" i="8"/>
  <c r="BH7" i="8"/>
  <c r="BJ7" i="8" s="1"/>
  <c r="BE12" i="8"/>
  <c r="BG12" i="8"/>
  <c r="BH12" i="8"/>
  <c r="BJ12" i="8" s="1"/>
  <c r="BI12" i="8"/>
  <c r="BD12" i="8"/>
  <c r="BF12" i="8" s="1"/>
  <c r="BI14" i="8"/>
  <c r="BD14" i="8"/>
  <c r="BF14" i="8" s="1"/>
  <c r="BE14" i="8"/>
  <c r="BG14" i="8"/>
  <c r="BH14" i="8"/>
  <c r="BJ14" i="8" s="1"/>
  <c r="BI81" i="8"/>
  <c r="BD81" i="8"/>
  <c r="BF81" i="8" s="1"/>
  <c r="BE81" i="8"/>
  <c r="BG81" i="8"/>
  <c r="BE27" i="8"/>
  <c r="BG27" i="8"/>
  <c r="BH27" i="8"/>
  <c r="BJ27" i="8" s="1"/>
  <c r="BI27" i="8"/>
  <c r="BE39" i="8"/>
  <c r="BG39" i="8"/>
  <c r="BH39" i="8"/>
  <c r="BJ39" i="8" s="1"/>
  <c r="BI39" i="8"/>
  <c r="BD39" i="8"/>
  <c r="BF39" i="8" s="1"/>
  <c r="BG49" i="8"/>
  <c r="BH49" i="8"/>
  <c r="BJ49" i="8" s="1"/>
  <c r="BI49" i="8"/>
  <c r="BD49" i="8"/>
  <c r="BF49" i="8" s="1"/>
  <c r="BE49" i="8"/>
  <c r="BD25" i="8"/>
  <c r="BF25" i="8" s="1"/>
  <c r="BE25" i="8"/>
  <c r="BG25" i="8"/>
  <c r="BH25" i="8"/>
  <c r="BJ25" i="8" s="1"/>
  <c r="BI25" i="8"/>
  <c r="BG23" i="8"/>
  <c r="BH23" i="8"/>
  <c r="BJ23" i="8" s="1"/>
  <c r="BI23" i="8"/>
  <c r="BD23" i="8"/>
  <c r="BF23" i="8" s="1"/>
  <c r="BD32" i="8"/>
  <c r="BF32" i="8" s="1"/>
  <c r="BE32" i="8"/>
  <c r="BG32" i="8"/>
  <c r="BH32" i="8"/>
  <c r="BJ32" i="8" s="1"/>
  <c r="BI32" i="8"/>
  <c r="BE31" i="8"/>
  <c r="BG31" i="8"/>
  <c r="BH31" i="8"/>
  <c r="BJ31" i="8" s="1"/>
  <c r="BI31" i="8"/>
  <c r="BD31" i="8"/>
  <c r="BF31" i="8" s="1"/>
  <c r="BG28" i="8"/>
  <c r="BH28" i="8"/>
  <c r="BJ28" i="8" s="1"/>
  <c r="BI28" i="8"/>
  <c r="BE28" i="8"/>
  <c r="BD28" i="8"/>
  <c r="BF28" i="8" s="1"/>
  <c r="BG94" i="8"/>
  <c r="BH94" i="8"/>
  <c r="BJ94" i="8" s="1"/>
  <c r="BI94" i="8"/>
  <c r="BE94" i="8"/>
  <c r="BD94" i="8"/>
  <c r="BF94" i="8" s="1"/>
  <c r="BE76" i="8"/>
  <c r="BG76" i="8"/>
  <c r="BH76" i="8"/>
  <c r="BJ76" i="8" s="1"/>
  <c r="BI76" i="8"/>
  <c r="BG55" i="8"/>
  <c r="BH55" i="8"/>
  <c r="BJ55" i="8" s="1"/>
  <c r="BI55" i="8"/>
  <c r="BE55" i="8"/>
  <c r="BD55" i="8"/>
  <c r="BF55" i="8" s="1"/>
  <c r="BD37" i="8"/>
  <c r="BF37" i="8" s="1"/>
  <c r="BE37" i="8"/>
  <c r="BG37" i="8"/>
  <c r="BH37" i="8"/>
  <c r="BJ37" i="8" s="1"/>
  <c r="BI37" i="8"/>
  <c r="BI74" i="8"/>
  <c r="BD74" i="8"/>
  <c r="BF74" i="8" s="1"/>
  <c r="BE74" i="8"/>
  <c r="BG74" i="8"/>
  <c r="BH74" i="8"/>
  <c r="BJ74" i="8" s="1"/>
  <c r="BE41" i="8"/>
  <c r="BG41" i="8"/>
  <c r="BH41" i="8"/>
  <c r="BJ41" i="8" s="1"/>
  <c r="BI41" i="8"/>
  <c r="BD41" i="8"/>
  <c r="BF41" i="8" s="1"/>
  <c r="BG87" i="8"/>
  <c r="BH87" i="8"/>
  <c r="BJ87" i="8" s="1"/>
  <c r="BI87" i="8"/>
  <c r="BD87" i="8"/>
  <c r="BF87" i="8" s="1"/>
  <c r="BE87" i="8"/>
  <c r="BE59" i="8"/>
  <c r="BG59" i="8"/>
  <c r="BH59" i="8"/>
  <c r="BJ59" i="8" s="1"/>
  <c r="BI59" i="8"/>
  <c r="BD70" i="8"/>
  <c r="BF70" i="8" s="1"/>
  <c r="BE70" i="8"/>
  <c r="BG70" i="8"/>
  <c r="BH70" i="8"/>
  <c r="BJ70" i="8" s="1"/>
  <c r="BI70" i="8"/>
  <c r="BI48" i="8"/>
  <c r="BD48" i="8"/>
  <c r="BF48" i="8" s="1"/>
  <c r="BE48" i="8"/>
  <c r="BG48" i="8"/>
  <c r="BG51" i="8"/>
  <c r="BH51" i="8"/>
  <c r="BJ51" i="8" s="1"/>
  <c r="BI51" i="8"/>
  <c r="BD51" i="8"/>
  <c r="BF51" i="8" s="1"/>
  <c r="BE51" i="8"/>
  <c r="BG10" i="8"/>
  <c r="BH10" i="8"/>
  <c r="BJ10" i="8" s="1"/>
  <c r="BI10" i="8"/>
  <c r="BD10" i="8"/>
  <c r="BF10" i="8" s="1"/>
  <c r="BE10" i="8"/>
  <c r="BD54" i="8"/>
  <c r="BF54" i="8" s="1"/>
  <c r="BE54" i="8"/>
  <c r="BG54" i="8"/>
  <c r="BH54" i="8"/>
  <c r="BJ54" i="8" s="1"/>
  <c r="BI54" i="8"/>
  <c r="BD53" i="8"/>
  <c r="BF53" i="8" s="1"/>
  <c r="BE53" i="8"/>
  <c r="BG53" i="8"/>
  <c r="BH53" i="8"/>
  <c r="BJ53" i="8" s="1"/>
  <c r="BI53" i="8"/>
  <c r="BD56" i="8"/>
  <c r="BF56" i="8" s="1"/>
  <c r="BE56" i="8"/>
  <c r="BG56" i="8"/>
  <c r="BH56" i="8"/>
  <c r="BJ56" i="8" s="1"/>
  <c r="BI56" i="8"/>
  <c r="BI82" i="8"/>
  <c r="BD82" i="8"/>
  <c r="BF82" i="8" s="1"/>
  <c r="BE82" i="8"/>
  <c r="BH82" i="8"/>
  <c r="BJ82" i="8" s="1"/>
  <c r="BG82" i="8"/>
  <c r="BI18" i="8"/>
  <c r="BD18" i="8"/>
  <c r="BF18" i="8" s="1"/>
  <c r="BE18" i="8"/>
  <c r="BH18" i="8"/>
  <c r="BJ18" i="8" s="1"/>
  <c r="BG18" i="8"/>
  <c r="BI19" i="8"/>
  <c r="BD19" i="8"/>
  <c r="BF19" i="8" s="1"/>
  <c r="BE19" i="8"/>
  <c r="BH19" i="8"/>
  <c r="BJ19" i="8" s="1"/>
  <c r="BG19" i="8"/>
  <c r="BE17" i="8"/>
  <c r="BG17" i="8"/>
  <c r="BH17" i="8"/>
  <c r="BJ17" i="8" s="1"/>
  <c r="BI17" i="8"/>
  <c r="BD17" i="8"/>
  <c r="BF17" i="8" s="1"/>
  <c r="BE61" i="8"/>
  <c r="BG61" i="8"/>
  <c r="BH61" i="8"/>
  <c r="BJ61" i="8" s="1"/>
  <c r="BI61" i="8"/>
  <c r="BD61" i="8"/>
  <c r="BF61" i="8" s="1"/>
  <c r="BD59" i="8"/>
  <c r="BF59" i="8" s="1"/>
  <c r="BG72" i="8"/>
  <c r="BH72" i="8"/>
  <c r="BJ72" i="8" s="1"/>
  <c r="BI72" i="8"/>
  <c r="BD72" i="8"/>
  <c r="BF72" i="8" s="1"/>
  <c r="BE72" i="8"/>
  <c r="BH81" i="8"/>
  <c r="BJ81" i="8" s="1"/>
  <c r="BH48" i="8"/>
  <c r="BJ48" i="8" s="1"/>
  <c r="BG29" i="8"/>
  <c r="BI91" i="8"/>
  <c r="BG89" i="8"/>
  <c r="BD88" i="8"/>
  <c r="BF88" i="8" s="1"/>
  <c r="BD78" i="8"/>
  <c r="BF78" i="8" s="1"/>
  <c r="BI71" i="8"/>
  <c r="BD65" i="8"/>
  <c r="BF65" i="8" s="1"/>
  <c r="BD35" i="8"/>
  <c r="BF35" i="8" s="1"/>
  <c r="BG52" i="8"/>
  <c r="BD44" i="8"/>
  <c r="BF44" i="8" s="1"/>
  <c r="BG33" i="8"/>
  <c r="BD38" i="8"/>
  <c r="BF38" i="8" s="1"/>
  <c r="BI8" i="8"/>
  <c r="BG43" i="8"/>
  <c r="BD66" i="8"/>
  <c r="BF66" i="8" s="1"/>
  <c r="BI57" i="8"/>
  <c r="BG50" i="8"/>
  <c r="BG73" i="8"/>
  <c r="BI62" i="8"/>
  <c r="BG58" i="8"/>
  <c r="BI90" i="8"/>
  <c r="BD77" i="8"/>
  <c r="BF77" i="8" s="1"/>
  <c r="BG68" i="8"/>
  <c r="BD63" i="8"/>
  <c r="BF63" i="8" s="1"/>
  <c r="BG42" i="8"/>
  <c r="BD34" i="8"/>
  <c r="BF34" i="8" s="1"/>
  <c r="BI26" i="8"/>
  <c r="BG21" i="8"/>
  <c r="BD47" i="8"/>
  <c r="BF47" i="8" s="1"/>
  <c r="BI9" i="8"/>
  <c r="BD16" i="8"/>
  <c r="BF16" i="8" s="1"/>
  <c r="BG45" i="8"/>
  <c r="BI30" i="8"/>
  <c r="BH91" i="8"/>
  <c r="BJ91" i="8" s="1"/>
  <c r="BI84" i="8"/>
  <c r="BH71" i="8"/>
  <c r="BJ71" i="8" s="1"/>
  <c r="BI13" i="8"/>
  <c r="BH8" i="8"/>
  <c r="BJ8" i="8" s="1"/>
  <c r="BI80" i="8"/>
  <c r="BH57" i="8"/>
  <c r="BJ57" i="8" s="1"/>
  <c r="BI79" i="8"/>
  <c r="BH62" i="8"/>
  <c r="BJ62" i="8" s="1"/>
  <c r="BE58" i="8"/>
  <c r="BH90" i="8"/>
  <c r="BJ90" i="8" s="1"/>
  <c r="BE68" i="8"/>
  <c r="BE42" i="8"/>
  <c r="BH26" i="8"/>
  <c r="BJ26" i="8" s="1"/>
  <c r="BE21" i="8"/>
  <c r="BI36" i="8"/>
  <c r="BH9" i="8"/>
  <c r="BJ9" i="8" s="1"/>
  <c r="BE45" i="8"/>
  <c r="BG62" i="8"/>
  <c r="BD58" i="8"/>
  <c r="BF58" i="8" s="1"/>
  <c r="BI92" i="8"/>
  <c r="BG90" i="8"/>
  <c r="BI86" i="8"/>
  <c r="BI75" i="8"/>
  <c r="BD68" i="8"/>
  <c r="BF68" i="8" s="1"/>
  <c r="BI60" i="8"/>
  <c r="BD42" i="8"/>
  <c r="BF42" i="8" s="1"/>
  <c r="BI22" i="8"/>
  <c r="BG26" i="8"/>
  <c r="BD21" i="8"/>
  <c r="BF21" i="8" s="1"/>
  <c r="BI46" i="8"/>
  <c r="BH36" i="8"/>
  <c r="BJ36" i="8" s="1"/>
  <c r="BG9" i="8"/>
  <c r="BD45" i="8"/>
  <c r="BF45" i="8" s="1"/>
  <c r="BI15" i="8"/>
  <c r="BE11" i="8"/>
  <c r="BH40" i="8"/>
  <c r="BJ40" i="8" s="1"/>
  <c r="BG30" i="8"/>
  <c r="BH93" i="8"/>
  <c r="BJ93" i="8" s="1"/>
  <c r="BH85" i="8"/>
  <c r="BJ85" i="8" s="1"/>
  <c r="BG84" i="8"/>
  <c r="BI78" i="8"/>
  <c r="BI35" i="8"/>
  <c r="BH64" i="8"/>
  <c r="BJ64" i="8" s="1"/>
  <c r="BG13" i="8"/>
  <c r="BI38" i="8"/>
  <c r="BH20" i="8"/>
  <c r="BJ20" i="8" s="1"/>
  <c r="BG80" i="8"/>
  <c r="BI66" i="8"/>
  <c r="BH24" i="8"/>
  <c r="BJ24" i="8" s="1"/>
  <c r="BG79" i="8"/>
  <c r="BH69" i="8"/>
  <c r="BJ69" i="8" s="1"/>
  <c r="BH92" i="8"/>
  <c r="BJ92" i="8" s="1"/>
  <c r="BH86" i="8"/>
  <c r="BJ86" i="8" s="1"/>
  <c r="BI77" i="8"/>
  <c r="BH75" i="8"/>
  <c r="BJ75" i="8" s="1"/>
  <c r="BH60" i="8"/>
  <c r="BJ60" i="8" s="1"/>
  <c r="BI34" i="8"/>
  <c r="BH22" i="8"/>
  <c r="BJ22" i="8" s="1"/>
  <c r="BH46" i="8"/>
  <c r="BJ46" i="8" s="1"/>
  <c r="BG36" i="8"/>
  <c r="BI47" i="8"/>
  <c r="BH15" i="8"/>
  <c r="BJ15" i="8" s="1"/>
  <c r="BE30" i="8"/>
  <c r="BE91" i="8"/>
  <c r="BI88" i="8"/>
  <c r="BE84" i="8"/>
  <c r="BH78" i="8"/>
  <c r="BJ78" i="8" s="1"/>
  <c r="BE71" i="8"/>
  <c r="BI65" i="8"/>
  <c r="BH35" i="8"/>
  <c r="BJ35" i="8" s="1"/>
  <c r="BI44" i="8"/>
  <c r="BE13" i="8"/>
  <c r="BH38" i="8"/>
  <c r="BJ38" i="8" s="1"/>
  <c r="BE8" i="8"/>
  <c r="BE80" i="8"/>
  <c r="BH66" i="8"/>
  <c r="BJ66" i="8" s="1"/>
  <c r="BE57" i="8"/>
  <c r="BE79" i="8"/>
  <c r="BE62" i="8"/>
  <c r="BG92" i="8"/>
  <c r="BE90" i="8"/>
  <c r="BG86" i="8"/>
  <c r="BH77" i="8"/>
  <c r="BJ77" i="8" s="1"/>
  <c r="BG75" i="8"/>
  <c r="BI63" i="8"/>
  <c r="BG60" i="8"/>
  <c r="BH34" i="8"/>
  <c r="BJ34" i="8" s="1"/>
  <c r="BG22" i="8"/>
  <c r="BE26" i="8"/>
  <c r="BG46" i="8"/>
  <c r="BE36" i="8"/>
  <c r="BH47" i="8"/>
  <c r="BJ47" i="8" s="1"/>
  <c r="BE9" i="8"/>
  <c r="BI16" i="8"/>
  <c r="BG15" i="8"/>
  <c r="BH63" i="8"/>
  <c r="BJ63" i="8" s="1"/>
  <c r="BH16" i="8"/>
  <c r="BJ16" i="8" s="1"/>
  <c r="BH6" i="7"/>
  <c r="BI7" i="7"/>
  <c r="BG39" i="6"/>
  <c r="BI38" i="6"/>
  <c r="BJ35" i="6"/>
  <c r="BI40" i="6"/>
  <c r="BH21" i="6"/>
  <c r="BG13" i="6"/>
  <c r="BF17" i="6"/>
  <c r="BE19" i="6"/>
  <c r="BD20" i="6"/>
  <c r="BJ54" i="6"/>
  <c r="BI30" i="6"/>
  <c r="BH23" i="6"/>
  <c r="BG36" i="6"/>
  <c r="BF28" i="6"/>
  <c r="BE12" i="6"/>
  <c r="BD34" i="6"/>
  <c r="BJ18" i="6"/>
  <c r="BI26" i="6"/>
  <c r="BH53" i="6"/>
  <c r="BG52" i="6"/>
  <c r="BF51" i="6"/>
  <c r="BE50" i="6"/>
  <c r="BD49" i="6"/>
  <c r="BJ47" i="6"/>
  <c r="BI46" i="6"/>
  <c r="BH45" i="6"/>
  <c r="BG44" i="6"/>
  <c r="BF43" i="6"/>
  <c r="BE42" i="6"/>
  <c r="BD41" i="6"/>
  <c r="BJ39" i="6"/>
  <c r="BI32" i="6"/>
  <c r="BH27" i="6"/>
  <c r="BG15" i="6"/>
  <c r="BF24" i="6"/>
  <c r="BE33" i="6"/>
  <c r="BD16" i="6"/>
  <c r="BJ37" i="6"/>
  <c r="BH25" i="6"/>
  <c r="BG31" i="6"/>
  <c r="BF8" i="6"/>
  <c r="BE11" i="6"/>
  <c r="BD6" i="6"/>
  <c r="BI6" i="6"/>
  <c r="BH38" i="6"/>
  <c r="BI35" i="6"/>
  <c r="BH40" i="6"/>
  <c r="BG21" i="6"/>
  <c r="BF13" i="6"/>
  <c r="BE17" i="6"/>
  <c r="BD19" i="6"/>
  <c r="BJ22" i="6"/>
  <c r="BI54" i="6"/>
  <c r="BH30" i="6"/>
  <c r="BG23" i="6"/>
  <c r="BF36" i="6"/>
  <c r="BE28" i="6"/>
  <c r="BD12" i="6"/>
  <c r="BJ29" i="6"/>
  <c r="BI18" i="6"/>
  <c r="BH26" i="6"/>
  <c r="BG53" i="6"/>
  <c r="BF52" i="6"/>
  <c r="BE51" i="6"/>
  <c r="BD50" i="6"/>
  <c r="BJ48" i="6"/>
  <c r="BI47" i="6"/>
  <c r="BH46" i="6"/>
  <c r="BG45" i="6"/>
  <c r="BF44" i="6"/>
  <c r="BE43" i="6"/>
  <c r="BD42" i="6"/>
  <c r="BJ10" i="6"/>
  <c r="BI39" i="6"/>
  <c r="BH32" i="6"/>
  <c r="BG27" i="6"/>
  <c r="BF15" i="6"/>
  <c r="BE24" i="6"/>
  <c r="BD33" i="6"/>
  <c r="BJ14" i="6"/>
  <c r="BI37" i="6"/>
  <c r="BG25" i="6"/>
  <c r="BF31" i="6"/>
  <c r="BE8" i="6"/>
  <c r="BD11" i="6"/>
  <c r="BJ7" i="6"/>
  <c r="BD51" i="6"/>
  <c r="BH39" i="6"/>
  <c r="BF30" i="6"/>
  <c r="BE9" i="6"/>
  <c r="BE38" i="6"/>
  <c r="BF35" i="6"/>
  <c r="BE40" i="6"/>
  <c r="BD21" i="6"/>
  <c r="BJ17" i="6"/>
  <c r="BI19" i="6"/>
  <c r="BH20" i="6"/>
  <c r="BG22" i="6"/>
  <c r="BF54" i="6"/>
  <c r="BE30" i="6"/>
  <c r="BD23" i="6"/>
  <c r="BJ28" i="6"/>
  <c r="BI12" i="6"/>
  <c r="BH34" i="6"/>
  <c r="BG29" i="6"/>
  <c r="BF18" i="6"/>
  <c r="BE26" i="6"/>
  <c r="BD53" i="6"/>
  <c r="BJ51" i="6"/>
  <c r="BI50" i="6"/>
  <c r="BH49" i="6"/>
  <c r="BG48" i="6"/>
  <c r="BF47" i="6"/>
  <c r="BE46" i="6"/>
  <c r="BD45" i="6"/>
  <c r="BJ43" i="6"/>
  <c r="BI42" i="6"/>
  <c r="BH41" i="6"/>
  <c r="BG10" i="6"/>
  <c r="BF39" i="6"/>
  <c r="BE32" i="6"/>
  <c r="BD27" i="6"/>
  <c r="BJ24" i="6"/>
  <c r="BI33" i="6"/>
  <c r="BH16" i="6"/>
  <c r="BG14" i="6"/>
  <c r="BF37" i="6"/>
  <c r="BD25" i="6"/>
  <c r="BJ8" i="6"/>
  <c r="BI11" i="6"/>
  <c r="BH6" i="6"/>
  <c r="BG7" i="6"/>
  <c r="BD38" i="6"/>
  <c r="BI17" i="6"/>
  <c r="BG20" i="6"/>
  <c r="BF22" i="6"/>
  <c r="BE54" i="6"/>
  <c r="BD30" i="6"/>
  <c r="BJ36" i="6"/>
  <c r="BI28" i="6"/>
  <c r="BH12" i="6"/>
  <c r="BG34" i="6"/>
  <c r="BF29" i="6"/>
  <c r="BE18" i="6"/>
  <c r="BD26" i="6"/>
  <c r="BJ52" i="6"/>
  <c r="BI51" i="6"/>
  <c r="BH50" i="6"/>
  <c r="BG49" i="6"/>
  <c r="BF48" i="6"/>
  <c r="BE47" i="6"/>
  <c r="BD46" i="6"/>
  <c r="BJ44" i="6"/>
  <c r="BI43" i="6"/>
  <c r="BH42" i="6"/>
  <c r="BG41" i="6"/>
  <c r="BF10" i="6"/>
  <c r="BE39" i="6"/>
  <c r="BD32" i="6"/>
  <c r="BJ15" i="6"/>
  <c r="BI24" i="6"/>
  <c r="BH33" i="6"/>
  <c r="BG16" i="6"/>
  <c r="BF14" i="6"/>
  <c r="BE37" i="6"/>
  <c r="BJ31" i="6"/>
  <c r="BI8" i="6"/>
  <c r="BH11" i="6"/>
  <c r="BG6" i="6"/>
  <c r="BF7" i="6"/>
  <c r="BD43" i="6"/>
  <c r="BJ12" i="6"/>
  <c r="BJ11" i="6"/>
  <c r="BG9" i="6"/>
  <c r="BJ21" i="6"/>
  <c r="BI13" i="6"/>
  <c r="BH17" i="6"/>
  <c r="BG19" i="6"/>
  <c r="BF20" i="6"/>
  <c r="BE22" i="6"/>
  <c r="BJ23" i="6"/>
  <c r="BI36" i="6"/>
  <c r="BH28" i="6"/>
  <c r="BG12" i="6"/>
  <c r="BF34" i="6"/>
  <c r="BE29" i="6"/>
  <c r="BJ53" i="6"/>
  <c r="BI52" i="6"/>
  <c r="BH51" i="6"/>
  <c r="BG50" i="6"/>
  <c r="BF49" i="6"/>
  <c r="BE48" i="6"/>
  <c r="BD47" i="6"/>
  <c r="BJ45" i="6"/>
  <c r="BI44" i="6"/>
  <c r="BH43" i="6"/>
  <c r="BG42" i="6"/>
  <c r="BF41" i="6"/>
  <c r="BE10" i="6"/>
  <c r="BJ27" i="6"/>
  <c r="BI15" i="6"/>
  <c r="BH24" i="6"/>
  <c r="BG33" i="6"/>
  <c r="BF16" i="6"/>
  <c r="BE14" i="6"/>
  <c r="BJ25" i="6"/>
  <c r="BI31" i="6"/>
  <c r="BH8" i="6"/>
  <c r="BG11" i="6"/>
  <c r="BF6" i="6"/>
  <c r="BE7" i="6"/>
  <c r="BD28" i="6"/>
  <c r="BG90" i="4"/>
  <c r="BH90" i="4"/>
  <c r="BE90" i="4"/>
  <c r="BI90" i="4"/>
  <c r="BJ90" i="4"/>
  <c r="BD90" i="4"/>
  <c r="BF20" i="4"/>
  <c r="BG20" i="4"/>
  <c r="BH20" i="4"/>
  <c r="BI20" i="4"/>
  <c r="BJ20" i="4"/>
  <c r="BD20" i="4"/>
  <c r="BE51" i="4"/>
  <c r="BE100" i="4"/>
  <c r="BI51" i="4"/>
  <c r="BH182" i="4"/>
  <c r="BG182" i="4"/>
  <c r="BF182" i="4"/>
  <c r="BE182" i="4"/>
  <c r="BG51" i="4"/>
  <c r="BJ72" i="4"/>
  <c r="BI72" i="4"/>
  <c r="BD100" i="4"/>
  <c r="BH72" i="4"/>
  <c r="BG72" i="4"/>
  <c r="BD72" i="4"/>
  <c r="BI125" i="4"/>
  <c r="BD182" i="4"/>
  <c r="BH125" i="4"/>
  <c r="BG125" i="4"/>
  <c r="BJ182" i="4"/>
  <c r="BH152" i="4"/>
  <c r="BF125" i="4"/>
  <c r="BF152" i="4"/>
  <c r="BE125" i="4"/>
  <c r="BE152" i="4"/>
  <c r="BD125" i="4"/>
  <c r="BD308" i="4"/>
  <c r="BD152" i="4"/>
  <c r="BF51" i="4"/>
  <c r="BJ51" i="4"/>
  <c r="BH51" i="4"/>
  <c r="BE116" i="2"/>
  <c r="BG60" i="2"/>
  <c r="BI86" i="2"/>
  <c r="BD175" i="2"/>
  <c r="BH86" i="2"/>
  <c r="BD116" i="2"/>
  <c r="BH175" i="2"/>
  <c r="BE252" i="2"/>
  <c r="BE12" i="2"/>
  <c r="BD12" i="2"/>
  <c r="BG181" i="2"/>
  <c r="BJ116" i="2"/>
  <c r="BE181" i="2"/>
  <c r="BI116" i="2"/>
  <c r="BH116" i="2"/>
  <c r="BJ175" i="2"/>
  <c r="BF330" i="2"/>
  <c r="BG116" i="2"/>
  <c r="BI175" i="2"/>
  <c r="BJ86" i="2"/>
  <c r="BG175" i="2"/>
  <c r="BF86" i="2"/>
  <c r="BH330" i="2"/>
  <c r="BF175" i="2"/>
  <c r="BE86" i="2"/>
  <c r="BD86" i="2"/>
  <c r="BI12" i="2"/>
  <c r="BJ181" i="2"/>
  <c r="BG12" i="2"/>
  <c r="BI24" i="10"/>
  <c r="BG24" i="10"/>
  <c r="BF24" i="10"/>
  <c r="BI202" i="13"/>
  <c r="BH202" i="13"/>
  <c r="BG202" i="13"/>
  <c r="BF202" i="13"/>
  <c r="BE202" i="13"/>
  <c r="BE351" i="4"/>
  <c r="BF308" i="4"/>
  <c r="BG100" i="4"/>
  <c r="BD351" i="4"/>
  <c r="BE308" i="4"/>
  <c r="BF100" i="4"/>
  <c r="BG152" i="4"/>
  <c r="BJ351" i="4"/>
  <c r="BI351" i="4"/>
  <c r="BJ308" i="4"/>
  <c r="BH351" i="4"/>
  <c r="BI308" i="4"/>
  <c r="BJ100" i="4"/>
  <c r="BF72" i="4"/>
  <c r="BG351" i="4"/>
  <c r="BH308" i="4"/>
  <c r="BI100" i="4"/>
  <c r="BJ152" i="4"/>
  <c r="BE267" i="2"/>
  <c r="BJ263" i="2"/>
  <c r="BD267" i="2"/>
  <c r="BF181" i="2"/>
  <c r="BG330" i="2"/>
  <c r="BH12" i="2"/>
  <c r="BI263" i="2"/>
  <c r="BH263" i="2"/>
  <c r="BJ267" i="2"/>
  <c r="BD181" i="2"/>
  <c r="BE330" i="2"/>
  <c r="BF12" i="2"/>
  <c r="BG263" i="2"/>
  <c r="BI267" i="2"/>
  <c r="BD330" i="2"/>
  <c r="BF263" i="2"/>
  <c r="BH267" i="2"/>
  <c r="BE263" i="2"/>
  <c r="BG267" i="2"/>
  <c r="BI181" i="2"/>
  <c r="BJ330" i="2"/>
  <c r="BJ118" i="12"/>
  <c r="BD242" i="12"/>
  <c r="BE70" i="12"/>
  <c r="BF97" i="12"/>
  <c r="BG86" i="12"/>
  <c r="BH306" i="12"/>
  <c r="BI118" i="12"/>
  <c r="BH118" i="12"/>
  <c r="BJ242" i="12"/>
  <c r="BD97" i="12"/>
  <c r="BE86" i="12"/>
  <c r="BF306" i="12"/>
  <c r="BG118" i="12"/>
  <c r="BI242" i="12"/>
  <c r="BF118" i="12"/>
  <c r="BH242" i="12"/>
  <c r="BJ97" i="12"/>
  <c r="BD306" i="12"/>
  <c r="BE118" i="12"/>
  <c r="BG242" i="12"/>
  <c r="BH70" i="12"/>
  <c r="BI97" i="12"/>
  <c r="BJ86" i="12"/>
  <c r="BD96" i="10"/>
  <c r="BJ96" i="10"/>
  <c r="BI96" i="10"/>
  <c r="BJ188" i="10"/>
  <c r="BH19" i="10"/>
  <c r="BI188" i="10"/>
  <c r="BG19" i="10"/>
  <c r="BF19" i="10"/>
  <c r="BG188" i="10"/>
  <c r="BE19" i="10"/>
  <c r="BF188" i="10"/>
  <c r="BD19" i="10"/>
  <c r="BE182" i="13"/>
  <c r="BI222" i="13"/>
  <c r="BJ250" i="13"/>
  <c r="BD182" i="13"/>
  <c r="BH222" i="13"/>
  <c r="BG222" i="13"/>
  <c r="BH250" i="13"/>
  <c r="BI140" i="13"/>
  <c r="BJ182" i="13"/>
  <c r="BD210" i="13"/>
  <c r="BF222" i="13"/>
  <c r="BG250" i="13"/>
  <c r="BH140" i="13"/>
  <c r="BI182" i="13"/>
  <c r="BE222" i="13"/>
  <c r="BH182" i="13"/>
  <c r="BI172" i="2"/>
  <c r="BF169" i="2"/>
  <c r="BH169" i="2"/>
  <c r="BJ172" i="2"/>
  <c r="BI60" i="2"/>
  <c r="BH172" i="2"/>
  <c r="BE169" i="2"/>
  <c r="BG169" i="2"/>
  <c r="BH60" i="2"/>
  <c r="BG172" i="2"/>
  <c r="BD169" i="2"/>
  <c r="BD92" i="14"/>
  <c r="BF69" i="14"/>
  <c r="BF107" i="14"/>
  <c r="BE18" i="14"/>
  <c r="BH52" i="14"/>
  <c r="BF81" i="14"/>
  <c r="BE69" i="14"/>
  <c r="BE107" i="14"/>
  <c r="BG52" i="14"/>
  <c r="BE64" i="14"/>
  <c r="BE52" i="14"/>
  <c r="BD64" i="14"/>
  <c r="BD52" i="14"/>
  <c r="BG74" i="14"/>
  <c r="BJ52" i="14"/>
  <c r="BH91" i="14"/>
  <c r="BI62" i="14"/>
  <c r="BG91" i="14"/>
  <c r="BJ21" i="14"/>
  <c r="BI81" i="14"/>
  <c r="BI21" i="14"/>
  <c r="BD18" i="14"/>
  <c r="BF74" i="14"/>
  <c r="BH21" i="14"/>
  <c r="BE81" i="14"/>
  <c r="BF21" i="14"/>
  <c r="BI32" i="16"/>
  <c r="BH32" i="16"/>
  <c r="BG32" i="16"/>
  <c r="BF32" i="16"/>
  <c r="BE32" i="16"/>
  <c r="BD32" i="16"/>
  <c r="BG37" i="16"/>
  <c r="BF37" i="16"/>
  <c r="BE37" i="16"/>
  <c r="BD37" i="16"/>
  <c r="BD23" i="16"/>
  <c r="BJ23" i="16"/>
  <c r="BE31" i="16"/>
  <c r="BD31" i="16"/>
  <c r="BI23" i="16"/>
  <c r="BJ37" i="16"/>
  <c r="BG19" i="16"/>
  <c r="BI37" i="16"/>
  <c r="BH23" i="16"/>
  <c r="BG31" i="16"/>
  <c r="BE19" i="16"/>
  <c r="BH19" i="16"/>
  <c r="BF19" i="16"/>
  <c r="BF31" i="16"/>
  <c r="BD19" i="16"/>
  <c r="BI26" i="16"/>
  <c r="BJ31" i="16"/>
  <c r="BH26" i="16"/>
  <c r="BI31" i="16"/>
  <c r="BJ19" i="16"/>
  <c r="BJ26" i="16"/>
  <c r="BJ68" i="11"/>
  <c r="BI68" i="11"/>
  <c r="BH68" i="11"/>
  <c r="BG68" i="11"/>
  <c r="BH10" i="10"/>
  <c r="BG183" i="10"/>
  <c r="BF183" i="10"/>
  <c r="BE183" i="10"/>
  <c r="BJ91" i="10"/>
  <c r="BI91" i="10"/>
  <c r="BH91" i="10"/>
  <c r="BJ243" i="13"/>
  <c r="BI243" i="13"/>
  <c r="BJ149" i="13"/>
  <c r="BJ95" i="13"/>
  <c r="BI149" i="13"/>
  <c r="BJ252" i="2"/>
  <c r="BI252" i="2"/>
  <c r="BH252" i="2"/>
  <c r="BJ169" i="2"/>
  <c r="BJ60" i="2"/>
  <c r="BG252" i="2"/>
  <c r="BF172" i="2"/>
  <c r="BE172" i="2"/>
  <c r="BF252" i="2"/>
  <c r="BF60" i="2"/>
  <c r="BE60" i="2"/>
  <c r="BG10" i="10"/>
  <c r="BD207" i="13"/>
  <c r="BI185" i="13"/>
  <c r="BG185" i="13"/>
  <c r="BF185" i="13"/>
  <c r="BH264" i="13"/>
  <c r="BE185" i="13"/>
  <c r="BJ185" i="13"/>
  <c r="BH185" i="13"/>
  <c r="BG264" i="13"/>
  <c r="BJ115" i="13"/>
  <c r="BF95" i="13"/>
  <c r="BH243" i="13"/>
  <c r="BG207" i="13"/>
  <c r="BI207" i="13"/>
  <c r="BG243" i="13"/>
  <c r="BF207" i="13"/>
  <c r="BJ207" i="13"/>
  <c r="BH207" i="13"/>
  <c r="BJ44" i="10"/>
  <c r="BG55" i="10"/>
  <c r="BI44" i="10"/>
  <c r="BF10" i="10"/>
  <c r="BF55" i="10"/>
  <c r="BH44" i="10"/>
  <c r="BH55" i="10"/>
  <c r="BD125" i="10"/>
  <c r="BE26" i="10"/>
  <c r="BE55" i="10"/>
  <c r="BG44" i="10"/>
  <c r="BI115" i="13"/>
  <c r="BG149" i="13"/>
  <c r="BH115" i="13"/>
  <c r="BF149" i="13"/>
  <c r="BG115" i="13"/>
  <c r="BF115" i="13"/>
  <c r="BE115" i="13"/>
  <c r="BD136" i="10"/>
  <c r="BE29" i="10"/>
  <c r="BI139" i="10"/>
  <c r="BD29" i="10"/>
  <c r="BG136" i="10"/>
  <c r="BE10" i="10"/>
  <c r="BE139" i="10"/>
  <c r="BF136" i="10"/>
  <c r="BD10" i="10"/>
  <c r="BD139" i="10"/>
  <c r="BF95" i="10"/>
  <c r="BE179" i="10"/>
  <c r="BI32" i="10"/>
  <c r="BE136" i="10"/>
  <c r="BD95" i="10"/>
  <c r="BE74" i="10"/>
  <c r="BI81" i="10"/>
  <c r="BH81" i="10"/>
  <c r="BJ81" i="10"/>
  <c r="BF176" i="10"/>
  <c r="BG81" i="10"/>
  <c r="BE176" i="10"/>
  <c r="BJ10" i="10"/>
  <c r="BI26" i="10"/>
  <c r="BH179" i="10"/>
  <c r="BF81" i="10"/>
  <c r="BD176" i="10"/>
  <c r="BH26" i="10"/>
  <c r="BJ55" i="10"/>
  <c r="BF179" i="10"/>
  <c r="BD81" i="10"/>
  <c r="BJ264" i="13"/>
  <c r="BI264" i="13"/>
  <c r="BF243" i="13"/>
  <c r="BE243" i="13"/>
  <c r="BF264" i="13"/>
  <c r="BE264" i="13"/>
  <c r="BJ11" i="13"/>
  <c r="BI11" i="13"/>
  <c r="BH11" i="13"/>
  <c r="BG11" i="13"/>
  <c r="BF11" i="13"/>
  <c r="BE11" i="13"/>
  <c r="BI95" i="13"/>
  <c r="BH95" i="13"/>
  <c r="BG95" i="13"/>
  <c r="BE95" i="13"/>
  <c r="BD62" i="14"/>
  <c r="BE74" i="14"/>
  <c r="BF91" i="14"/>
  <c r="BH81" i="14"/>
  <c r="BD74" i="14"/>
  <c r="BE91" i="14"/>
  <c r="BG81" i="14"/>
  <c r="BJ74" i="14"/>
  <c r="BI74" i="14"/>
  <c r="BJ91" i="14"/>
  <c r="BE95" i="10"/>
  <c r="BG179" i="10"/>
  <c r="BJ95" i="10"/>
  <c r="BD179" i="10"/>
  <c r="BF44" i="10"/>
  <c r="BI95" i="10"/>
  <c r="BH95" i="10"/>
  <c r="BJ179" i="10"/>
  <c r="BJ26" i="10"/>
  <c r="BG26" i="10"/>
  <c r="BJ99" i="10"/>
  <c r="BI99" i="10"/>
  <c r="BH99" i="10"/>
  <c r="BG99" i="10"/>
  <c r="BF99" i="10"/>
  <c r="BE99" i="10"/>
  <c r="BJ139" i="10"/>
  <c r="BG139" i="10"/>
  <c r="BJ21" i="10"/>
  <c r="BI21" i="10"/>
  <c r="BH21" i="10"/>
  <c r="BG21" i="10"/>
  <c r="BF21" i="10"/>
  <c r="BE21" i="10"/>
  <c r="BJ109" i="10"/>
  <c r="BI109" i="10"/>
  <c r="BH109" i="10"/>
  <c r="BG109" i="10"/>
  <c r="BF109" i="10"/>
  <c r="BE109" i="10"/>
  <c r="BJ78" i="14"/>
  <c r="BJ107" i="14"/>
  <c r="BI18" i="14"/>
  <c r="BI78" i="14"/>
  <c r="BF97" i="14"/>
  <c r="BI107" i="14"/>
  <c r="BH18" i="14"/>
  <c r="BH78" i="14"/>
  <c r="BE97" i="14"/>
  <c r="BH69" i="14"/>
  <c r="BH107" i="14"/>
  <c r="BH64" i="14"/>
  <c r="BG18" i="14"/>
  <c r="BG78" i="14"/>
  <c r="BD97" i="14"/>
  <c r="BG69" i="14"/>
  <c r="BG107" i="14"/>
  <c r="BG64" i="14"/>
  <c r="BF18" i="14"/>
  <c r="BF74" i="10"/>
  <c r="BG176" i="10"/>
  <c r="BH136" i="10"/>
  <c r="BH74" i="10"/>
  <c r="BI176" i="10"/>
  <c r="BJ136" i="10"/>
  <c r="BJ74" i="10"/>
  <c r="BI74" i="10"/>
  <c r="BJ176" i="10"/>
  <c r="BF125" i="10"/>
  <c r="BE125" i="10"/>
  <c r="BJ32" i="10"/>
  <c r="BI177" i="10"/>
  <c r="BJ28" i="10"/>
  <c r="BH177" i="10"/>
  <c r="BF118" i="10"/>
  <c r="BH116" i="10"/>
  <c r="BG177" i="10"/>
  <c r="BG116" i="10"/>
  <c r="BF177" i="10"/>
  <c r="BJ177" i="10"/>
  <c r="BD118" i="10"/>
  <c r="BG125" i="10"/>
  <c r="BJ244" i="13"/>
  <c r="BJ64" i="14"/>
  <c r="BG33" i="14"/>
  <c r="BH92" i="14"/>
  <c r="BI97" i="14"/>
  <c r="BJ71" i="14"/>
  <c r="BI33" i="14"/>
  <c r="BF33" i="14"/>
  <c r="BG92" i="14"/>
  <c r="BH97" i="14"/>
  <c r="BI71" i="14"/>
  <c r="BJ69" i="14"/>
  <c r="BJ33" i="14"/>
  <c r="BJ92" i="14"/>
  <c r="BH33" i="14"/>
  <c r="BI92" i="14"/>
  <c r="BJ97" i="14"/>
  <c r="BF58" i="11"/>
  <c r="BJ58" i="11"/>
  <c r="BI58" i="11"/>
  <c r="BH58" i="11"/>
  <c r="BG58" i="11"/>
  <c r="BE58" i="11"/>
  <c r="BI118" i="10"/>
  <c r="BG35" i="10"/>
  <c r="BH118" i="10"/>
  <c r="BF35" i="10"/>
  <c r="BG118" i="10"/>
  <c r="BF116" i="10"/>
  <c r="BG28" i="10"/>
  <c r="BH185" i="10"/>
  <c r="BD28" i="10"/>
  <c r="BD113" i="10"/>
  <c r="BH29" i="10"/>
  <c r="BE35" i="10"/>
  <c r="BI185" i="10"/>
  <c r="BG185" i="10"/>
  <c r="BJ116" i="10"/>
  <c r="BG29" i="10"/>
  <c r="BD35" i="10"/>
  <c r="BI28" i="10"/>
  <c r="BH28" i="10"/>
  <c r="BJ185" i="10"/>
  <c r="BF28" i="10"/>
  <c r="BD185" i="10"/>
  <c r="BI116" i="10"/>
  <c r="BJ118" i="10"/>
  <c r="BF29" i="10"/>
  <c r="BJ113" i="10"/>
  <c r="BI113" i="10"/>
  <c r="BH113" i="10"/>
  <c r="BG113" i="10"/>
  <c r="BF113" i="10"/>
  <c r="BJ125" i="10"/>
  <c r="BF185" i="10"/>
  <c r="BI35" i="10"/>
  <c r="BI125" i="10"/>
  <c r="BH35" i="10"/>
  <c r="BE116" i="10"/>
  <c r="BD60" i="13"/>
  <c r="BG53" i="13"/>
  <c r="BF53" i="13"/>
  <c r="BH32" i="10"/>
  <c r="BG32" i="10"/>
  <c r="BF32" i="10"/>
  <c r="BE32" i="10"/>
  <c r="BJ29" i="10"/>
  <c r="BF60" i="13"/>
  <c r="BE60" i="13"/>
  <c r="BI244" i="13"/>
  <c r="BH244" i="13"/>
  <c r="BG244" i="13"/>
  <c r="BD53" i="13"/>
  <c r="BF244" i="13"/>
  <c r="BH60" i="13"/>
  <c r="BE244" i="13"/>
  <c r="BG60" i="13"/>
  <c r="BG52" i="13"/>
  <c r="BI52" i="13"/>
  <c r="BF52" i="13"/>
  <c r="BJ53" i="13"/>
  <c r="BJ52" i="13"/>
  <c r="BJ60" i="13"/>
  <c r="BE52" i="13"/>
  <c r="BI53" i="13"/>
  <c r="BH52" i="13"/>
  <c r="BE303" i="2"/>
  <c r="BI303" i="2"/>
  <c r="BH303" i="2"/>
  <c r="BD303" i="2"/>
  <c r="BJ303" i="2"/>
  <c r="BG303" i="2"/>
  <c r="BJ36" i="11"/>
  <c r="BI36" i="11"/>
  <c r="BE36" i="11"/>
  <c r="BF36" i="11"/>
  <c r="BH36" i="11"/>
  <c r="BG36" i="11"/>
  <c r="BI29" i="11"/>
  <c r="BH29" i="11"/>
  <c r="BJ60" i="11"/>
  <c r="BJ56" i="11"/>
  <c r="BJ62" i="11"/>
  <c r="BI56" i="11"/>
  <c r="BD56" i="11"/>
  <c r="BH10" i="11"/>
  <c r="BE34" i="11"/>
  <c r="BG69" i="11"/>
  <c r="BD34" i="11"/>
  <c r="BF69" i="11"/>
  <c r="BE56" i="11"/>
  <c r="BJ64" i="11"/>
  <c r="BI62" i="11"/>
  <c r="BI64" i="11"/>
  <c r="BJ34" i="11"/>
  <c r="BG62" i="11"/>
  <c r="BH34" i="11"/>
  <c r="BF64" i="11"/>
  <c r="BE62" i="11"/>
  <c r="BH56" i="11"/>
  <c r="BE60" i="11"/>
  <c r="BD29" i="11"/>
  <c r="BJ69" i="11"/>
  <c r="BI60" i="11"/>
  <c r="BG10" i="11"/>
  <c r="BH62" i="11"/>
  <c r="BF60" i="11"/>
  <c r="BE29" i="11"/>
  <c r="BD10" i="11"/>
  <c r="BG34" i="11"/>
  <c r="BE64" i="11"/>
  <c r="BD62" i="11"/>
  <c r="BG56" i="11"/>
  <c r="BD60" i="11"/>
  <c r="BJ10" i="11"/>
  <c r="BI69" i="11"/>
  <c r="BH60" i="11"/>
  <c r="BG29" i="11"/>
  <c r="BF10" i="11"/>
  <c r="BE69" i="11"/>
  <c r="BH64" i="11"/>
  <c r="BF29" i="11"/>
  <c r="BE10" i="11"/>
  <c r="BD69" i="11"/>
  <c r="BI34" i="11"/>
  <c r="BG64" i="11"/>
  <c r="BE26" i="11"/>
  <c r="BD26" i="11"/>
  <c r="BC52" i="11"/>
  <c r="BK37" i="16" l="1"/>
  <c r="BK40" i="6"/>
  <c r="BK68" i="11"/>
  <c r="BK17" i="9"/>
  <c r="BK8" i="9"/>
  <c r="BK32" i="16"/>
  <c r="BK23" i="16"/>
  <c r="BK26" i="16"/>
  <c r="BK24" i="16"/>
  <c r="BK12" i="9"/>
  <c r="BK19" i="6"/>
  <c r="BK16" i="6"/>
  <c r="BK51" i="6"/>
  <c r="BK42" i="6"/>
  <c r="BK9" i="6"/>
  <c r="BK39" i="6"/>
  <c r="BK25" i="6"/>
  <c r="BK50" i="6"/>
  <c r="BK46" i="6"/>
  <c r="BK53" i="6"/>
  <c r="BK28" i="6"/>
  <c r="BK22" i="6"/>
  <c r="BK10" i="6"/>
  <c r="BK17" i="6"/>
  <c r="BK52" i="14"/>
  <c r="BK107" i="14"/>
  <c r="BK33" i="14"/>
  <c r="BK13" i="9"/>
  <c r="BK15" i="9"/>
  <c r="BK14" i="9"/>
  <c r="BK11" i="9"/>
  <c r="BK10" i="9"/>
  <c r="BK6" i="9"/>
  <c r="BK7" i="9"/>
  <c r="BK9" i="9"/>
  <c r="BK58" i="11"/>
  <c r="BK10" i="11"/>
  <c r="BK72" i="10"/>
  <c r="BK91" i="10"/>
  <c r="BK183" i="10"/>
  <c r="BK96" i="10"/>
  <c r="BK24" i="10"/>
  <c r="BK140" i="13"/>
  <c r="BK210" i="13"/>
  <c r="BK94" i="13"/>
  <c r="BK202" i="13"/>
  <c r="BK250" i="13"/>
  <c r="BK75" i="13"/>
  <c r="BK222" i="13"/>
  <c r="BK267" i="12"/>
  <c r="BK249" i="12"/>
  <c r="BK396" i="12"/>
  <c r="BK306" i="12"/>
  <c r="BK86" i="12"/>
  <c r="BK70" i="12"/>
  <c r="BK118" i="12"/>
  <c r="BK31" i="6"/>
  <c r="BK6" i="6"/>
  <c r="BK36" i="6"/>
  <c r="BK27" i="6"/>
  <c r="BK43" i="6"/>
  <c r="BK14" i="6"/>
  <c r="BK26" i="6"/>
  <c r="BK48" i="6"/>
  <c r="BK21" i="6"/>
  <c r="BK44" i="6"/>
  <c r="BK13" i="6"/>
  <c r="BK32" i="6"/>
  <c r="BK37" i="6"/>
  <c r="BK23" i="6"/>
  <c r="BK30" i="6"/>
  <c r="BK41" i="6"/>
  <c r="BK12" i="6"/>
  <c r="BK24" i="6"/>
  <c r="BK20" i="6"/>
  <c r="BK35" i="6"/>
  <c r="BK34" i="6"/>
  <c r="BK18" i="6"/>
  <c r="BK49" i="6"/>
  <c r="BK8" i="6"/>
  <c r="BK45" i="6"/>
  <c r="BK54" i="6"/>
  <c r="BK29" i="6"/>
  <c r="BK7" i="6"/>
  <c r="BK38" i="6"/>
  <c r="BK11" i="6"/>
  <c r="BK15" i="6"/>
  <c r="BK33" i="6"/>
  <c r="BK47" i="6"/>
  <c r="BK52" i="6"/>
  <c r="BK73" i="5"/>
  <c r="BK90" i="4"/>
  <c r="BK20" i="4"/>
  <c r="BK100" i="4"/>
  <c r="BK152" i="4"/>
  <c r="BK72" i="4"/>
  <c r="BK308" i="4"/>
  <c r="BK51" i="4"/>
  <c r="BK182" i="4"/>
  <c r="BK125" i="4"/>
  <c r="BK116" i="2"/>
  <c r="BK175" i="2"/>
  <c r="BK263" i="2"/>
  <c r="BK12" i="2"/>
  <c r="BK181" i="2"/>
  <c r="BK86" i="2"/>
  <c r="BK55" i="8"/>
  <c r="BK77" i="8"/>
  <c r="BK351" i="4"/>
  <c r="BK267" i="2"/>
  <c r="BK330" i="2"/>
  <c r="BK242" i="12"/>
  <c r="BK97" i="12"/>
  <c r="BK188" i="10"/>
  <c r="BK19" i="10"/>
  <c r="BK182" i="13"/>
  <c r="BK84" i="8"/>
  <c r="BK56" i="8"/>
  <c r="BK57" i="8"/>
  <c r="BK61" i="8"/>
  <c r="BK64" i="8"/>
  <c r="BK91" i="8"/>
  <c r="BK69" i="8"/>
  <c r="BK93" i="8"/>
  <c r="BK167" i="5"/>
  <c r="BK164" i="5"/>
  <c r="BK107" i="5"/>
  <c r="BK35" i="5"/>
  <c r="BK44" i="5"/>
  <c r="BK169" i="2"/>
  <c r="BK252" i="2"/>
  <c r="BK172" i="2"/>
  <c r="BK69" i="14"/>
  <c r="BK81" i="14"/>
  <c r="BK91" i="14"/>
  <c r="BK62" i="14"/>
  <c r="BK78" i="14"/>
  <c r="BK21" i="14"/>
  <c r="BK18" i="14"/>
  <c r="BK31" i="16"/>
  <c r="BK19" i="16"/>
  <c r="BK60" i="2"/>
  <c r="BK10" i="10"/>
  <c r="BK185" i="13"/>
  <c r="BK149" i="13"/>
  <c r="BK207" i="13"/>
  <c r="BK264" i="13"/>
  <c r="BK243" i="13"/>
  <c r="BK115" i="13"/>
  <c r="BK55" i="10"/>
  <c r="BK44" i="10"/>
  <c r="BK26" i="10"/>
  <c r="BK95" i="10"/>
  <c r="BK74" i="10"/>
  <c r="BK139" i="10"/>
  <c r="BK109" i="10"/>
  <c r="BK136" i="10"/>
  <c r="BK99" i="10"/>
  <c r="BK81" i="10"/>
  <c r="BK176" i="10"/>
  <c r="BK102" i="5"/>
  <c r="BK100" i="5"/>
  <c r="BK11" i="13"/>
  <c r="BK95" i="13"/>
  <c r="BK74" i="14"/>
  <c r="BK76" i="8"/>
  <c r="BK33" i="8"/>
  <c r="BK53" i="8"/>
  <c r="BK179" i="10"/>
  <c r="BK21" i="10"/>
  <c r="BK71" i="14"/>
  <c r="BK97" i="14"/>
  <c r="BK64" i="14"/>
  <c r="BK92" i="14"/>
  <c r="BK177" i="10"/>
  <c r="BK118" i="10"/>
  <c r="BK28" i="10"/>
  <c r="BK125" i="10"/>
  <c r="BK29" i="10"/>
  <c r="BK185" i="10"/>
  <c r="BK116" i="10"/>
  <c r="BK113" i="10"/>
  <c r="BK35" i="10"/>
  <c r="BK32" i="10"/>
  <c r="BK60" i="13"/>
  <c r="BK244" i="13"/>
  <c r="BK53" i="13"/>
  <c r="BK52" i="13"/>
  <c r="BO25" i="10" l="1"/>
  <c r="BI26" i="11" l="1"/>
  <c r="BJ26" i="11"/>
  <c r="BG26" i="11"/>
  <c r="BH26" i="11"/>
  <c r="BK26" i="11" l="1"/>
  <c r="BC20" i="11" l="1"/>
  <c r="BC8" i="11"/>
  <c r="BC40" i="11"/>
  <c r="BC24" i="11"/>
  <c r="BC33" i="11"/>
  <c r="BC49" i="11"/>
  <c r="BC39" i="11"/>
  <c r="BC6" i="11"/>
  <c r="BC48" i="11"/>
  <c r="BC9" i="11"/>
  <c r="BC51" i="11"/>
  <c r="BC31" i="11"/>
  <c r="BC17" i="11" l="1"/>
  <c r="BC35" i="14" l="1"/>
  <c r="BC65" i="14"/>
  <c r="BC56" i="14"/>
  <c r="BC105" i="14"/>
  <c r="BC84" i="14"/>
  <c r="BC98" i="14"/>
  <c r="BC25" i="14"/>
  <c r="BC49" i="14"/>
  <c r="BC86" i="14"/>
  <c r="BC39" i="14"/>
  <c r="BC53" i="14"/>
  <c r="BC95" i="14"/>
  <c r="BC28" i="14"/>
  <c r="BC89" i="14"/>
  <c r="BC61" i="14"/>
  <c r="BC45" i="14"/>
  <c r="BC101" i="14"/>
  <c r="BC30" i="14"/>
  <c r="BC88" i="14"/>
  <c r="BC10" i="14"/>
  <c r="BC60" i="14"/>
  <c r="BC14" i="14"/>
  <c r="BC76" i="14"/>
  <c r="BC44" i="14"/>
  <c r="BC83" i="14"/>
  <c r="BC93" i="14"/>
  <c r="BC51" i="14"/>
  <c r="BC31" i="14"/>
  <c r="BC73" i="14"/>
  <c r="BC67" i="14"/>
  <c r="BC22" i="14"/>
  <c r="BC77" i="14"/>
  <c r="BC6" i="14"/>
  <c r="BC24" i="14"/>
  <c r="BC70" i="14"/>
  <c r="BC66" i="14"/>
  <c r="BC87" i="14"/>
  <c r="BC47" i="14"/>
  <c r="BC9" i="14"/>
  <c r="BC63" i="14"/>
  <c r="BC29" i="14"/>
  <c r="BC40" i="14"/>
  <c r="BC38" i="14"/>
  <c r="BC80" i="14"/>
  <c r="BC13" i="14"/>
  <c r="BC43" i="14"/>
  <c r="BC85" i="14"/>
  <c r="BC99" i="14"/>
  <c r="BC41" i="14"/>
  <c r="BC11" i="14"/>
  <c r="BC55" i="14"/>
  <c r="BC7" i="14"/>
  <c r="BC27" i="14"/>
  <c r="BC82" i="14"/>
  <c r="BC96" i="14"/>
  <c r="BC104" i="14"/>
  <c r="BC20" i="14"/>
  <c r="BC68" i="14"/>
  <c r="BC94" i="14"/>
  <c r="BC54" i="14"/>
  <c r="BC46" i="14"/>
  <c r="BC106" i="14"/>
  <c r="BC72" i="14"/>
  <c r="BC102" i="14"/>
  <c r="BC42" i="14"/>
  <c r="BC48" i="14"/>
  <c r="BC23" i="14"/>
  <c r="BC100" i="14"/>
  <c r="BC8" i="14"/>
  <c r="BC19" i="14"/>
  <c r="BC37" i="14"/>
  <c r="BC59" i="14"/>
  <c r="BC50" i="14"/>
  <c r="BC26" i="14"/>
  <c r="BC17" i="14"/>
  <c r="BC57" i="14"/>
  <c r="BC58" i="14"/>
  <c r="BC79" i="14"/>
  <c r="BC12" i="14"/>
  <c r="BC75" i="14"/>
  <c r="BC90" i="14"/>
  <c r="BC103" i="14"/>
  <c r="BC32" i="14"/>
  <c r="BC34" i="14"/>
  <c r="BC15" i="14"/>
  <c r="BC16" i="14"/>
  <c r="BC36" i="14"/>
  <c r="BO90" i="14"/>
  <c r="BO51" i="3"/>
  <c r="BO62" i="11" l="1"/>
  <c r="BE50" i="11"/>
  <c r="BI50" i="11"/>
  <c r="BI8" i="11"/>
  <c r="BC13" i="11"/>
  <c r="BG66" i="11"/>
  <c r="BD31" i="11"/>
  <c r="BH39" i="11"/>
  <c r="BD11" i="11"/>
  <c r="BF11" i="11"/>
  <c r="BG59" i="11"/>
  <c r="BF59" i="11"/>
  <c r="BG32" i="11"/>
  <c r="BE44" i="11"/>
  <c r="BI67" i="11"/>
  <c r="BH67" i="11"/>
  <c r="BD71" i="11"/>
  <c r="BG65" i="11"/>
  <c r="BE16" i="11"/>
  <c r="BF16" i="11"/>
  <c r="BG16" i="11"/>
  <c r="BD18" i="11"/>
  <c r="BE35" i="11"/>
  <c r="BI35" i="11"/>
  <c r="BJ35" i="11"/>
  <c r="BD53" i="11"/>
  <c r="BG48" i="11"/>
  <c r="BF48" i="11"/>
  <c r="BE42" i="11"/>
  <c r="BD51" i="11"/>
  <c r="BD30" i="11"/>
  <c r="BF30" i="11"/>
  <c r="BD12" i="11"/>
  <c r="BF24" i="11"/>
  <c r="BE6" i="11"/>
  <c r="BF6" i="11"/>
  <c r="BI6" i="11"/>
  <c r="BG22" i="11"/>
  <c r="BE55" i="11"/>
  <c r="BD28" i="11"/>
  <c r="BG38" i="11"/>
  <c r="BF38" i="11"/>
  <c r="BI38" i="11"/>
  <c r="BD46" i="11"/>
  <c r="BE70" i="11"/>
  <c r="BH70" i="11"/>
  <c r="BD19" i="11"/>
  <c r="BD61" i="11"/>
  <c r="BE61" i="11"/>
  <c r="BG61" i="11"/>
  <c r="BD20" i="11"/>
  <c r="BH20" i="11"/>
  <c r="BF7" i="11"/>
  <c r="BF27" i="11"/>
  <c r="BH54" i="11"/>
  <c r="BD47" i="11"/>
  <c r="BI45" i="11"/>
  <c r="BE57" i="11"/>
  <c r="BH57" i="11"/>
  <c r="BF14" i="11"/>
  <c r="BD14" i="11"/>
  <c r="BE14" i="11"/>
  <c r="BG14" i="11"/>
  <c r="BJ14" i="11"/>
  <c r="BJ41" i="11"/>
  <c r="BI9" i="11"/>
  <c r="BD9" i="11"/>
  <c r="BF9" i="11"/>
  <c r="BG9" i="11"/>
  <c r="BH33" i="11"/>
  <c r="BG33" i="11"/>
  <c r="BH40" i="11"/>
  <c r="BG23" i="11"/>
  <c r="BF43" i="11"/>
  <c r="BD21" i="11"/>
  <c r="BJ49" i="11"/>
  <c r="BD49" i="11"/>
  <c r="BG49" i="11"/>
  <c r="BI49" i="11"/>
  <c r="BH37" i="11"/>
  <c r="BD37" i="11"/>
  <c r="BF37" i="11"/>
  <c r="BI37" i="11"/>
  <c r="BG17" i="11"/>
  <c r="BE63" i="11"/>
  <c r="BG63" i="11"/>
  <c r="BI63" i="11"/>
  <c r="BG33" i="10"/>
  <c r="BG31" i="10"/>
  <c r="BF123" i="10"/>
  <c r="BD111" i="10"/>
  <c r="BD12" i="10"/>
  <c r="BJ69" i="10"/>
  <c r="BJ57" i="10"/>
  <c r="BI181" i="10"/>
  <c r="BE107" i="10"/>
  <c r="BE153" i="10"/>
  <c r="BF127" i="10"/>
  <c r="BI163" i="10"/>
  <c r="BF34" i="10"/>
  <c r="BI40" i="10"/>
  <c r="BE121" i="10"/>
  <c r="BD48" i="10"/>
  <c r="BD86" i="10"/>
  <c r="BF105" i="10"/>
  <c r="BH158" i="10"/>
  <c r="BH131" i="10"/>
  <c r="BI165" i="10"/>
  <c r="BE7" i="10"/>
  <c r="BF110" i="10"/>
  <c r="BE15" i="10"/>
  <c r="BE106" i="10"/>
  <c r="BD94" i="10"/>
  <c r="BG156" i="10"/>
  <c r="BH43" i="10"/>
  <c r="BG80" i="10"/>
  <c r="BE104" i="10"/>
  <c r="BE37" i="10"/>
  <c r="BE54" i="10"/>
  <c r="BE186" i="10"/>
  <c r="BJ78" i="10"/>
  <c r="BF98" i="10"/>
  <c r="BF45" i="10"/>
  <c r="BE108" i="10"/>
  <c r="BG157" i="10"/>
  <c r="BD75" i="10"/>
  <c r="BE135" i="10"/>
  <c r="BI182" i="10"/>
  <c r="BE13" i="10"/>
  <c r="BE18" i="10"/>
  <c r="BE90" i="10"/>
  <c r="BG85" i="10"/>
  <c r="BH171" i="10"/>
  <c r="BI132" i="10"/>
  <c r="BD144" i="10"/>
  <c r="BG145" i="10"/>
  <c r="BF112" i="10"/>
  <c r="BD159" i="10"/>
  <c r="BF52" i="10"/>
  <c r="BE175" i="10"/>
  <c r="BD36" i="10"/>
  <c r="BH97" i="10"/>
  <c r="BE92" i="10"/>
  <c r="BG119" i="10"/>
  <c r="BI149" i="10"/>
  <c r="BE120" i="10"/>
  <c r="BD101" i="10"/>
  <c r="BF58" i="10"/>
  <c r="BF66" i="10"/>
  <c r="BE65" i="10"/>
  <c r="BD103" i="10"/>
  <c r="BI152" i="10"/>
  <c r="BF71" i="10"/>
  <c r="BE178" i="10"/>
  <c r="BD39" i="10"/>
  <c r="BD41" i="10"/>
  <c r="BI82" i="10"/>
  <c r="BF168" i="10"/>
  <c r="BD106" i="10"/>
  <c r="BJ106" i="10"/>
  <c r="BG73" i="10"/>
  <c r="BD119" i="10"/>
  <c r="BD100" i="10"/>
  <c r="BI146" i="10"/>
  <c r="BD87" i="10"/>
  <c r="BJ45" i="10"/>
  <c r="BE11" i="10"/>
  <c r="BD63" i="10"/>
  <c r="BD154" i="10"/>
  <c r="BD141" i="10"/>
  <c r="BD115" i="10"/>
  <c r="BG102" i="10"/>
  <c r="BG56" i="10"/>
  <c r="BD68" i="10"/>
  <c r="BJ68" i="10"/>
  <c r="BI84" i="10"/>
  <c r="BE140" i="10"/>
  <c r="BF143" i="10"/>
  <c r="BI143" i="10"/>
  <c r="BD83" i="10"/>
  <c r="BI83" i="10"/>
  <c r="BH173" i="10"/>
  <c r="BI173" i="10"/>
  <c r="BF61" i="10"/>
  <c r="BE61" i="10"/>
  <c r="BI61" i="10"/>
  <c r="BJ117" i="10"/>
  <c r="BI167" i="10"/>
  <c r="BF17" i="10"/>
  <c r="BG182" i="10"/>
  <c r="BI126" i="10"/>
  <c r="BE62" i="10"/>
  <c r="BF93" i="10"/>
  <c r="BF137" i="10"/>
  <c r="BE51" i="10"/>
  <c r="BE169" i="10"/>
  <c r="BF53" i="10"/>
  <c r="BE162" i="10"/>
  <c r="BD110" i="10"/>
  <c r="BE110" i="10"/>
  <c r="BG110" i="10"/>
  <c r="BH110" i="10"/>
  <c r="BI110" i="10"/>
  <c r="BJ110" i="10"/>
  <c r="BH164" i="10"/>
  <c r="BD30" i="10"/>
  <c r="BG30" i="10"/>
  <c r="BG90" i="10"/>
  <c r="BD90" i="10"/>
  <c r="BF70" i="10"/>
  <c r="BE172" i="10"/>
  <c r="BG187" i="10"/>
  <c r="BI85" i="10"/>
  <c r="BE22" i="10"/>
  <c r="BG42" i="10"/>
  <c r="BE42" i="10"/>
  <c r="BF124" i="10"/>
  <c r="BD114" i="10"/>
  <c r="BE180" i="10"/>
  <c r="BD180" i="10"/>
  <c r="BD151" i="10"/>
  <c r="BD27" i="10"/>
  <c r="BG8" i="10"/>
  <c r="BF170" i="10"/>
  <c r="BD38" i="10"/>
  <c r="BI161" i="10"/>
  <c r="BF130" i="10"/>
  <c r="BE148" i="10"/>
  <c r="BD122" i="10"/>
  <c r="BD9" i="10"/>
  <c r="BF50" i="10"/>
  <c r="BD59" i="10"/>
  <c r="BD174" i="10"/>
  <c r="BD166" i="10"/>
  <c r="BE34" i="10"/>
  <c r="BG34" i="10"/>
  <c r="BH34" i="10"/>
  <c r="BG16" i="10"/>
  <c r="BI155" i="10"/>
  <c r="BD147" i="10"/>
  <c r="BD128" i="10"/>
  <c r="BI128" i="10"/>
  <c r="BG6" i="10"/>
  <c r="BJ77" i="10"/>
  <c r="BF129" i="10"/>
  <c r="BH20" i="10"/>
  <c r="BH132" i="10"/>
  <c r="BD132" i="10"/>
  <c r="BF67" i="10"/>
  <c r="BD67" i="10"/>
  <c r="BD134" i="10"/>
  <c r="BJ160" i="10"/>
  <c r="BF23" i="10"/>
  <c r="BJ49" i="10"/>
  <c r="BG79" i="10"/>
  <c r="BO82" i="10"/>
  <c r="BO60" i="10"/>
  <c r="BO168" i="10"/>
  <c r="BO138" i="10"/>
  <c r="BO106" i="10"/>
  <c r="BO73" i="10"/>
  <c r="BO119" i="10"/>
  <c r="BO100" i="10"/>
  <c r="BO87" i="10"/>
  <c r="BO45" i="10"/>
  <c r="BO11" i="10"/>
  <c r="BO94" i="10"/>
  <c r="BO156" i="10"/>
  <c r="BO141" i="10"/>
  <c r="BO102" i="10"/>
  <c r="BO108" i="10"/>
  <c r="BO56" i="10"/>
  <c r="BO150" i="10"/>
  <c r="BO78" i="10"/>
  <c r="BO68" i="10"/>
  <c r="BO57" i="10"/>
  <c r="BO84" i="10"/>
  <c r="BO140" i="10"/>
  <c r="BO127" i="10"/>
  <c r="BO145" i="10"/>
  <c r="BO36" i="10"/>
  <c r="BO33" i="10"/>
  <c r="BO83" i="10"/>
  <c r="BO39" i="10"/>
  <c r="BO89" i="10"/>
  <c r="BO52" i="10"/>
  <c r="BO173" i="10"/>
  <c r="BO98" i="10"/>
  <c r="BO61" i="10"/>
  <c r="BO117" i="10"/>
  <c r="BO142" i="10"/>
  <c r="BO167" i="10"/>
  <c r="BO17" i="10"/>
  <c r="BO182" i="10"/>
  <c r="BO131" i="10"/>
  <c r="BO165" i="10"/>
  <c r="BO97" i="10"/>
  <c r="BO43" i="10"/>
  <c r="BO62" i="10"/>
  <c r="BO93" i="10"/>
  <c r="BO120" i="10"/>
  <c r="BO47" i="10"/>
  <c r="BO13" i="10"/>
  <c r="BO175" i="10"/>
  <c r="BO137" i="10"/>
  <c r="BO7" i="10"/>
  <c r="BO18" i="10"/>
  <c r="BO51" i="10"/>
  <c r="BO153" i="10"/>
  <c r="BO46" i="10"/>
  <c r="BO169" i="10"/>
  <c r="BO107" i="10"/>
  <c r="BO80" i="10"/>
  <c r="BO40" i="10"/>
  <c r="BO162" i="10"/>
  <c r="BO110" i="10"/>
  <c r="BO65" i="10"/>
  <c r="BO104" i="10"/>
  <c r="BO41" i="10"/>
  <c r="BO90" i="10"/>
  <c r="BO70" i="10"/>
  <c r="BO101" i="10"/>
  <c r="BO187" i="10"/>
  <c r="BO85" i="10"/>
  <c r="BO22" i="10"/>
  <c r="BO15" i="10"/>
  <c r="BO58" i="10"/>
  <c r="BO184" i="10"/>
  <c r="BO66" i="10"/>
  <c r="BO42" i="10"/>
  <c r="BO124" i="10"/>
  <c r="BO114" i="10"/>
  <c r="BO180" i="10"/>
  <c r="BO88" i="10"/>
  <c r="BO151" i="10"/>
  <c r="BO31" i="10"/>
  <c r="BO8" i="10"/>
  <c r="BO71" i="10"/>
  <c r="BO157" i="10"/>
  <c r="BO170" i="10"/>
  <c r="BO161" i="10"/>
  <c r="BO86" i="10"/>
  <c r="BO37" i="10"/>
  <c r="BO64" i="10"/>
  <c r="BO123" i="10"/>
  <c r="BO92" i="10"/>
  <c r="BO171" i="10"/>
  <c r="BO9" i="10"/>
  <c r="BO112" i="10"/>
  <c r="BO50" i="10"/>
  <c r="BO121" i="10"/>
  <c r="BO59" i="10"/>
  <c r="BO12" i="10"/>
  <c r="BO174" i="10"/>
  <c r="BO166" i="10"/>
  <c r="BO159" i="10"/>
  <c r="BO54" i="10"/>
  <c r="BO152" i="10"/>
  <c r="BO111" i="10"/>
  <c r="BO34" i="10"/>
  <c r="BO181" i="10"/>
  <c r="BO16" i="10"/>
  <c r="BO155" i="10"/>
  <c r="BO128" i="10"/>
  <c r="BO75" i="10"/>
  <c r="BO6" i="10"/>
  <c r="BO77" i="10"/>
  <c r="BO129" i="10"/>
  <c r="BO163" i="10"/>
  <c r="BO20" i="10"/>
  <c r="BO178" i="10"/>
  <c r="BO69" i="10"/>
  <c r="BO132" i="10"/>
  <c r="BO67" i="10"/>
  <c r="BO160" i="10"/>
  <c r="BO48" i="10"/>
  <c r="BO49" i="10"/>
  <c r="BO195" i="12"/>
  <c r="BO24" i="8"/>
  <c r="BO12" i="6"/>
  <c r="BO46" i="5"/>
  <c r="BC173" i="5"/>
  <c r="BC63" i="5"/>
  <c r="BC71" i="5"/>
  <c r="BC53" i="5"/>
  <c r="BC65" i="5"/>
  <c r="BC169" i="5"/>
  <c r="BC68" i="5"/>
  <c r="BC161" i="5"/>
  <c r="BC181" i="5"/>
  <c r="BC105" i="5"/>
  <c r="BC62" i="5"/>
  <c r="BC64" i="5"/>
  <c r="BC156" i="5"/>
  <c r="BC33" i="5"/>
  <c r="BC27" i="5"/>
  <c r="BC14" i="5"/>
  <c r="BC185" i="5"/>
  <c r="BC128" i="5"/>
  <c r="BC78" i="5"/>
  <c r="BC90" i="5"/>
  <c r="BC76" i="5"/>
  <c r="BC69" i="5"/>
  <c r="BC142" i="5"/>
  <c r="BC12" i="5"/>
  <c r="BC34" i="5"/>
  <c r="BC190" i="5"/>
  <c r="BC158" i="5"/>
  <c r="BC40" i="5"/>
  <c r="BC39" i="5"/>
  <c r="BC111" i="5"/>
  <c r="BC140" i="5"/>
  <c r="BC115" i="5"/>
  <c r="BC184" i="5"/>
  <c r="BC54" i="5"/>
  <c r="BC145" i="5"/>
  <c r="BC7" i="5"/>
  <c r="BC118" i="5"/>
  <c r="BC13" i="5"/>
  <c r="BC24" i="5"/>
  <c r="BC16" i="5"/>
  <c r="BC94" i="5"/>
  <c r="BC60" i="5"/>
  <c r="BC57" i="5"/>
  <c r="BC41" i="5"/>
  <c r="BC49" i="5"/>
  <c r="BC180" i="5"/>
  <c r="BC176" i="5"/>
  <c r="BC83" i="5"/>
  <c r="BC124" i="5"/>
  <c r="BC134" i="5"/>
  <c r="BC23" i="5"/>
  <c r="BC188" i="5"/>
  <c r="BC10" i="5"/>
  <c r="BC143" i="5"/>
  <c r="BC8" i="5"/>
  <c r="BC125" i="5"/>
  <c r="BC42" i="5"/>
  <c r="BC72" i="5"/>
  <c r="BC108" i="5"/>
  <c r="BC141" i="5"/>
  <c r="BC183" i="5"/>
  <c r="BC17" i="5"/>
  <c r="BC81" i="5"/>
  <c r="BC101" i="5"/>
  <c r="BC157" i="5"/>
  <c r="BC9" i="5"/>
  <c r="BC189" i="5"/>
  <c r="BC30" i="5"/>
  <c r="BC151" i="5"/>
  <c r="BC61" i="5"/>
  <c r="BC116" i="5"/>
  <c r="BC139" i="5"/>
  <c r="BC56" i="5"/>
  <c r="BC127" i="5"/>
  <c r="BC84" i="5"/>
  <c r="BC174" i="5"/>
  <c r="BC171" i="5"/>
  <c r="BC113" i="5"/>
  <c r="BC51" i="5"/>
  <c r="BC136" i="5"/>
  <c r="BC182" i="5"/>
  <c r="BC123" i="5"/>
  <c r="BC59" i="5"/>
  <c r="BC96" i="5"/>
  <c r="BC28" i="5"/>
  <c r="BC45" i="5"/>
  <c r="BC99" i="5"/>
  <c r="BC150" i="5"/>
  <c r="BC149" i="5"/>
  <c r="BC153" i="5"/>
  <c r="BC109" i="5"/>
  <c r="BC58" i="5"/>
  <c r="BC55" i="5"/>
  <c r="BC126" i="5"/>
  <c r="BC38" i="5"/>
  <c r="BC43" i="5"/>
  <c r="BC178" i="5"/>
  <c r="BC133" i="5"/>
  <c r="BC177" i="5"/>
  <c r="BC88" i="5"/>
  <c r="BC48" i="5"/>
  <c r="BC31" i="5"/>
  <c r="BC104" i="5"/>
  <c r="BC37" i="5"/>
  <c r="BC179" i="5"/>
  <c r="BC46" i="5"/>
  <c r="BG46" i="5" s="1"/>
  <c r="BC87" i="5"/>
  <c r="BC120" i="5"/>
  <c r="BC147" i="5"/>
  <c r="BC168" i="5"/>
  <c r="BC18" i="5"/>
  <c r="BC70" i="5"/>
  <c r="BC97" i="5"/>
  <c r="BC166" i="5"/>
  <c r="BC138" i="5"/>
  <c r="BC15" i="5"/>
  <c r="BC86" i="5"/>
  <c r="BC32" i="5"/>
  <c r="BC11" i="5"/>
  <c r="BC91" i="5"/>
  <c r="BC137" i="5"/>
  <c r="BC106" i="5"/>
  <c r="BC25" i="5"/>
  <c r="BC19" i="5"/>
  <c r="BC130" i="5"/>
  <c r="BC26" i="5"/>
  <c r="BC29" i="5"/>
  <c r="BC159" i="5"/>
  <c r="BC21" i="5"/>
  <c r="BC22" i="5"/>
  <c r="BC154" i="5"/>
  <c r="BC155" i="5"/>
  <c r="BC79" i="5"/>
  <c r="BC89" i="5"/>
  <c r="BC163" i="5"/>
  <c r="BC152" i="5"/>
  <c r="BC114" i="5"/>
  <c r="BC82" i="5"/>
  <c r="BC148" i="5"/>
  <c r="BC191" i="5"/>
  <c r="BC47" i="5"/>
  <c r="BC131" i="5"/>
  <c r="BC122" i="5"/>
  <c r="BC6" i="5"/>
  <c r="BC117" i="5"/>
  <c r="BC92" i="5"/>
  <c r="BC74" i="5"/>
  <c r="BC112" i="5"/>
  <c r="BC66" i="5"/>
  <c r="BC146" i="5"/>
  <c r="BC98" i="5"/>
  <c r="BC121" i="5"/>
  <c r="BC172" i="5"/>
  <c r="BC75" i="5"/>
  <c r="BC144" i="5"/>
  <c r="BC95" i="5"/>
  <c r="BC162" i="5"/>
  <c r="BC67" i="5"/>
  <c r="BC52" i="5"/>
  <c r="BC132" i="5"/>
  <c r="BC103" i="5"/>
  <c r="BC85" i="5"/>
  <c r="BC187" i="5"/>
  <c r="BC77" i="5"/>
  <c r="BC186" i="5"/>
  <c r="BC170" i="5"/>
  <c r="BC165" i="5"/>
  <c r="BC119" i="5"/>
  <c r="BC93" i="5"/>
  <c r="BC129" i="5"/>
  <c r="BC20" i="5"/>
  <c r="BC110" i="5"/>
  <c r="BC36" i="5"/>
  <c r="BC175" i="5"/>
  <c r="BC50" i="5"/>
  <c r="BC80" i="5"/>
  <c r="BC160" i="5"/>
  <c r="BC52" i="4"/>
  <c r="BJ52" i="4" s="1"/>
  <c r="BO307" i="4"/>
  <c r="BC280" i="4"/>
  <c r="BD280" i="4" s="1"/>
  <c r="BC343" i="4"/>
  <c r="BD343" i="4" s="1"/>
  <c r="BC301" i="4"/>
  <c r="BE301" i="4" s="1"/>
  <c r="BC124" i="4"/>
  <c r="BI124" i="4" s="1"/>
  <c r="BC362" i="4"/>
  <c r="BD362" i="4" s="1"/>
  <c r="BC299" i="2"/>
  <c r="BF299" i="2" s="1"/>
  <c r="BC222" i="2"/>
  <c r="BI222" i="2" s="1"/>
  <c r="BC369" i="2"/>
  <c r="BH369" i="2" s="1"/>
  <c r="BC22" i="2"/>
  <c r="BG22" i="2" s="1"/>
  <c r="BC63" i="2"/>
  <c r="BE63" i="2" s="1"/>
  <c r="BC13" i="2"/>
  <c r="BD13" i="2" s="1"/>
  <c r="BC312" i="2"/>
  <c r="BF312" i="2" s="1"/>
  <c r="BC30" i="2"/>
  <c r="BJ30" i="2" s="1"/>
  <c r="BC234" i="2"/>
  <c r="BH234" i="2" s="1"/>
  <c r="BC131" i="2"/>
  <c r="BF131" i="2" s="1"/>
  <c r="BC349" i="2"/>
  <c r="BE349" i="2" s="1"/>
  <c r="BD58" i="1"/>
  <c r="BC109" i="1"/>
  <c r="BE109" i="1" s="1"/>
  <c r="BD193" i="1"/>
  <c r="BJ175" i="1"/>
  <c r="BF44" i="1"/>
  <c r="BC437" i="1"/>
  <c r="BD437" i="1" s="1"/>
  <c r="BD230" i="1"/>
  <c r="BD203" i="1"/>
  <c r="BC160" i="1"/>
  <c r="BI160" i="1" s="1"/>
  <c r="BF405" i="1"/>
  <c r="BC300" i="1"/>
  <c r="BF300" i="1" s="1"/>
  <c r="BC279" i="1"/>
  <c r="BI279" i="1" s="1"/>
  <c r="BN127" i="10"/>
  <c r="BM127" i="10"/>
  <c r="BC41" i="13"/>
  <c r="BD41" i="13" s="1"/>
  <c r="BC143" i="4"/>
  <c r="BD143" i="4" s="1"/>
  <c r="BC106" i="4"/>
  <c r="BD106" i="4" s="1"/>
  <c r="BC252" i="4"/>
  <c r="BD252" i="4" s="1"/>
  <c r="BC365" i="4"/>
  <c r="BG365" i="4" s="1"/>
  <c r="BC352" i="4"/>
  <c r="BF352" i="4" s="1"/>
  <c r="BC218" i="4"/>
  <c r="BE218" i="4" s="1"/>
  <c r="BM307" i="4"/>
  <c r="BN307" i="4"/>
  <c r="BC353" i="2"/>
  <c r="BD353" i="2" s="1"/>
  <c r="BC153" i="2"/>
  <c r="BI153" i="2" s="1"/>
  <c r="BC358" i="2"/>
  <c r="BI358" i="2" s="1"/>
  <c r="BC76" i="2"/>
  <c r="BH76" i="2" s="1"/>
  <c r="BC316" i="2"/>
  <c r="BG316" i="2" s="1"/>
  <c r="BG136" i="2"/>
  <c r="BC132" i="2"/>
  <c r="BF132" i="2" s="1"/>
  <c r="BC21" i="2"/>
  <c r="BD21" i="2" s="1"/>
  <c r="BC129" i="2"/>
  <c r="BD129" i="2" s="1"/>
  <c r="BC325" i="2"/>
  <c r="BI325" i="2" s="1"/>
  <c r="BC264" i="2"/>
  <c r="BH264" i="2" s="1"/>
  <c r="BC35" i="2"/>
  <c r="BG35" i="2" s="1"/>
  <c r="BE54" i="1"/>
  <c r="BC429" i="1"/>
  <c r="BJ429" i="1" s="1"/>
  <c r="BD495" i="1"/>
  <c r="BC461" i="1"/>
  <c r="BF461" i="1" s="1"/>
  <c r="BC472" i="1"/>
  <c r="BG472" i="1" s="1"/>
  <c r="BD6" i="1"/>
  <c r="BE124" i="1"/>
  <c r="BC343" i="1"/>
  <c r="BI343" i="1" s="1"/>
  <c r="BI249" i="1"/>
  <c r="BE253" i="1"/>
  <c r="BC134" i="12"/>
  <c r="BJ134" i="12" s="1"/>
  <c r="BC220" i="12"/>
  <c r="BI220" i="12" s="1"/>
  <c r="BC290" i="12"/>
  <c r="BF290" i="12" s="1"/>
  <c r="BC172" i="12"/>
  <c r="BD172" i="12" s="1"/>
  <c r="BC115" i="12"/>
  <c r="BJ115" i="12" s="1"/>
  <c r="BC79" i="12"/>
  <c r="BF79" i="12" s="1"/>
  <c r="BC209" i="12"/>
  <c r="BF209" i="12" s="1"/>
  <c r="BC29" i="12"/>
  <c r="BI29" i="12" s="1"/>
  <c r="BC130" i="12"/>
  <c r="BD130" i="12" s="1"/>
  <c r="BC131" i="12"/>
  <c r="BE131" i="12" s="1"/>
  <c r="BN100" i="10"/>
  <c r="BM100" i="10"/>
  <c r="BC134" i="13"/>
  <c r="BD134" i="13" s="1"/>
  <c r="BC260" i="13"/>
  <c r="BJ260" i="13" s="1"/>
  <c r="BC167" i="13"/>
  <c r="BG167" i="13" s="1"/>
  <c r="BC166" i="13"/>
  <c r="BF166" i="13" s="1"/>
  <c r="BC179" i="13"/>
  <c r="BE179" i="13" s="1"/>
  <c r="BC361" i="4"/>
  <c r="BF361" i="4" s="1"/>
  <c r="BD53" i="1"/>
  <c r="BD9" i="1"/>
  <c r="BC241" i="1"/>
  <c r="BD241" i="1" s="1"/>
  <c r="BD48" i="1"/>
  <c r="BE221" i="1"/>
  <c r="BD252" i="1"/>
  <c r="BC117" i="1"/>
  <c r="BD117" i="1" s="1"/>
  <c r="BC111" i="1"/>
  <c r="BD111" i="1" s="1"/>
  <c r="BC490" i="1"/>
  <c r="BD490" i="1" s="1"/>
  <c r="BC150" i="12"/>
  <c r="BJ150" i="12" s="1"/>
  <c r="BC265" i="12"/>
  <c r="BI265" i="12" s="1"/>
  <c r="BC348" i="12"/>
  <c r="BG348" i="12" s="1"/>
  <c r="BC73" i="12"/>
  <c r="BD73" i="12" s="1"/>
  <c r="BC274" i="12"/>
  <c r="BD274" i="12" s="1"/>
  <c r="BC296" i="12"/>
  <c r="BI296" i="12" s="1"/>
  <c r="BC139" i="12"/>
  <c r="BD139" i="12" s="1"/>
  <c r="BC119" i="12"/>
  <c r="BD119" i="12" s="1"/>
  <c r="BC33" i="13"/>
  <c r="BF33" i="13" s="1"/>
  <c r="BC130" i="13"/>
  <c r="BJ130" i="13" s="1"/>
  <c r="BC104" i="13"/>
  <c r="BD104" i="13" s="1"/>
  <c r="BC206" i="13"/>
  <c r="BD206" i="13" s="1"/>
  <c r="BC93" i="13"/>
  <c r="BF93" i="13" s="1"/>
  <c r="BC35" i="13"/>
  <c r="BJ35" i="13" s="1"/>
  <c r="BC87" i="13"/>
  <c r="BE87" i="13" s="1"/>
  <c r="BN115" i="10"/>
  <c r="BM115" i="10"/>
  <c r="BN143" i="10"/>
  <c r="BM143" i="10"/>
  <c r="BC80" i="1"/>
  <c r="BE80" i="1" s="1"/>
  <c r="BJ70" i="1"/>
  <c r="BH460" i="1"/>
  <c r="BC408" i="1"/>
  <c r="BI408" i="1" s="1"/>
  <c r="BE371" i="1"/>
  <c r="BJ342" i="1"/>
  <c r="BC73" i="1"/>
  <c r="BG73" i="1" s="1"/>
  <c r="BC369" i="1"/>
  <c r="BG369" i="1" s="1"/>
  <c r="BC100" i="2"/>
  <c r="BD100" i="2" s="1"/>
  <c r="BC180" i="2"/>
  <c r="BJ180" i="2" s="1"/>
  <c r="BC53" i="2"/>
  <c r="BE53" i="2" s="1"/>
  <c r="BC368" i="2"/>
  <c r="BE368" i="2" s="1"/>
  <c r="BC258" i="2"/>
  <c r="BE258" i="2" s="1"/>
  <c r="BC311" i="2"/>
  <c r="BD311" i="2" s="1"/>
  <c r="BN258" i="2"/>
  <c r="BM258" i="2"/>
  <c r="BC102" i="4"/>
  <c r="BF102" i="4" s="1"/>
  <c r="BC309" i="4"/>
  <c r="BE309" i="4" s="1"/>
  <c r="BC133" i="4"/>
  <c r="BD133" i="4" s="1"/>
  <c r="BC177" i="4"/>
  <c r="BH177" i="4" s="1"/>
  <c r="BC247" i="4"/>
  <c r="BJ247" i="4" s="1"/>
  <c r="BC81" i="4"/>
  <c r="BH81" i="4" s="1"/>
  <c r="BC25" i="4"/>
  <c r="BG25" i="4" s="1"/>
  <c r="BC242" i="4"/>
  <c r="BF242" i="4" s="1"/>
  <c r="BC153" i="4"/>
  <c r="BE153" i="4" s="1"/>
  <c r="BC355" i="4"/>
  <c r="BD355" i="4" s="1"/>
  <c r="BC353" i="4"/>
  <c r="BE353" i="4" s="1"/>
  <c r="BC268" i="4"/>
  <c r="BF268" i="4" s="1"/>
  <c r="BC93" i="4"/>
  <c r="BG93" i="4" s="1"/>
  <c r="BC379" i="2"/>
  <c r="BD379" i="2" s="1"/>
  <c r="BC302" i="2"/>
  <c r="BJ302" i="2" s="1"/>
  <c r="BC361" i="2"/>
  <c r="BG361" i="2" s="1"/>
  <c r="BC337" i="2"/>
  <c r="BG337" i="2" s="1"/>
  <c r="BC187" i="1"/>
  <c r="BD187" i="1" s="1"/>
  <c r="BC329" i="1"/>
  <c r="BD329" i="1" s="1"/>
  <c r="BD7" i="1"/>
  <c r="BC33" i="1"/>
  <c r="BD33" i="1" s="1"/>
  <c r="BE442" i="1"/>
  <c r="BC137" i="1"/>
  <c r="BD137" i="1" s="1"/>
  <c r="BC324" i="1"/>
  <c r="BD324" i="1" s="1"/>
  <c r="BD275" i="1"/>
  <c r="BE479" i="1"/>
  <c r="BC113" i="1"/>
  <c r="BF113" i="1" s="1"/>
  <c r="BN147" i="10"/>
  <c r="BM147" i="10"/>
  <c r="BN80" i="10"/>
  <c r="BM80" i="10"/>
  <c r="BC194" i="13"/>
  <c r="BD194" i="13" s="1"/>
  <c r="BC36" i="13"/>
  <c r="BD36" i="13" s="1"/>
  <c r="BC17" i="12"/>
  <c r="BD17" i="12" s="1"/>
  <c r="BC52" i="12"/>
  <c r="BD52" i="12" s="1"/>
  <c r="BC167" i="12"/>
  <c r="BE167" i="12" s="1"/>
  <c r="BC133" i="12"/>
  <c r="BI133" i="12" s="1"/>
  <c r="BC216" i="4"/>
  <c r="BF216" i="4" s="1"/>
  <c r="BC357" i="4"/>
  <c r="BD357" i="4" s="1"/>
  <c r="BC10" i="4"/>
  <c r="BD10" i="4" s="1"/>
  <c r="BC226" i="4"/>
  <c r="BD226" i="4" s="1"/>
  <c r="BC71" i="4"/>
  <c r="BD71" i="4" s="1"/>
  <c r="BC211" i="2"/>
  <c r="BE211" i="2" s="1"/>
  <c r="BC72" i="2"/>
  <c r="BD72" i="2" s="1"/>
  <c r="BC390" i="2"/>
  <c r="BD390" i="2" s="1"/>
  <c r="BC265" i="2"/>
  <c r="BD265" i="2" s="1"/>
  <c r="BC255" i="2"/>
  <c r="BD255" i="2" s="1"/>
  <c r="BC16" i="2"/>
  <c r="BD16" i="2" s="1"/>
  <c r="BC179" i="2"/>
  <c r="BD179" i="2" s="1"/>
  <c r="BC386" i="2"/>
  <c r="BD386" i="2" s="1"/>
  <c r="BC392" i="1"/>
  <c r="BD392" i="1" s="1"/>
  <c r="BC246" i="1"/>
  <c r="BD246" i="1" s="1"/>
  <c r="BC254" i="1"/>
  <c r="BE254" i="1" s="1"/>
  <c r="BD59" i="1"/>
  <c r="BC183" i="1"/>
  <c r="BD183" i="1" s="1"/>
  <c r="BD31" i="1"/>
  <c r="BC224" i="1"/>
  <c r="BD224" i="1" s="1"/>
  <c r="BC419" i="1"/>
  <c r="BF419" i="1" s="1"/>
  <c r="BF67" i="1"/>
  <c r="BO9" i="9"/>
  <c r="BN62" i="11"/>
  <c r="BM62" i="11"/>
  <c r="BC172" i="13"/>
  <c r="BE172" i="13" s="1"/>
  <c r="BC19" i="13"/>
  <c r="BD19" i="13" s="1"/>
  <c r="BC216" i="13"/>
  <c r="BD216" i="13" s="1"/>
  <c r="BC131" i="13"/>
  <c r="BD131" i="13" s="1"/>
  <c r="BC255" i="13"/>
  <c r="BE255" i="13" s="1"/>
  <c r="BC15" i="13"/>
  <c r="BF15" i="13" s="1"/>
  <c r="BC45" i="13"/>
  <c r="BD45" i="13" s="1"/>
  <c r="BC83" i="12"/>
  <c r="BD83" i="12" s="1"/>
  <c r="BC108" i="12"/>
  <c r="BI108" i="12" s="1"/>
  <c r="BC318" i="12"/>
  <c r="BF318" i="12" s="1"/>
  <c r="BC20" i="12"/>
  <c r="BG20" i="12" s="1"/>
  <c r="BC232" i="12"/>
  <c r="BI232" i="12" s="1"/>
  <c r="BC9" i="3"/>
  <c r="BC39" i="3"/>
  <c r="BI39" i="3" s="1"/>
  <c r="BC52" i="3"/>
  <c r="BI52" i="3" s="1"/>
  <c r="BC29" i="3"/>
  <c r="BC11" i="3"/>
  <c r="BE11" i="3" s="1"/>
  <c r="BC36" i="3"/>
  <c r="BF36" i="3" s="1"/>
  <c r="BC20" i="3"/>
  <c r="BI20" i="3" s="1"/>
  <c r="BC41" i="3"/>
  <c r="BI41" i="3" s="1"/>
  <c r="BC13" i="3"/>
  <c r="BD13" i="3" s="1"/>
  <c r="BC19" i="3"/>
  <c r="BD19" i="3" s="1"/>
  <c r="BC35" i="3"/>
  <c r="BC18" i="3"/>
  <c r="BD18" i="3" s="1"/>
  <c r="BC42" i="3"/>
  <c r="BI42" i="3" s="1"/>
  <c r="BC51" i="3"/>
  <c r="BI51" i="3" s="1"/>
  <c r="BC47" i="3"/>
  <c r="BD47" i="3" s="1"/>
  <c r="BC7" i="3"/>
  <c r="BH7" i="3" s="1"/>
  <c r="BC26" i="3"/>
  <c r="BE26" i="3" s="1"/>
  <c r="BC48" i="3"/>
  <c r="BD48" i="3" s="1"/>
  <c r="BC16" i="3"/>
  <c r="BD16" i="3" s="1"/>
  <c r="BC31" i="3"/>
  <c r="BF31" i="3" s="1"/>
  <c r="BC32" i="3"/>
  <c r="BI32" i="3" s="1"/>
  <c r="BC6" i="3"/>
  <c r="BI6" i="3" s="1"/>
  <c r="BC22" i="3"/>
  <c r="BD22" i="3" s="1"/>
  <c r="BC21" i="3"/>
  <c r="BD21" i="3" s="1"/>
  <c r="BC38" i="3"/>
  <c r="BE38" i="3" s="1"/>
  <c r="BC37" i="3"/>
  <c r="BD37" i="3" s="1"/>
  <c r="BC49" i="3"/>
  <c r="BF49" i="3" s="1"/>
  <c r="BC54" i="3"/>
  <c r="BI54" i="3" s="1"/>
  <c r="BC30" i="3"/>
  <c r="BI30" i="3" s="1"/>
  <c r="BC40" i="3"/>
  <c r="BH40" i="3" s="1"/>
  <c r="BC43" i="3"/>
  <c r="BE43" i="3" s="1"/>
  <c r="BC23" i="3"/>
  <c r="BC45" i="3"/>
  <c r="BF45" i="3" s="1"/>
  <c r="BC14" i="3"/>
  <c r="BI14" i="3" s="1"/>
  <c r="BC12" i="3"/>
  <c r="BI12" i="3" s="1"/>
  <c r="BC17" i="3"/>
  <c r="BD17" i="3" s="1"/>
  <c r="BC15" i="3"/>
  <c r="BE15" i="3" s="1"/>
  <c r="BC34" i="3"/>
  <c r="BD34" i="3" s="1"/>
  <c r="BC24" i="3"/>
  <c r="BF24" i="3" s="1"/>
  <c r="BC27" i="3"/>
  <c r="BE27" i="3" s="1"/>
  <c r="BC46" i="3"/>
  <c r="BD46" i="3" s="1"/>
  <c r="BC10" i="3"/>
  <c r="BF10" i="3" s="1"/>
  <c r="BC44" i="3"/>
  <c r="BI44" i="3" s="1"/>
  <c r="BC8" i="3"/>
  <c r="BH8" i="3" s="1"/>
  <c r="BC50" i="3"/>
  <c r="BD50" i="3" s="1"/>
  <c r="BC25" i="3"/>
  <c r="BE25" i="3" s="1"/>
  <c r="BC28" i="3"/>
  <c r="BD28" i="3" s="1"/>
  <c r="BC33" i="3"/>
  <c r="BE22" i="14"/>
  <c r="BH96" i="14"/>
  <c r="BE77" i="14"/>
  <c r="BE46" i="14"/>
  <c r="BE80" i="14"/>
  <c r="BD53" i="14"/>
  <c r="BD10" i="14"/>
  <c r="BE60" i="14"/>
  <c r="BE101" i="14"/>
  <c r="BE58" i="14"/>
  <c r="BF95" i="14"/>
  <c r="BE6" i="14"/>
  <c r="BH6" i="14"/>
  <c r="BD49" i="14"/>
  <c r="BE13" i="14"/>
  <c r="BE15" i="14"/>
  <c r="BD86" i="14"/>
  <c r="BD59" i="14"/>
  <c r="BE7" i="14"/>
  <c r="BD7" i="14"/>
  <c r="BD14" i="14"/>
  <c r="BE24" i="14"/>
  <c r="BE43" i="14"/>
  <c r="BD36" i="14"/>
  <c r="BD98" i="14"/>
  <c r="BD70" i="14"/>
  <c r="BD106" i="14"/>
  <c r="BE104" i="14"/>
  <c r="BE85" i="14"/>
  <c r="BE66" i="14"/>
  <c r="BD39" i="14"/>
  <c r="BD76" i="14"/>
  <c r="BE65" i="14"/>
  <c r="BE35" i="14"/>
  <c r="BD20" i="14"/>
  <c r="BD72" i="14"/>
  <c r="BD102" i="14"/>
  <c r="BD26" i="14"/>
  <c r="BD99" i="14"/>
  <c r="BE68" i="14"/>
  <c r="BF87" i="14"/>
  <c r="BD41" i="14"/>
  <c r="BH89" i="14"/>
  <c r="BE11" i="14"/>
  <c r="BF105" i="14"/>
  <c r="BJ55" i="14"/>
  <c r="BI90" i="14"/>
  <c r="BH94" i="14"/>
  <c r="BG28" i="14"/>
  <c r="BF16" i="14"/>
  <c r="BE47" i="14"/>
  <c r="BD17" i="14"/>
  <c r="BJ75" i="14"/>
  <c r="BG75" i="14"/>
  <c r="BJ48" i="14"/>
  <c r="BI30" i="14"/>
  <c r="BH61" i="14"/>
  <c r="BF9" i="14"/>
  <c r="BD32" i="14"/>
  <c r="BF56" i="14"/>
  <c r="BJ25" i="14"/>
  <c r="BF25" i="14"/>
  <c r="BI63" i="14"/>
  <c r="BH45" i="14"/>
  <c r="BG27" i="14"/>
  <c r="BF50" i="14"/>
  <c r="BJ103" i="14"/>
  <c r="BD19" i="14"/>
  <c r="BF29" i="14"/>
  <c r="BE29" i="14"/>
  <c r="BF57" i="14"/>
  <c r="BG57" i="14"/>
  <c r="BI40" i="14"/>
  <c r="BD79" i="14"/>
  <c r="BJ34" i="14"/>
  <c r="BD67" i="14"/>
  <c r="BD88" i="14"/>
  <c r="BF54" i="14"/>
  <c r="BE54" i="14"/>
  <c r="BH54" i="14"/>
  <c r="BF84" i="14"/>
  <c r="BI38" i="14"/>
  <c r="BE93" i="14"/>
  <c r="BJ51" i="14"/>
  <c r="BD23" i="14"/>
  <c r="BD31" i="14"/>
  <c r="BF8" i="14"/>
  <c r="BF37" i="14"/>
  <c r="BI82" i="14"/>
  <c r="BD73" i="14"/>
  <c r="BN51" i="14"/>
  <c r="BM51" i="14"/>
  <c r="BC135" i="4"/>
  <c r="BD135" i="4" s="1"/>
  <c r="BC78" i="2"/>
  <c r="BJ78" i="2" s="1"/>
  <c r="BC193" i="2"/>
  <c r="BI193" i="2" s="1"/>
  <c r="BC106" i="1"/>
  <c r="BD106" i="1" s="1"/>
  <c r="BC96" i="1"/>
  <c r="BF96" i="1" s="1"/>
  <c r="BD238" i="1"/>
  <c r="BD322" i="1"/>
  <c r="BC236" i="1"/>
  <c r="BD236" i="1" s="1"/>
  <c r="BC107" i="12"/>
  <c r="BD107" i="12" s="1"/>
  <c r="BC46" i="12"/>
  <c r="BD46" i="12" s="1"/>
  <c r="BC373" i="12"/>
  <c r="BF373" i="12" s="1"/>
  <c r="BC295" i="12"/>
  <c r="BG295" i="12" s="1"/>
  <c r="BC320" i="12"/>
  <c r="BE320" i="12" s="1"/>
  <c r="BC110" i="12"/>
  <c r="BD110" i="12" s="1"/>
  <c r="BC380" i="12"/>
  <c r="BD380" i="12" s="1"/>
  <c r="BC229" i="12"/>
  <c r="BD229" i="12" s="1"/>
  <c r="BC364" i="12"/>
  <c r="BH364" i="12" s="1"/>
  <c r="BN53" i="14"/>
  <c r="BM53" i="14"/>
  <c r="BN47" i="14"/>
  <c r="BM47" i="14"/>
  <c r="BC8" i="7"/>
  <c r="BN8" i="7"/>
  <c r="BM8" i="7"/>
  <c r="BC19" i="4"/>
  <c r="BD19" i="4" s="1"/>
  <c r="BC248" i="4"/>
  <c r="BF248" i="4" s="1"/>
  <c r="BC300" i="4"/>
  <c r="BG300" i="4" s="1"/>
  <c r="BC36" i="4"/>
  <c r="BE36" i="4" s="1"/>
  <c r="BC92" i="4"/>
  <c r="BD92" i="4" s="1"/>
  <c r="BC325" i="4"/>
  <c r="BG325" i="4" s="1"/>
  <c r="BC165" i="4"/>
  <c r="BJ165" i="4" s="1"/>
  <c r="BC30" i="4"/>
  <c r="BI30" i="4" s="1"/>
  <c r="BC311" i="4"/>
  <c r="BC253" i="4"/>
  <c r="BF253" i="4" s="1"/>
  <c r="BC149" i="4"/>
  <c r="BC239" i="4"/>
  <c r="BE239" i="4" s="1"/>
  <c r="BC83" i="4"/>
  <c r="BH83" i="4" s="1"/>
  <c r="BC203" i="4"/>
  <c r="BJ203" i="4" s="1"/>
  <c r="BC349" i="4"/>
  <c r="BF349" i="4" s="1"/>
  <c r="BC173" i="4"/>
  <c r="BC141" i="4"/>
  <c r="BC208" i="4"/>
  <c r="BH208" i="4" s="1"/>
  <c r="BC332" i="4"/>
  <c r="BG332" i="4" s="1"/>
  <c r="BC144" i="4"/>
  <c r="BI144" i="4" s="1"/>
  <c r="BC118" i="4"/>
  <c r="BG118" i="4" s="1"/>
  <c r="BC176" i="4"/>
  <c r="BC291" i="4"/>
  <c r="BD291" i="4" s="1"/>
  <c r="BC151" i="4"/>
  <c r="BE151" i="4" s="1"/>
  <c r="BC139" i="4"/>
  <c r="BH139" i="4" s="1"/>
  <c r="BC42" i="4"/>
  <c r="BC113" i="4"/>
  <c r="BG113" i="4" s="1"/>
  <c r="BC220" i="4"/>
  <c r="BC75" i="4"/>
  <c r="BF75" i="4" s="1"/>
  <c r="BC161" i="4"/>
  <c r="BG161" i="4" s="1"/>
  <c r="BC110" i="4"/>
  <c r="BJ110" i="4" s="1"/>
  <c r="BC73" i="4"/>
  <c r="BD73" i="4" s="1"/>
  <c r="BC317" i="4"/>
  <c r="BH317" i="4" s="1"/>
  <c r="BC281" i="4"/>
  <c r="BC214" i="4"/>
  <c r="BF214" i="4" s="1"/>
  <c r="BC17" i="4"/>
  <c r="BI17" i="4" s="1"/>
  <c r="BC366" i="4"/>
  <c r="BC231" i="4"/>
  <c r="BE231" i="4" s="1"/>
  <c r="BC222" i="4"/>
  <c r="BH222" i="4" s="1"/>
  <c r="BC183" i="4"/>
  <c r="BE183" i="4" s="1"/>
  <c r="BC41" i="4"/>
  <c r="BH41" i="4" s="1"/>
  <c r="BC12" i="4"/>
  <c r="BH12" i="4" s="1"/>
  <c r="BC123" i="4"/>
  <c r="BG123" i="4" s="1"/>
  <c r="BC159" i="4"/>
  <c r="BE159" i="4" s="1"/>
  <c r="BC285" i="4"/>
  <c r="BG285" i="4" s="1"/>
  <c r="BC288" i="4"/>
  <c r="BE288" i="4" s="1"/>
  <c r="BC18" i="4"/>
  <c r="BH18" i="4" s="1"/>
  <c r="BC78" i="4"/>
  <c r="BI78" i="4" s="1"/>
  <c r="BC201" i="4"/>
  <c r="BE201" i="4" s="1"/>
  <c r="BC278" i="4"/>
  <c r="BG278" i="4" s="1"/>
  <c r="BC264" i="4"/>
  <c r="BE264" i="4" s="1"/>
  <c r="BC94" i="4"/>
  <c r="BG94" i="4" s="1"/>
  <c r="BC60" i="4"/>
  <c r="BE60" i="4" s="1"/>
  <c r="BC122" i="4"/>
  <c r="BC38" i="4"/>
  <c r="BC223" i="4"/>
  <c r="BF223" i="4" s="1"/>
  <c r="BC128" i="4"/>
  <c r="BF128" i="4" s="1"/>
  <c r="BC194" i="4"/>
  <c r="BH194" i="4" s="1"/>
  <c r="BC66" i="4"/>
  <c r="BE66" i="4" s="1"/>
  <c r="BC198" i="4"/>
  <c r="BH198" i="4" s="1"/>
  <c r="BC168" i="4"/>
  <c r="BH168" i="4" s="1"/>
  <c r="BC24" i="4"/>
  <c r="BF24" i="4" s="1"/>
  <c r="BC64" i="4"/>
  <c r="BC129" i="4"/>
  <c r="BH129" i="4" s="1"/>
  <c r="BC97" i="4"/>
  <c r="BF97" i="4" s="1"/>
  <c r="BC188" i="4"/>
  <c r="BI188" i="4" s="1"/>
  <c r="BC186" i="4"/>
  <c r="BD186" i="4" s="1"/>
  <c r="BC174" i="4"/>
  <c r="BI174" i="4" s="1"/>
  <c r="BC260" i="4"/>
  <c r="BC209" i="4"/>
  <c r="BF209" i="4" s="1"/>
  <c r="BC104" i="4"/>
  <c r="BF104" i="4" s="1"/>
  <c r="BC178" i="4"/>
  <c r="BC277" i="4"/>
  <c r="BC148" i="4"/>
  <c r="BD148" i="4" s="1"/>
  <c r="BC213" i="4"/>
  <c r="BI213" i="4" s="1"/>
  <c r="BC329" i="4"/>
  <c r="BE329" i="4" s="1"/>
  <c r="BC345" i="4"/>
  <c r="BC101" i="4"/>
  <c r="BE101" i="4" s="1"/>
  <c r="BC262" i="4"/>
  <c r="BH262" i="4" s="1"/>
  <c r="BC251" i="4"/>
  <c r="BE251" i="4" s="1"/>
  <c r="BC295" i="4"/>
  <c r="BF295" i="4" s="1"/>
  <c r="BC282" i="4"/>
  <c r="BE282" i="4" s="1"/>
  <c r="BC58" i="4"/>
  <c r="BI58" i="4" s="1"/>
  <c r="BC279" i="4"/>
  <c r="BG279" i="4" s="1"/>
  <c r="BC158" i="4"/>
  <c r="BI158" i="4" s="1"/>
  <c r="BC108" i="4"/>
  <c r="BE108" i="4" s="1"/>
  <c r="BC112" i="4"/>
  <c r="BC229" i="4"/>
  <c r="BD229" i="4" s="1"/>
  <c r="BC121" i="4"/>
  <c r="BF121" i="4" s="1"/>
  <c r="BC9" i="4"/>
  <c r="BH9" i="4" s="1"/>
  <c r="BC297" i="4"/>
  <c r="BE297" i="4" s="1"/>
  <c r="BC244" i="4"/>
  <c r="BG244" i="4" s="1"/>
  <c r="BC16" i="4"/>
  <c r="BE16" i="4" s="1"/>
  <c r="BC44" i="4"/>
  <c r="BG44" i="4" s="1"/>
  <c r="BC255" i="4"/>
  <c r="BC202" i="4"/>
  <c r="BH202" i="4" s="1"/>
  <c r="BC132" i="4"/>
  <c r="BH132" i="4" s="1"/>
  <c r="BC29" i="4"/>
  <c r="BC170" i="4"/>
  <c r="BD170" i="4" s="1"/>
  <c r="BC206" i="4"/>
  <c r="BJ206" i="4" s="1"/>
  <c r="BC50" i="4"/>
  <c r="BC322" i="4"/>
  <c r="BG322" i="4" s="1"/>
  <c r="BC74" i="4"/>
  <c r="BE74" i="4" s="1"/>
  <c r="BC56" i="4"/>
  <c r="BH56" i="4" s="1"/>
  <c r="BC334" i="4"/>
  <c r="BD334" i="4" s="1"/>
  <c r="BC119" i="4"/>
  <c r="BD119" i="4" s="1"/>
  <c r="BC304" i="4"/>
  <c r="BE304" i="4" s="1"/>
  <c r="BC31" i="4"/>
  <c r="BJ31" i="4" s="1"/>
  <c r="BC240" i="4"/>
  <c r="BJ240" i="4" s="1"/>
  <c r="BC354" i="4"/>
  <c r="BF354" i="4" s="1"/>
  <c r="BC314" i="4"/>
  <c r="BG314" i="4" s="1"/>
  <c r="BC192" i="4"/>
  <c r="BD192" i="4" s="1"/>
  <c r="BC337" i="4"/>
  <c r="BD337" i="4" s="1"/>
  <c r="BC302" i="4"/>
  <c r="BJ302" i="4" s="1"/>
  <c r="BC164" i="4"/>
  <c r="BE164" i="4" s="1"/>
  <c r="BC233" i="4"/>
  <c r="BF233" i="4" s="1"/>
  <c r="BC230" i="4"/>
  <c r="BD230" i="4" s="1"/>
  <c r="BC175" i="4"/>
  <c r="BC266" i="4"/>
  <c r="BI266" i="4" s="1"/>
  <c r="BC76" i="4"/>
  <c r="BE76" i="4" s="1"/>
  <c r="BC15" i="4"/>
  <c r="BE15" i="4" s="1"/>
  <c r="BC166" i="4"/>
  <c r="BF166" i="4" s="1"/>
  <c r="BC224" i="4"/>
  <c r="BJ224" i="4" s="1"/>
  <c r="BC228" i="4"/>
  <c r="BG228" i="4" s="1"/>
  <c r="BC258" i="4"/>
  <c r="BE258" i="4" s="1"/>
  <c r="BE47" i="4"/>
  <c r="BC250" i="4"/>
  <c r="BG250" i="4" s="1"/>
  <c r="BC249" i="4"/>
  <c r="BE249" i="4" s="1"/>
  <c r="BC275" i="4"/>
  <c r="BI275" i="4" s="1"/>
  <c r="BC200" i="4"/>
  <c r="BG200" i="4" s="1"/>
  <c r="BC120" i="4"/>
  <c r="BE120" i="4" s="1"/>
  <c r="BC326" i="4"/>
  <c r="BD326" i="4" s="1"/>
  <c r="BC156" i="4"/>
  <c r="BG156" i="4" s="1"/>
  <c r="BC171" i="4"/>
  <c r="BF171" i="4" s="1"/>
  <c r="BC193" i="4"/>
  <c r="BD193" i="4" s="1"/>
  <c r="BC340" i="4"/>
  <c r="BH340" i="4" s="1"/>
  <c r="BC259" i="4"/>
  <c r="BE259" i="4" s="1"/>
  <c r="BC63" i="4"/>
  <c r="BG63" i="4" s="1"/>
  <c r="BC241" i="4"/>
  <c r="BJ241" i="4" s="1"/>
  <c r="BC32" i="4"/>
  <c r="BC341" i="4"/>
  <c r="BC14" i="4"/>
  <c r="BE14" i="4" s="1"/>
  <c r="BC82" i="4"/>
  <c r="BF82" i="4" s="1"/>
  <c r="BC185" i="4"/>
  <c r="BG185" i="4" s="1"/>
  <c r="BC306" i="4"/>
  <c r="BD306" i="4" s="1"/>
  <c r="BC356" i="4"/>
  <c r="BC46" i="4"/>
  <c r="BC225" i="4"/>
  <c r="BD225" i="4" s="1"/>
  <c r="BC154" i="4"/>
  <c r="BE154" i="4" s="1"/>
  <c r="BC65" i="4"/>
  <c r="BI65" i="4" s="1"/>
  <c r="BC330" i="4"/>
  <c r="BC6" i="4"/>
  <c r="BD6" i="4" s="1"/>
  <c r="BC323" i="4"/>
  <c r="BD323" i="4" s="1"/>
  <c r="BC359" i="4"/>
  <c r="BF359" i="4" s="1"/>
  <c r="BC172" i="4"/>
  <c r="BG172" i="4" s="1"/>
  <c r="BC187" i="4"/>
  <c r="BE187" i="4" s="1"/>
  <c r="BC316" i="4"/>
  <c r="BD316" i="4" s="1"/>
  <c r="BC196" i="4"/>
  <c r="BG196" i="4" s="1"/>
  <c r="BC210" i="4"/>
  <c r="BE210" i="4" s="1"/>
  <c r="BC298" i="4"/>
  <c r="BD298" i="4" s="1"/>
  <c r="BC274" i="4"/>
  <c r="BD274" i="4" s="1"/>
  <c r="BC212" i="4"/>
  <c r="BC293" i="4"/>
  <c r="BC328" i="4"/>
  <c r="BD328" i="4" s="1"/>
  <c r="BC26" i="4"/>
  <c r="BF26" i="4" s="1"/>
  <c r="BC35" i="4"/>
  <c r="BG35" i="4" s="1"/>
  <c r="BC190" i="4"/>
  <c r="BE190" i="4" s="1"/>
  <c r="BC269" i="4"/>
  <c r="BE269" i="4" s="1"/>
  <c r="BC169" i="4"/>
  <c r="BC96" i="4"/>
  <c r="BG96" i="4" s="1"/>
  <c r="BC131" i="4"/>
  <c r="BJ131" i="4" s="1"/>
  <c r="BC142" i="4"/>
  <c r="BD142" i="4" s="1"/>
  <c r="BC111" i="4"/>
  <c r="BD111" i="4" s="1"/>
  <c r="BC181" i="4"/>
  <c r="BD181" i="4" s="1"/>
  <c r="BC21" i="4"/>
  <c r="BH21" i="4" s="1"/>
  <c r="BC263" i="4"/>
  <c r="BE263" i="4" s="1"/>
  <c r="BC105" i="4"/>
  <c r="BG105" i="4" s="1"/>
  <c r="BC195" i="4"/>
  <c r="BH195" i="4" s="1"/>
  <c r="BC130" i="4"/>
  <c r="BH130" i="4" s="1"/>
  <c r="BC22" i="4"/>
  <c r="BE22" i="4" s="1"/>
  <c r="BC324" i="4"/>
  <c r="BF324" i="4" s="1"/>
  <c r="BC95" i="4"/>
  <c r="BG95" i="4" s="1"/>
  <c r="BC320" i="4"/>
  <c r="BH320" i="4" s="1"/>
  <c r="BC358" i="4"/>
  <c r="BF358" i="4" s="1"/>
  <c r="BC327" i="4"/>
  <c r="BF327" i="4" s="1"/>
  <c r="BC86" i="4"/>
  <c r="BD86" i="4" s="1"/>
  <c r="BC49" i="4"/>
  <c r="BC146" i="4"/>
  <c r="BC312" i="4"/>
  <c r="BJ312" i="4" s="1"/>
  <c r="BC184" i="4"/>
  <c r="BI184" i="4" s="1"/>
  <c r="BC137" i="4"/>
  <c r="BF137" i="4" s="1"/>
  <c r="BC333" i="4"/>
  <c r="BH333" i="4" s="1"/>
  <c r="BC336" i="4"/>
  <c r="BE336" i="4" s="1"/>
  <c r="BC256" i="4"/>
  <c r="BE256" i="4" s="1"/>
  <c r="BC338" i="4"/>
  <c r="BC237" i="4"/>
  <c r="BE237" i="4" s="1"/>
  <c r="BC221" i="4"/>
  <c r="BH221" i="4" s="1"/>
  <c r="BC331" i="4"/>
  <c r="BG331" i="4" s="1"/>
  <c r="BC114" i="4"/>
  <c r="BJ114" i="4" s="1"/>
  <c r="BC48" i="4"/>
  <c r="BJ48" i="4" s="1"/>
  <c r="BC234" i="4"/>
  <c r="BE234" i="4" s="1"/>
  <c r="BC289" i="4"/>
  <c r="BG289" i="4" s="1"/>
  <c r="BC261" i="4"/>
  <c r="BG261" i="4" s="1"/>
  <c r="BC232" i="4"/>
  <c r="BD232" i="4" s="1"/>
  <c r="BC116" i="4"/>
  <c r="BF116" i="4" s="1"/>
  <c r="BC62" i="4"/>
  <c r="BD62" i="4" s="1"/>
  <c r="BC40" i="4"/>
  <c r="BI40" i="4" s="1"/>
  <c r="BC257" i="4"/>
  <c r="BJ257" i="4" s="1"/>
  <c r="BC7" i="4"/>
  <c r="BH7" i="4" s="1"/>
  <c r="BC103" i="4"/>
  <c r="BE103" i="4" s="1"/>
  <c r="BC215" i="4"/>
  <c r="BG215" i="4" s="1"/>
  <c r="BC303" i="4"/>
  <c r="BC28" i="4"/>
  <c r="BE28" i="4" s="1"/>
  <c r="BC115" i="4"/>
  <c r="BH115" i="4" s="1"/>
  <c r="BC11" i="4"/>
  <c r="BF11" i="4" s="1"/>
  <c r="BC98" i="4"/>
  <c r="BD98" i="4" s="1"/>
  <c r="BC344" i="4"/>
  <c r="BD344" i="4" s="1"/>
  <c r="BC80" i="4"/>
  <c r="BD80" i="4" s="1"/>
  <c r="BC335" i="4"/>
  <c r="BE335" i="4" s="1"/>
  <c r="BC167" i="4"/>
  <c r="BE167" i="4" s="1"/>
  <c r="BC61" i="4"/>
  <c r="BE61" i="4" s="1"/>
  <c r="BC219" i="4"/>
  <c r="BD219" i="4" s="1"/>
  <c r="BC138" i="4"/>
  <c r="BG138" i="4" s="1"/>
  <c r="BC8" i="4"/>
  <c r="BD8" i="4" s="1"/>
  <c r="BC217" i="4"/>
  <c r="BC319" i="4"/>
  <c r="BE319" i="4" s="1"/>
  <c r="BC299" i="4"/>
  <c r="BH299" i="4" s="1"/>
  <c r="BC296" i="4"/>
  <c r="BD296" i="4" s="1"/>
  <c r="BC310" i="4"/>
  <c r="BE310" i="4" s="1"/>
  <c r="BC315" i="4"/>
  <c r="BJ315" i="4" s="1"/>
  <c r="BC246" i="4"/>
  <c r="BD246" i="4" s="1"/>
  <c r="BC267" i="4"/>
  <c r="BJ267" i="4" s="1"/>
  <c r="BC117" i="4"/>
  <c r="BE117" i="4" s="1"/>
  <c r="BC77" i="4"/>
  <c r="BG77" i="4" s="1"/>
  <c r="BC273" i="4"/>
  <c r="BJ273" i="4" s="1"/>
  <c r="BC350" i="4"/>
  <c r="BD350" i="4" s="1"/>
  <c r="BC272" i="4"/>
  <c r="BF272" i="4" s="1"/>
  <c r="BC89" i="4"/>
  <c r="BH89" i="4" s="1"/>
  <c r="BC236" i="4"/>
  <c r="BD236" i="4" s="1"/>
  <c r="BC136" i="4"/>
  <c r="BF136" i="4" s="1"/>
  <c r="BC150" i="4"/>
  <c r="BE150" i="4" s="1"/>
  <c r="BC134" i="4"/>
  <c r="BJ134" i="4" s="1"/>
  <c r="BC271" i="4"/>
  <c r="BD271" i="4" s="1"/>
  <c r="BC84" i="4"/>
  <c r="BC211" i="4"/>
  <c r="BF211" i="4" s="1"/>
  <c r="BC199" i="4"/>
  <c r="BI199" i="4" s="1"/>
  <c r="BC313" i="4"/>
  <c r="BF313" i="4" s="1"/>
  <c r="BC140" i="4"/>
  <c r="BJ140" i="4" s="1"/>
  <c r="BC126" i="4"/>
  <c r="BJ126" i="4" s="1"/>
  <c r="BC205" i="4"/>
  <c r="BH205" i="4" s="1"/>
  <c r="BC162" i="4"/>
  <c r="BH162" i="4" s="1"/>
  <c r="BC43" i="4"/>
  <c r="BI43" i="4" s="1"/>
  <c r="BC235" i="4"/>
  <c r="BH235" i="4" s="1"/>
  <c r="BC179" i="4"/>
  <c r="BD179" i="4" s="1"/>
  <c r="BC79" i="4"/>
  <c r="BG79" i="4" s="1"/>
  <c r="BC290" i="4"/>
  <c r="BD290" i="4" s="1"/>
  <c r="BC91" i="4"/>
  <c r="BD91" i="4" s="1"/>
  <c r="BC227" i="4"/>
  <c r="BD227" i="4" s="1"/>
  <c r="BC348" i="4"/>
  <c r="BD348" i="4" s="1"/>
  <c r="BC191" i="4"/>
  <c r="BD191" i="4" s="1"/>
  <c r="BC70" i="4"/>
  <c r="BD70" i="4" s="1"/>
  <c r="BC286" i="4"/>
  <c r="BG286" i="4" s="1"/>
  <c r="BC287" i="4"/>
  <c r="BD287" i="4" s="1"/>
  <c r="BC160" i="4"/>
  <c r="BD160" i="4" s="1"/>
  <c r="BC364" i="4"/>
  <c r="BC13" i="4"/>
  <c r="BD13" i="4" s="1"/>
  <c r="BC85" i="4"/>
  <c r="BH85" i="4" s="1"/>
  <c r="BC347" i="4"/>
  <c r="BE347" i="4" s="1"/>
  <c r="BC339" i="4"/>
  <c r="BD339" i="4" s="1"/>
  <c r="BC147" i="4"/>
  <c r="BD147" i="4" s="1"/>
  <c r="BC204" i="4"/>
  <c r="BD204" i="4" s="1"/>
  <c r="BC34" i="4"/>
  <c r="BC53" i="4"/>
  <c r="BD53" i="4" s="1"/>
  <c r="BC180" i="4"/>
  <c r="BH180" i="4" s="1"/>
  <c r="BC307" i="4"/>
  <c r="BD307" i="4" s="1"/>
  <c r="BC54" i="4"/>
  <c r="BH54" i="4" s="1"/>
  <c r="BC238" i="4"/>
  <c r="BD238" i="4" s="1"/>
  <c r="BC360" i="4"/>
  <c r="BD360" i="4" s="1"/>
  <c r="BC163" i="4"/>
  <c r="BD163" i="4" s="1"/>
  <c r="BC292" i="4"/>
  <c r="BH292" i="4" s="1"/>
  <c r="BC305" i="4"/>
  <c r="BD305" i="4" s="1"/>
  <c r="BC318" i="4"/>
  <c r="BE318" i="4" s="1"/>
  <c r="BC55" i="4"/>
  <c r="BG55" i="4" s="1"/>
  <c r="BC57" i="4"/>
  <c r="BD57" i="4" s="1"/>
  <c r="BC276" i="4"/>
  <c r="BG276" i="4" s="1"/>
  <c r="BC363" i="4"/>
  <c r="BC342" i="4"/>
  <c r="BE342" i="4" s="1"/>
  <c r="BC283" i="4"/>
  <c r="BD283" i="4" s="1"/>
  <c r="BC284" i="4"/>
  <c r="BF284" i="4" s="1"/>
  <c r="BC207" i="4"/>
  <c r="BG207" i="4" s="1"/>
  <c r="BC27" i="4"/>
  <c r="BD27" i="4" s="1"/>
  <c r="BC33" i="4"/>
  <c r="BD33" i="4" s="1"/>
  <c r="BC254" i="4"/>
  <c r="BG254" i="4" s="1"/>
  <c r="BC189" i="4"/>
  <c r="BH189" i="4" s="1"/>
  <c r="BC45" i="4"/>
  <c r="BD45" i="4" s="1"/>
  <c r="BC265" i="4"/>
  <c r="BD265" i="4" s="1"/>
  <c r="BC197" i="4"/>
  <c r="BD197" i="4" s="1"/>
  <c r="BC155" i="4"/>
  <c r="BF155" i="4" s="1"/>
  <c r="BC99" i="4"/>
  <c r="BD99" i="4" s="1"/>
  <c r="BC243" i="4"/>
  <c r="BF243" i="4" s="1"/>
  <c r="BC157" i="4"/>
  <c r="BD157" i="4" s="1"/>
  <c r="BC23" i="4"/>
  <c r="BD23" i="4" s="1"/>
  <c r="BC346" i="4"/>
  <c r="BC59" i="4"/>
  <c r="BG59" i="4" s="1"/>
  <c r="BC109" i="4"/>
  <c r="BD109" i="4" s="1"/>
  <c r="BC321" i="4"/>
  <c r="BD321" i="4" s="1"/>
  <c r="BC245" i="4"/>
  <c r="BD245" i="4" s="1"/>
  <c r="BC270" i="4"/>
  <c r="BI270" i="4" s="1"/>
  <c r="BC39" i="4"/>
  <c r="BH39" i="4" s="1"/>
  <c r="BC67" i="4"/>
  <c r="BF67" i="4" s="1"/>
  <c r="BC37" i="4"/>
  <c r="BE37" i="4" s="1"/>
  <c r="BC250" i="2"/>
  <c r="BE250" i="2" s="1"/>
  <c r="BC333" i="2"/>
  <c r="BJ333" i="2" s="1"/>
  <c r="BC151" i="2"/>
  <c r="BI151" i="2" s="1"/>
  <c r="BC38" i="2"/>
  <c r="BG38" i="2" s="1"/>
  <c r="BC397" i="2"/>
  <c r="BF397" i="2" s="1"/>
  <c r="BC329" i="2"/>
  <c r="BI329" i="2" s="1"/>
  <c r="BC244" i="2"/>
  <c r="BG244" i="2" s="1"/>
  <c r="BC221" i="2"/>
  <c r="BF221" i="2" s="1"/>
  <c r="BC227" i="2"/>
  <c r="BC46" i="2"/>
  <c r="BD46" i="2" s="1"/>
  <c r="BC371" i="2"/>
  <c r="BD371" i="2" s="1"/>
  <c r="BC37" i="2"/>
  <c r="BD37" i="2" s="1"/>
  <c r="BC402" i="2"/>
  <c r="BC210" i="2"/>
  <c r="BF210" i="2" s="1"/>
  <c r="BC268" i="2"/>
  <c r="BF268" i="2" s="1"/>
  <c r="BC224" i="2"/>
  <c r="BC246" i="2"/>
  <c r="BC48" i="2"/>
  <c r="BC73" i="2"/>
  <c r="BC17" i="2"/>
  <c r="BG17" i="2" s="1"/>
  <c r="BC395" i="2"/>
  <c r="BJ395" i="2" s="1"/>
  <c r="BC359" i="2"/>
  <c r="BD359" i="2" s="1"/>
  <c r="BC55" i="2"/>
  <c r="BD55" i="2" s="1"/>
  <c r="BC243" i="2"/>
  <c r="BG243" i="2" s="1"/>
  <c r="BC20" i="2"/>
  <c r="BC297" i="2"/>
  <c r="BD297" i="2" s="1"/>
  <c r="BC102" i="2"/>
  <c r="BD102" i="2" s="1"/>
  <c r="BC190" i="2"/>
  <c r="BC182" i="2"/>
  <c r="BG182" i="2" s="1"/>
  <c r="BC350" i="2"/>
  <c r="BI350" i="2" s="1"/>
  <c r="BC133" i="2"/>
  <c r="BJ133" i="2" s="1"/>
  <c r="BC130" i="2"/>
  <c r="BC321" i="2"/>
  <c r="BC56" i="2"/>
  <c r="BG56" i="2" s="1"/>
  <c r="BC332" i="2"/>
  <c r="BD332" i="2" s="1"/>
  <c r="BC150" i="2"/>
  <c r="BG150" i="2" s="1"/>
  <c r="BC57" i="2"/>
  <c r="BD57" i="2" s="1"/>
  <c r="BC356" i="2"/>
  <c r="BG356" i="2" s="1"/>
  <c r="BC248" i="2"/>
  <c r="BC173" i="2"/>
  <c r="BD173" i="2" s="1"/>
  <c r="BC178" i="2"/>
  <c r="BD178" i="2" s="1"/>
  <c r="BC366" i="2"/>
  <c r="BD366" i="2" s="1"/>
  <c r="BC261" i="2"/>
  <c r="BE261" i="2" s="1"/>
  <c r="BC9" i="2"/>
  <c r="BF9" i="2" s="1"/>
  <c r="BC36" i="2"/>
  <c r="BD36" i="2" s="1"/>
  <c r="BC334" i="2"/>
  <c r="BD334" i="2" s="1"/>
  <c r="BC401" i="2"/>
  <c r="BG401" i="2" s="1"/>
  <c r="BC82" i="2"/>
  <c r="BD82" i="2" s="1"/>
  <c r="BC140" i="2"/>
  <c r="BC355" i="2"/>
  <c r="BC168" i="2"/>
  <c r="BG168" i="2" s="1"/>
  <c r="BC235" i="2"/>
  <c r="BD235" i="2" s="1"/>
  <c r="BC362" i="2"/>
  <c r="BG362" i="2" s="1"/>
  <c r="BG123" i="2"/>
  <c r="BC214" i="2"/>
  <c r="BG214" i="2" s="1"/>
  <c r="BC49" i="2"/>
  <c r="BC309" i="2"/>
  <c r="BJ309" i="2" s="1"/>
  <c r="BC381" i="2"/>
  <c r="BC41" i="2"/>
  <c r="BE41" i="2" s="1"/>
  <c r="BC7" i="2"/>
  <c r="BJ7" i="2" s="1"/>
  <c r="BC146" i="2"/>
  <c r="BC122" i="2"/>
  <c r="BF122" i="2" s="1"/>
  <c r="BC29" i="2"/>
  <c r="BJ29" i="2" s="1"/>
  <c r="BC296" i="2"/>
  <c r="BE296" i="2" s="1"/>
  <c r="BC87" i="2"/>
  <c r="BD87" i="2" s="1"/>
  <c r="BC44" i="2"/>
  <c r="BC375" i="2"/>
  <c r="BC26" i="2"/>
  <c r="BF26" i="2" s="1"/>
  <c r="BC373" i="2"/>
  <c r="BD373" i="2" s="1"/>
  <c r="BC198" i="2"/>
  <c r="BD198" i="2" s="1"/>
  <c r="BC223" i="2"/>
  <c r="BF223" i="2" s="1"/>
  <c r="BC354" i="2"/>
  <c r="BE354" i="2" s="1"/>
  <c r="BC340" i="2"/>
  <c r="BI340" i="2" s="1"/>
  <c r="BC383" i="2"/>
  <c r="BH383" i="2" s="1"/>
  <c r="BC113" i="2"/>
  <c r="BC339" i="2"/>
  <c r="BH339" i="2" s="1"/>
  <c r="BC228" i="2"/>
  <c r="BD228" i="2" s="1"/>
  <c r="BC319" i="2"/>
  <c r="BE319" i="2" s="1"/>
  <c r="BC107" i="2"/>
  <c r="BC212" i="2"/>
  <c r="BC335" i="2"/>
  <c r="BC81" i="2"/>
  <c r="BE81" i="2" s="1"/>
  <c r="BC232" i="2"/>
  <c r="BJ232" i="2" s="1"/>
  <c r="BC229" i="2"/>
  <c r="BJ229" i="2" s="1"/>
  <c r="BC290" i="2"/>
  <c r="BG290" i="2" s="1"/>
  <c r="BC226" i="2"/>
  <c r="BJ226" i="2" s="1"/>
  <c r="BC166" i="2"/>
  <c r="BG166" i="2" s="1"/>
  <c r="BC377" i="2"/>
  <c r="BE377" i="2" s="1"/>
  <c r="BC240" i="2"/>
  <c r="BJ240" i="2" s="1"/>
  <c r="BC109" i="2"/>
  <c r="BC59" i="2"/>
  <c r="BC384" i="2"/>
  <c r="BI384" i="2" s="1"/>
  <c r="BC239" i="2"/>
  <c r="BJ239" i="2" s="1"/>
  <c r="BC156" i="2"/>
  <c r="BC103" i="2"/>
  <c r="BF103" i="2" s="1"/>
  <c r="BC262" i="2"/>
  <c r="BF262" i="2" s="1"/>
  <c r="BC387" i="2"/>
  <c r="BD387" i="2" s="1"/>
  <c r="BC65" i="2"/>
  <c r="BG65" i="2" s="1"/>
  <c r="BC236" i="2"/>
  <c r="BC83" i="2"/>
  <c r="BJ83" i="2" s="1"/>
  <c r="BC365" i="2"/>
  <c r="BI365" i="2" s="1"/>
  <c r="BC374" i="2"/>
  <c r="BF374" i="2" s="1"/>
  <c r="BC282" i="2"/>
  <c r="BC391" i="2"/>
  <c r="BJ391" i="2" s="1"/>
  <c r="BC62" i="2"/>
  <c r="BC125" i="2"/>
  <c r="BD125" i="2" s="1"/>
  <c r="BC348" i="2"/>
  <c r="BG348" i="2" s="1"/>
  <c r="BC231" i="2"/>
  <c r="BD231" i="2" s="1"/>
  <c r="BC31" i="2"/>
  <c r="BC148" i="2"/>
  <c r="BC367" i="2"/>
  <c r="BJ367" i="2" s="1"/>
  <c r="BH191" i="2"/>
  <c r="BC93" i="2"/>
  <c r="BJ93" i="2" s="1"/>
  <c r="BC101" i="2"/>
  <c r="BG101" i="2" s="1"/>
  <c r="BC186" i="2"/>
  <c r="BH186" i="2" s="1"/>
  <c r="BC385" i="2"/>
  <c r="BE385" i="2" s="1"/>
  <c r="BC152" i="2"/>
  <c r="BF152" i="2" s="1"/>
  <c r="BC398" i="2"/>
  <c r="BF398" i="2" s="1"/>
  <c r="BC25" i="2"/>
  <c r="BG25" i="2" s="1"/>
  <c r="BC247" i="2"/>
  <c r="BD247" i="2" s="1"/>
  <c r="BC341" i="2"/>
  <c r="BC318" i="2"/>
  <c r="BD318" i="2" s="1"/>
  <c r="BC135" i="2"/>
  <c r="BJ135" i="2" s="1"/>
  <c r="BC39" i="2"/>
  <c r="BC194" i="2"/>
  <c r="BJ194" i="2" s="1"/>
  <c r="BC208" i="2"/>
  <c r="BI208" i="2" s="1"/>
  <c r="BC286" i="2"/>
  <c r="BF286" i="2" s="1"/>
  <c r="BC189" i="2"/>
  <c r="BI189" i="2" s="1"/>
  <c r="BC121" i="2"/>
  <c r="BC34" i="2"/>
  <c r="BF34" i="2" s="1"/>
  <c r="BC117" i="2"/>
  <c r="BI117" i="2" s="1"/>
  <c r="BC216" i="2"/>
  <c r="BH216" i="2" s="1"/>
  <c r="BC338" i="2"/>
  <c r="BC115" i="2"/>
  <c r="BI115" i="2" s="1"/>
  <c r="BC79" i="2"/>
  <c r="BE79" i="2" s="1"/>
  <c r="BC192" i="2"/>
  <c r="BG192" i="2" s="1"/>
  <c r="BC345" i="2"/>
  <c r="BG345" i="2" s="1"/>
  <c r="BC98" i="2"/>
  <c r="BC67" i="2"/>
  <c r="BC376" i="2"/>
  <c r="BG376" i="2" s="1"/>
  <c r="BC70" i="2"/>
  <c r="BG70" i="2" s="1"/>
  <c r="BC326" i="2"/>
  <c r="BC99" i="2"/>
  <c r="BC306" i="2"/>
  <c r="BF306" i="2" s="1"/>
  <c r="BC280" i="2"/>
  <c r="BC176" i="2"/>
  <c r="BJ176" i="2" s="1"/>
  <c r="BC32" i="2"/>
  <c r="BJ32" i="2" s="1"/>
  <c r="BC292" i="2"/>
  <c r="BJ292" i="2" s="1"/>
  <c r="BC95" i="2"/>
  <c r="BD95" i="2" s="1"/>
  <c r="BC293" i="2"/>
  <c r="BI293" i="2" s="1"/>
  <c r="BC205" i="2"/>
  <c r="BF205" i="2" s="1"/>
  <c r="BC66" i="2"/>
  <c r="BJ66" i="2" s="1"/>
  <c r="BC202" i="2"/>
  <c r="BJ202" i="2" s="1"/>
  <c r="BC393" i="2"/>
  <c r="BG393" i="2" s="1"/>
  <c r="BC219" i="2"/>
  <c r="BG219" i="2" s="1"/>
  <c r="BC165" i="2"/>
  <c r="BC352" i="2"/>
  <c r="BC61" i="2"/>
  <c r="BE61" i="2" s="1"/>
  <c r="BC51" i="2"/>
  <c r="BI51" i="2" s="1"/>
  <c r="BC304" i="2"/>
  <c r="BD304" i="2" s="1"/>
  <c r="BC238" i="2"/>
  <c r="BD238" i="2" s="1"/>
  <c r="BC344" i="2"/>
  <c r="BG344" i="2" s="1"/>
  <c r="BC241" i="2"/>
  <c r="BD241" i="2" s="1"/>
  <c r="BC106" i="2"/>
  <c r="BC124" i="2"/>
  <c r="BE124" i="2" s="1"/>
  <c r="BC27" i="2"/>
  <c r="BI27" i="2" s="1"/>
  <c r="BC207" i="2"/>
  <c r="BI207" i="2" s="1"/>
  <c r="BC291" i="2"/>
  <c r="BD291" i="2" s="1"/>
  <c r="BC320" i="2"/>
  <c r="BG320" i="2" s="1"/>
  <c r="BC197" i="2"/>
  <c r="BI197" i="2" s="1"/>
  <c r="BC275" i="2"/>
  <c r="BJ275" i="2" s="1"/>
  <c r="BC85" i="2"/>
  <c r="BH85" i="2" s="1"/>
  <c r="BC215" i="2"/>
  <c r="BC396" i="2"/>
  <c r="BF396" i="2" s="1"/>
  <c r="BC143" i="2"/>
  <c r="BE143" i="2" s="1"/>
  <c r="BC126" i="2"/>
  <c r="BC347" i="2"/>
  <c r="BJ347" i="2" s="1"/>
  <c r="BC50" i="2"/>
  <c r="BJ50" i="2" s="1"/>
  <c r="BC120" i="2"/>
  <c r="BI120" i="2" s="1"/>
  <c r="BC233" i="2"/>
  <c r="BE233" i="2" s="1"/>
  <c r="BC164" i="2"/>
  <c r="BI164" i="2" s="1"/>
  <c r="BC138" i="2"/>
  <c r="BJ138" i="2" s="1"/>
  <c r="BC6" i="2"/>
  <c r="BC324" i="2"/>
  <c r="BI324" i="2" s="1"/>
  <c r="BC400" i="2"/>
  <c r="BH400" i="2" s="1"/>
  <c r="BC351" i="2"/>
  <c r="BF351" i="2" s="1"/>
  <c r="BC11" i="2"/>
  <c r="BJ11" i="2" s="1"/>
  <c r="BC174" i="2"/>
  <c r="BE174" i="2" s="1"/>
  <c r="BC230" i="2"/>
  <c r="BH230" i="2" s="1"/>
  <c r="BC47" i="2"/>
  <c r="BC254" i="2"/>
  <c r="BG254" i="2" s="1"/>
  <c r="BC108" i="2"/>
  <c r="BC310" i="2"/>
  <c r="BG310" i="2" s="1"/>
  <c r="BC298" i="2"/>
  <c r="BE298" i="2" s="1"/>
  <c r="BC392" i="2"/>
  <c r="BH392" i="2" s="1"/>
  <c r="BC256" i="2"/>
  <c r="BC380" i="2"/>
  <c r="BF380" i="2" s="1"/>
  <c r="BC64" i="2"/>
  <c r="BC253" i="2"/>
  <c r="BG253" i="2" s="1"/>
  <c r="BC134" i="2"/>
  <c r="BC260" i="2"/>
  <c r="BI260" i="2" s="1"/>
  <c r="BC14" i="2"/>
  <c r="BF14" i="2" s="1"/>
  <c r="BC18" i="2"/>
  <c r="BH18" i="2" s="1"/>
  <c r="BC336" i="2"/>
  <c r="BD336" i="2" s="1"/>
  <c r="BC110" i="2"/>
  <c r="BE110" i="2" s="1"/>
  <c r="BC188" i="2"/>
  <c r="BH188" i="2" s="1"/>
  <c r="BC196" i="2"/>
  <c r="BE196" i="2" s="1"/>
  <c r="BC382" i="2"/>
  <c r="BH382" i="2" s="1"/>
  <c r="BC323" i="2"/>
  <c r="BG323" i="2" s="1"/>
  <c r="BC225" i="2"/>
  <c r="BC270" i="2"/>
  <c r="BJ270" i="2" s="1"/>
  <c r="BC141" i="2"/>
  <c r="BF141" i="2" s="1"/>
  <c r="BC308" i="2"/>
  <c r="BF308" i="2" s="1"/>
  <c r="BC271" i="2"/>
  <c r="BC313" i="2"/>
  <c r="BE313" i="2" s="1"/>
  <c r="BC23" i="2"/>
  <c r="BC177" i="2"/>
  <c r="BG177" i="2" s="1"/>
  <c r="BC24" i="2"/>
  <c r="BC295" i="2"/>
  <c r="BF295" i="2" s="1"/>
  <c r="BC158" i="2"/>
  <c r="BE158" i="2" s="1"/>
  <c r="BC343" i="2"/>
  <c r="BE343" i="2" s="1"/>
  <c r="BC277" i="2"/>
  <c r="BC127" i="2"/>
  <c r="BG127" i="2" s="1"/>
  <c r="BC288" i="2"/>
  <c r="BE288" i="2" s="1"/>
  <c r="BC10" i="2"/>
  <c r="BC315" i="2"/>
  <c r="BF315" i="2" s="1"/>
  <c r="BC251" i="2"/>
  <c r="BG251" i="2" s="1"/>
  <c r="BC331" i="2"/>
  <c r="BC199" i="2"/>
  <c r="BC269" i="2"/>
  <c r="BF269" i="2" s="1"/>
  <c r="BC114" i="2"/>
  <c r="BJ114" i="2" s="1"/>
  <c r="BC284" i="2"/>
  <c r="BG284" i="2" s="1"/>
  <c r="BC259" i="2"/>
  <c r="BC403" i="2"/>
  <c r="BH403" i="2" s="1"/>
  <c r="BC249" i="2"/>
  <c r="BG249" i="2" s="1"/>
  <c r="BC300" i="2"/>
  <c r="BC203" i="2"/>
  <c r="BE203" i="2" s="1"/>
  <c r="BC342" i="2"/>
  <c r="BC201" i="2"/>
  <c r="BG201" i="2" s="1"/>
  <c r="BC94" i="2"/>
  <c r="BH94" i="2" s="1"/>
  <c r="BC195" i="2"/>
  <c r="BC88" i="2"/>
  <c r="BF88" i="2" s="1"/>
  <c r="BC372" i="2"/>
  <c r="BF372" i="2" s="1"/>
  <c r="BC273" i="2"/>
  <c r="BE273" i="2" s="1"/>
  <c r="BC328" i="2"/>
  <c r="BG328" i="2" s="1"/>
  <c r="BC314" i="2"/>
  <c r="BC28" i="2"/>
  <c r="BH28" i="2" s="1"/>
  <c r="BC170" i="2"/>
  <c r="BF170" i="2" s="1"/>
  <c r="BC327" i="2"/>
  <c r="BF327" i="2" s="1"/>
  <c r="BC111" i="2"/>
  <c r="BD111" i="2" s="1"/>
  <c r="BC92" i="2"/>
  <c r="BC42" i="2"/>
  <c r="BG42" i="2" s="1"/>
  <c r="BC154" i="2"/>
  <c r="BH154" i="2" s="1"/>
  <c r="BC157" i="2"/>
  <c r="BC294" i="2"/>
  <c r="BH294" i="2" s="1"/>
  <c r="BC167" i="2"/>
  <c r="BC301" i="2"/>
  <c r="BE301" i="2" s="1"/>
  <c r="BC289" i="2"/>
  <c r="BC287" i="2"/>
  <c r="BF287" i="2" s="1"/>
  <c r="BC19" i="2"/>
  <c r="BE19" i="2" s="1"/>
  <c r="BC58" i="2"/>
  <c r="BC363" i="2"/>
  <c r="BE363" i="2" s="1"/>
  <c r="BC77" i="2"/>
  <c r="BE77" i="2" s="1"/>
  <c r="BC346" i="2"/>
  <c r="BD346" i="2" s="1"/>
  <c r="BC71" i="2"/>
  <c r="BG71" i="2" s="1"/>
  <c r="BC139" i="2"/>
  <c r="BC184" i="2"/>
  <c r="BG184" i="2" s="1"/>
  <c r="BC187" i="2"/>
  <c r="BJ187" i="2" s="1"/>
  <c r="BC159" i="2"/>
  <c r="BD159" i="2" s="1"/>
  <c r="BC307" i="2"/>
  <c r="BC15" i="2"/>
  <c r="BD15" i="2" s="1"/>
  <c r="BC276" i="2"/>
  <c r="BI276" i="2" s="1"/>
  <c r="BC160" i="2"/>
  <c r="BG160" i="2" s="1"/>
  <c r="BC183" i="2"/>
  <c r="BD183" i="2" s="1"/>
  <c r="BC112" i="2"/>
  <c r="BI112" i="2" s="1"/>
  <c r="BC155" i="2"/>
  <c r="BJ155" i="2" s="1"/>
  <c r="BC283" i="2"/>
  <c r="BI283" i="2" s="1"/>
  <c r="BC388" i="2"/>
  <c r="BH388" i="2" s="1"/>
  <c r="BC40" i="2"/>
  <c r="BG40" i="2" s="1"/>
  <c r="BC378" i="2"/>
  <c r="BD378" i="2" s="1"/>
  <c r="BC206" i="2"/>
  <c r="BI206" i="2" s="1"/>
  <c r="BC119" i="2"/>
  <c r="BH119" i="2" s="1"/>
  <c r="BC149" i="2"/>
  <c r="BD149" i="2" s="1"/>
  <c r="BC285" i="2"/>
  <c r="BC185" i="2"/>
  <c r="BE185" i="2" s="1"/>
  <c r="BC237" i="2"/>
  <c r="BE237" i="2" s="1"/>
  <c r="BC161" i="2"/>
  <c r="BD161" i="2" s="1"/>
  <c r="BC91" i="2"/>
  <c r="BH91" i="2" s="1"/>
  <c r="BC69" i="2"/>
  <c r="BI69" i="2" s="1"/>
  <c r="BC147" i="2"/>
  <c r="BD147" i="2" s="1"/>
  <c r="BC200" i="2"/>
  <c r="BD200" i="2" s="1"/>
  <c r="BC305" i="2"/>
  <c r="BD305" i="2" s="1"/>
  <c r="BC89" i="2"/>
  <c r="BJ89" i="2" s="1"/>
  <c r="BC162" i="2"/>
  <c r="BD162" i="2" s="1"/>
  <c r="BC96" i="2"/>
  <c r="BD96" i="2" s="1"/>
  <c r="BC144" i="2"/>
  <c r="BD144" i="2" s="1"/>
  <c r="BC242" i="2"/>
  <c r="BJ242" i="2" s="1"/>
  <c r="BC278" i="2"/>
  <c r="BJ278" i="2" s="1"/>
  <c r="BC364" i="2"/>
  <c r="BE364" i="2" s="1"/>
  <c r="BC8" i="2"/>
  <c r="BG8" i="2" s="1"/>
  <c r="BC279" i="2"/>
  <c r="BD279" i="2" s="1"/>
  <c r="BC317" i="2"/>
  <c r="BJ317" i="2" s="1"/>
  <c r="BC322" i="2"/>
  <c r="BF322" i="2" s="1"/>
  <c r="BC281" i="2"/>
  <c r="BE281" i="2" s="1"/>
  <c r="BC245" i="2"/>
  <c r="BD245" i="2" s="1"/>
  <c r="BC75" i="2"/>
  <c r="BF75" i="2" s="1"/>
  <c r="BC399" i="2"/>
  <c r="BC394" i="2"/>
  <c r="BD394" i="2" s="1"/>
  <c r="BC52" i="2"/>
  <c r="BF52" i="2" s="1"/>
  <c r="BC84" i="2"/>
  <c r="BG84" i="2" s="1"/>
  <c r="BC80" i="2"/>
  <c r="BD80" i="2" s="1"/>
  <c r="BC74" i="2"/>
  <c r="BF74" i="2" s="1"/>
  <c r="BC54" i="2"/>
  <c r="BE54" i="2" s="1"/>
  <c r="BC389" i="2"/>
  <c r="BH389" i="2" s="1"/>
  <c r="BC97" i="2"/>
  <c r="BD97" i="2" s="1"/>
  <c r="BC274" i="2"/>
  <c r="BD274" i="2" s="1"/>
  <c r="BC142" i="2"/>
  <c r="BF142" i="2" s="1"/>
  <c r="BC272" i="2"/>
  <c r="BD272" i="2" s="1"/>
  <c r="BC45" i="2"/>
  <c r="BH45" i="2" s="1"/>
  <c r="BC370" i="2"/>
  <c r="BF370" i="2" s="1"/>
  <c r="BC257" i="2"/>
  <c r="BD257" i="2" s="1"/>
  <c r="BG90" i="2"/>
  <c r="BC357" i="2"/>
  <c r="BI357" i="2" s="1"/>
  <c r="BC137" i="2"/>
  <c r="BI137" i="2" s="1"/>
  <c r="BC33" i="2"/>
  <c r="BG33" i="2" s="1"/>
  <c r="BC118" i="2"/>
  <c r="BE118" i="2" s="1"/>
  <c r="BC220" i="2"/>
  <c r="BD220" i="2" s="1"/>
  <c r="BC209" i="2"/>
  <c r="BD209" i="2" s="1"/>
  <c r="BC266" i="2"/>
  <c r="BE266" i="2" s="1"/>
  <c r="BC128" i="2"/>
  <c r="BE128" i="2" s="1"/>
  <c r="BC104" i="2"/>
  <c r="BI104" i="2" s="1"/>
  <c r="BC217" i="2"/>
  <c r="BD217" i="2" s="1"/>
  <c r="BC218" i="2"/>
  <c r="BH218" i="2" s="1"/>
  <c r="BC163" i="2"/>
  <c r="BE163" i="2" s="1"/>
  <c r="BC204" i="2"/>
  <c r="BG204" i="2" s="1"/>
  <c r="BC213" i="2"/>
  <c r="BD213" i="2" s="1"/>
  <c r="BC43" i="2"/>
  <c r="BF43" i="2" s="1"/>
  <c r="BC445" i="1"/>
  <c r="BD445" i="1" s="1"/>
  <c r="BC375" i="1"/>
  <c r="BI375" i="1" s="1"/>
  <c r="BC361" i="1"/>
  <c r="BD361" i="1" s="1"/>
  <c r="BG337" i="1"/>
  <c r="BD131" i="1"/>
  <c r="BN11" i="10"/>
  <c r="BM11" i="10"/>
  <c r="BC123" i="13"/>
  <c r="BD123" i="13" s="1"/>
  <c r="BC89" i="13"/>
  <c r="BI89" i="13" s="1"/>
  <c r="BC175" i="12"/>
  <c r="BD175" i="12" s="1"/>
  <c r="BC181" i="12"/>
  <c r="BF181" i="12" s="1"/>
  <c r="BC321" i="12"/>
  <c r="BI321" i="12" s="1"/>
  <c r="BN39" i="14"/>
  <c r="BM39" i="14"/>
  <c r="BN22" i="14"/>
  <c r="BM22" i="14"/>
  <c r="BC10" i="13"/>
  <c r="BD10" i="13" s="1"/>
  <c r="BC23" i="13"/>
  <c r="BC284" i="13"/>
  <c r="BE284" i="13" s="1"/>
  <c r="BC96" i="13"/>
  <c r="BI96" i="13" s="1"/>
  <c r="BC20" i="13"/>
  <c r="BG20" i="13" s="1"/>
  <c r="BC119" i="13"/>
  <c r="BC245" i="13"/>
  <c r="BC97" i="13"/>
  <c r="BC65" i="13"/>
  <c r="BG65" i="13" s="1"/>
  <c r="BC32" i="13"/>
  <c r="BH32" i="13" s="1"/>
  <c r="BC125" i="13"/>
  <c r="BC153" i="13"/>
  <c r="BD153" i="13" s="1"/>
  <c r="BC251" i="13"/>
  <c r="BC40" i="13"/>
  <c r="BC254" i="13"/>
  <c r="BC221" i="13"/>
  <c r="BF221" i="13" s="1"/>
  <c r="BC268" i="13"/>
  <c r="BG268" i="13" s="1"/>
  <c r="BC266" i="13"/>
  <c r="BG266" i="13" s="1"/>
  <c r="BC191" i="13"/>
  <c r="BE191" i="13" s="1"/>
  <c r="BC141" i="13"/>
  <c r="BG141" i="13" s="1"/>
  <c r="BC249" i="13"/>
  <c r="BG249" i="13" s="1"/>
  <c r="BC205" i="13"/>
  <c r="BJ205" i="13" s="1"/>
  <c r="BC242" i="13"/>
  <c r="BJ242" i="13" s="1"/>
  <c r="BC283" i="13"/>
  <c r="BG283" i="13" s="1"/>
  <c r="BC188" i="13"/>
  <c r="BG188" i="13" s="1"/>
  <c r="BC176" i="13"/>
  <c r="BC12" i="13"/>
  <c r="BE12" i="13" s="1"/>
  <c r="BC238" i="13"/>
  <c r="BD238" i="13" s="1"/>
  <c r="BC170" i="13"/>
  <c r="BC231" i="13"/>
  <c r="BG231" i="13" s="1"/>
  <c r="BC226" i="13"/>
  <c r="BC240" i="13"/>
  <c r="BI240" i="13" s="1"/>
  <c r="BC236" i="13"/>
  <c r="BF236" i="13" s="1"/>
  <c r="BC263" i="13"/>
  <c r="BH263" i="13" s="1"/>
  <c r="BC59" i="13"/>
  <c r="BI59" i="13" s="1"/>
  <c r="BC165" i="13"/>
  <c r="BH165" i="13" s="1"/>
  <c r="BC110" i="13"/>
  <c r="BI110" i="13" s="1"/>
  <c r="BC112" i="13"/>
  <c r="BF112" i="13" s="1"/>
  <c r="BC99" i="13"/>
  <c r="BG99" i="13" s="1"/>
  <c r="BC208" i="13"/>
  <c r="BD208" i="13" s="1"/>
  <c r="BC146" i="13"/>
  <c r="BH146" i="13" s="1"/>
  <c r="BC100" i="13"/>
  <c r="BG100" i="13" s="1"/>
  <c r="BC174" i="13"/>
  <c r="BE174" i="13" s="1"/>
  <c r="BC229" i="13"/>
  <c r="BD229" i="13" s="1"/>
  <c r="BC91" i="13"/>
  <c r="BC162" i="13"/>
  <c r="BJ162" i="13" s="1"/>
  <c r="BC225" i="13"/>
  <c r="BD225" i="13" s="1"/>
  <c r="BC143" i="13"/>
  <c r="BC190" i="13"/>
  <c r="BH190" i="13" s="1"/>
  <c r="BC127" i="13"/>
  <c r="BD127" i="13" s="1"/>
  <c r="BC187" i="13"/>
  <c r="BC17" i="13"/>
  <c r="BD17" i="13" s="1"/>
  <c r="BC102" i="13"/>
  <c r="BE102" i="13" s="1"/>
  <c r="BC233" i="13"/>
  <c r="BC106" i="13"/>
  <c r="BC24" i="13"/>
  <c r="BE24" i="13" s="1"/>
  <c r="BC83" i="13"/>
  <c r="BF83" i="13" s="1"/>
  <c r="BC80" i="13"/>
  <c r="BF80" i="13" s="1"/>
  <c r="BC70" i="13"/>
  <c r="BC237" i="13"/>
  <c r="BJ237" i="13" s="1"/>
  <c r="BC192" i="13"/>
  <c r="BF192" i="13" s="1"/>
  <c r="BC281" i="13"/>
  <c r="BC224" i="13"/>
  <c r="BG224" i="13" s="1"/>
  <c r="BC272" i="13"/>
  <c r="BD272" i="13" s="1"/>
  <c r="BC253" i="13"/>
  <c r="BH253" i="13" s="1"/>
  <c r="BC155" i="13"/>
  <c r="BC67" i="13"/>
  <c r="BI67" i="13" s="1"/>
  <c r="BC147" i="13"/>
  <c r="BG147" i="13" s="1"/>
  <c r="BC199" i="13"/>
  <c r="BJ199" i="13" s="1"/>
  <c r="BC22" i="13"/>
  <c r="BC21" i="13"/>
  <c r="BJ21" i="13" s="1"/>
  <c r="BC274" i="13"/>
  <c r="BJ274" i="13" s="1"/>
  <c r="BC57" i="13"/>
  <c r="BG57" i="13" s="1"/>
  <c r="BC8" i="13"/>
  <c r="BC184" i="13"/>
  <c r="BH184" i="13" s="1"/>
  <c r="BC79" i="13"/>
  <c r="BI79" i="13" s="1"/>
  <c r="BC282" i="13"/>
  <c r="BF282" i="13" s="1"/>
  <c r="BC27" i="13"/>
  <c r="BC30" i="13"/>
  <c r="BI30" i="13" s="1"/>
  <c r="BC31" i="13"/>
  <c r="BJ31" i="13" s="1"/>
  <c r="BC215" i="13"/>
  <c r="BH215" i="13" s="1"/>
  <c r="BC26" i="13"/>
  <c r="BE26" i="13" s="1"/>
  <c r="BC230" i="13"/>
  <c r="BC144" i="13"/>
  <c r="BI144" i="13" s="1"/>
  <c r="BC223" i="13"/>
  <c r="BC212" i="13"/>
  <c r="BC285" i="13"/>
  <c r="BI285" i="13" s="1"/>
  <c r="BC85" i="13"/>
  <c r="BJ85" i="13" s="1"/>
  <c r="BC269" i="13"/>
  <c r="BF269" i="13" s="1"/>
  <c r="BC257" i="13"/>
  <c r="BF257" i="13" s="1"/>
  <c r="BC90" i="13"/>
  <c r="BG90" i="13" s="1"/>
  <c r="BC160" i="13"/>
  <c r="BH160" i="13" s="1"/>
  <c r="BC13" i="13"/>
  <c r="BC58" i="13"/>
  <c r="BJ58" i="13" s="1"/>
  <c r="BC6" i="13"/>
  <c r="BI6" i="13" s="1"/>
  <c r="BC7" i="13"/>
  <c r="BH7" i="13" s="1"/>
  <c r="BC118" i="13"/>
  <c r="BJ118" i="13" s="1"/>
  <c r="BC78" i="13"/>
  <c r="BE78" i="13" s="1"/>
  <c r="BC235" i="13"/>
  <c r="BC277" i="13"/>
  <c r="BF277" i="13" s="1"/>
  <c r="BC86" i="13"/>
  <c r="BG86" i="13" s="1"/>
  <c r="BC271" i="13"/>
  <c r="BE271" i="13" s="1"/>
  <c r="BC197" i="13"/>
  <c r="BC68" i="13"/>
  <c r="BC156" i="13"/>
  <c r="BF156" i="13" s="1"/>
  <c r="BC117" i="13"/>
  <c r="BJ117" i="13" s="1"/>
  <c r="BC62" i="13"/>
  <c r="BG62" i="13" s="1"/>
  <c r="BC56" i="13"/>
  <c r="BI56" i="13" s="1"/>
  <c r="BC108" i="13"/>
  <c r="BC49" i="13"/>
  <c r="BI49" i="13" s="1"/>
  <c r="BC61" i="13"/>
  <c r="BE61" i="13" s="1"/>
  <c r="BC218" i="13"/>
  <c r="BC50" i="13"/>
  <c r="BI50" i="13" s="1"/>
  <c r="BC137" i="13"/>
  <c r="BC171" i="13"/>
  <c r="BC72" i="13"/>
  <c r="BC55" i="13"/>
  <c r="BE55" i="13" s="1"/>
  <c r="BC217" i="13"/>
  <c r="BC163" i="13"/>
  <c r="BI163" i="13" s="1"/>
  <c r="BC232" i="13"/>
  <c r="BC169" i="13"/>
  <c r="BJ169" i="13" s="1"/>
  <c r="BC256" i="13"/>
  <c r="BC159" i="13"/>
  <c r="BF159" i="13" s="1"/>
  <c r="BC148" i="13"/>
  <c r="BG148" i="13" s="1"/>
  <c r="BC63" i="13"/>
  <c r="BF63" i="13" s="1"/>
  <c r="BC126" i="13"/>
  <c r="BE126" i="13" s="1"/>
  <c r="BC66" i="13"/>
  <c r="BJ66" i="13" s="1"/>
  <c r="BC265" i="13"/>
  <c r="BD265" i="13" s="1"/>
  <c r="BC14" i="13"/>
  <c r="BD14" i="13" s="1"/>
  <c r="BC203" i="13"/>
  <c r="BF203" i="13" s="1"/>
  <c r="BC88" i="13"/>
  <c r="BF88" i="13" s="1"/>
  <c r="BC133" i="13"/>
  <c r="BG133" i="13" s="1"/>
  <c r="BC164" i="13"/>
  <c r="BI164" i="13" s="1"/>
  <c r="BC198" i="13"/>
  <c r="BF198" i="13" s="1"/>
  <c r="BC124" i="13"/>
  <c r="BD124" i="13" s="1"/>
  <c r="BC195" i="13"/>
  <c r="BC196" i="13"/>
  <c r="BJ196" i="13" s="1"/>
  <c r="BC189" i="13"/>
  <c r="BC252" i="13"/>
  <c r="BF252" i="13" s="1"/>
  <c r="BC201" i="13"/>
  <c r="BC39" i="13"/>
  <c r="BG39" i="13" s="1"/>
  <c r="BC122" i="13"/>
  <c r="BI122" i="13" s="1"/>
  <c r="BC48" i="13"/>
  <c r="BE48" i="13" s="1"/>
  <c r="BC98" i="13"/>
  <c r="BH98" i="13" s="1"/>
  <c r="BC73" i="13"/>
  <c r="BH73" i="13" s="1"/>
  <c r="BC77" i="13"/>
  <c r="BD77" i="13" s="1"/>
  <c r="BC151" i="13"/>
  <c r="BD151" i="13" s="1"/>
  <c r="BC204" i="13"/>
  <c r="BD204" i="13" s="1"/>
  <c r="BC177" i="13"/>
  <c r="BH177" i="13" s="1"/>
  <c r="BC69" i="13"/>
  <c r="BD69" i="13" s="1"/>
  <c r="BC168" i="13"/>
  <c r="BE168" i="13" s="1"/>
  <c r="BC54" i="13"/>
  <c r="BE54" i="13" s="1"/>
  <c r="BC82" i="13"/>
  <c r="BC129" i="13"/>
  <c r="BG129" i="13" s="1"/>
  <c r="BC103" i="13"/>
  <c r="BF103" i="13" s="1"/>
  <c r="BC116" i="13"/>
  <c r="BF116" i="13" s="1"/>
  <c r="BC209" i="13"/>
  <c r="BE209" i="13" s="1"/>
  <c r="BC180" i="13"/>
  <c r="BD180" i="13" s="1"/>
  <c r="BC161" i="13"/>
  <c r="BI161" i="13" s="1"/>
  <c r="BC74" i="13"/>
  <c r="BD74" i="13" s="1"/>
  <c r="BC18" i="13"/>
  <c r="BD18" i="13" s="1"/>
  <c r="BC51" i="13"/>
  <c r="BD51" i="13" s="1"/>
  <c r="BC258" i="13"/>
  <c r="BD258" i="13" s="1"/>
  <c r="BC139" i="13"/>
  <c r="BF139" i="13" s="1"/>
  <c r="BC9" i="13"/>
  <c r="BJ9" i="13" s="1"/>
  <c r="BC136" i="13"/>
  <c r="BE136" i="13" s="1"/>
  <c r="BC278" i="13"/>
  <c r="BD278" i="13" s="1"/>
  <c r="BC46" i="13"/>
  <c r="BF46" i="13" s="1"/>
  <c r="BC47" i="13"/>
  <c r="BD47" i="13" s="1"/>
  <c r="BC276" i="13"/>
  <c r="BC111" i="13"/>
  <c r="BI111" i="13" s="1"/>
  <c r="BC42" i="13"/>
  <c r="BJ42" i="13" s="1"/>
  <c r="BC84" i="13"/>
  <c r="BC28" i="13"/>
  <c r="BD28" i="13" s="1"/>
  <c r="BC154" i="13"/>
  <c r="BG154" i="13" s="1"/>
  <c r="BC186" i="13"/>
  <c r="BE186" i="13" s="1"/>
  <c r="BC241" i="13"/>
  <c r="BH241" i="13" s="1"/>
  <c r="BC76" i="13"/>
  <c r="BC150" i="13"/>
  <c r="BI150" i="13" s="1"/>
  <c r="BC200" i="13"/>
  <c r="BD200" i="13" s="1"/>
  <c r="BC107" i="13"/>
  <c r="BE107" i="13" s="1"/>
  <c r="BC138" i="13"/>
  <c r="BD138" i="13" s="1"/>
  <c r="BC280" i="13"/>
  <c r="BE280" i="13" s="1"/>
  <c r="BC44" i="13"/>
  <c r="BD44" i="13" s="1"/>
  <c r="BC38" i="13"/>
  <c r="BI38" i="13" s="1"/>
  <c r="BC183" i="13"/>
  <c r="BC214" i="13"/>
  <c r="BD214" i="13" s="1"/>
  <c r="BC132" i="13"/>
  <c r="BG132" i="13" s="1"/>
  <c r="BC228" i="13"/>
  <c r="BE228" i="13" s="1"/>
  <c r="BC259" i="13"/>
  <c r="BF259" i="13" s="1"/>
  <c r="BC64" i="13"/>
  <c r="BD64" i="13" s="1"/>
  <c r="BC239" i="13"/>
  <c r="BD239" i="13" s="1"/>
  <c r="BC16" i="13"/>
  <c r="BD16" i="13" s="1"/>
  <c r="BC114" i="13"/>
  <c r="BE114" i="13" s="1"/>
  <c r="BC267" i="13"/>
  <c r="BG267" i="13" s="1"/>
  <c r="BC246" i="13"/>
  <c r="BD246" i="13" s="1"/>
  <c r="BC135" i="13"/>
  <c r="BG135" i="13" s="1"/>
  <c r="BC34" i="13"/>
  <c r="BD34" i="13" s="1"/>
  <c r="BC43" i="13"/>
  <c r="BH43" i="13" s="1"/>
  <c r="BC145" i="13"/>
  <c r="BC157" i="13"/>
  <c r="BC248" i="13"/>
  <c r="BJ248" i="13" s="1"/>
  <c r="BC29" i="13"/>
  <c r="BC37" i="13"/>
  <c r="BC279" i="13"/>
  <c r="BD279" i="13" s="1"/>
  <c r="BC109" i="13"/>
  <c r="BG109" i="13" s="1"/>
  <c r="BC273" i="13"/>
  <c r="BE273" i="13" s="1"/>
  <c r="BC105" i="13"/>
  <c r="BD105" i="13" s="1"/>
  <c r="BC247" i="13"/>
  <c r="BF247" i="13" s="1"/>
  <c r="BC81" i="13"/>
  <c r="BF81" i="13" s="1"/>
  <c r="BC181" i="13"/>
  <c r="BC128" i="13"/>
  <c r="BF128" i="13" s="1"/>
  <c r="BC193" i="13"/>
  <c r="BE193" i="13" s="1"/>
  <c r="BC220" i="13"/>
  <c r="BF220" i="13" s="1"/>
  <c r="BC213" i="13"/>
  <c r="BG213" i="13" s="1"/>
  <c r="BC158" i="13"/>
  <c r="BF158" i="13" s="1"/>
  <c r="BC211" i="13"/>
  <c r="BC175" i="13"/>
  <c r="BC121" i="13"/>
  <c r="BC71" i="13"/>
  <c r="BI71" i="13" s="1"/>
  <c r="BC152" i="13"/>
  <c r="BI152" i="13" s="1"/>
  <c r="BC178" i="13"/>
  <c r="BF178" i="13" s="1"/>
  <c r="BC92" i="13"/>
  <c r="BH92" i="13" s="1"/>
  <c r="BC101" i="13"/>
  <c r="BG101" i="13" s="1"/>
  <c r="BC262" i="13"/>
  <c r="BF262" i="13" s="1"/>
  <c r="BC25" i="13"/>
  <c r="BI25" i="13" s="1"/>
  <c r="BC234" i="13"/>
  <c r="BF234" i="13" s="1"/>
  <c r="BC173" i="13"/>
  <c r="BH173" i="13" s="1"/>
  <c r="BC275" i="13"/>
  <c r="BE275" i="13" s="1"/>
  <c r="BC227" i="13"/>
  <c r="BE227" i="13" s="1"/>
  <c r="BC270" i="13"/>
  <c r="BD270" i="13" s="1"/>
  <c r="BC113" i="13"/>
  <c r="BF113" i="13" s="1"/>
  <c r="BC120" i="13"/>
  <c r="BD120" i="13" s="1"/>
  <c r="BC142" i="13"/>
  <c r="BH142" i="13" s="1"/>
  <c r="BC261" i="13"/>
  <c r="BF261" i="13" s="1"/>
  <c r="BE240" i="1"/>
  <c r="BC386" i="1"/>
  <c r="BD386" i="1" s="1"/>
  <c r="BD282" i="1"/>
  <c r="BJ289" i="1"/>
  <c r="BC184" i="1"/>
  <c r="BC314" i="1"/>
  <c r="BC204" i="1"/>
  <c r="BH204" i="1" s="1"/>
  <c r="BG17" i="1"/>
  <c r="BC262" i="1"/>
  <c r="BC107" i="1"/>
  <c r="BC423" i="1"/>
  <c r="BC393" i="1"/>
  <c r="BF393" i="1" s="1"/>
  <c r="BF168" i="1"/>
  <c r="BE370" i="1"/>
  <c r="BD40" i="1"/>
  <c r="BC328" i="1"/>
  <c r="BH328" i="1" s="1"/>
  <c r="BC225" i="1"/>
  <c r="BC477" i="1"/>
  <c r="BI354" i="1"/>
  <c r="BD22" i="1"/>
  <c r="BC202" i="1"/>
  <c r="BD202" i="1" s="1"/>
  <c r="BG64" i="1"/>
  <c r="BJ153" i="1"/>
  <c r="BI52" i="1"/>
  <c r="BC271" i="1"/>
  <c r="BC99" i="1"/>
  <c r="BG99" i="1" s="1"/>
  <c r="BC352" i="1"/>
  <c r="BC351" i="1"/>
  <c r="BG351" i="1" s="1"/>
  <c r="BH60" i="1"/>
  <c r="BF63" i="1"/>
  <c r="BC402" i="1"/>
  <c r="BJ402" i="1" s="1"/>
  <c r="BD49" i="1"/>
  <c r="BC353" i="1"/>
  <c r="BF353" i="1" s="1"/>
  <c r="BC406" i="1"/>
  <c r="BD406" i="1" s="1"/>
  <c r="BJ339" i="1"/>
  <c r="BC114" i="1"/>
  <c r="BJ250" i="1"/>
  <c r="BC129" i="1"/>
  <c r="BE129" i="1" s="1"/>
  <c r="BC475" i="1"/>
  <c r="BH475" i="1" s="1"/>
  <c r="BC156" i="1"/>
  <c r="BD156" i="1" s="1"/>
  <c r="BF318" i="1"/>
  <c r="BC486" i="1"/>
  <c r="BJ486" i="1" s="1"/>
  <c r="BC487" i="1"/>
  <c r="BJ487" i="1" s="1"/>
  <c r="BI206" i="1"/>
  <c r="BC87" i="1"/>
  <c r="BC135" i="1"/>
  <c r="BF135" i="1" s="1"/>
  <c r="BC192" i="1"/>
  <c r="BF91" i="1"/>
  <c r="BF46" i="1"/>
  <c r="BC274" i="1"/>
  <c r="BE84" i="1"/>
  <c r="BC189" i="1"/>
  <c r="BC85" i="1"/>
  <c r="BE100" i="1"/>
  <c r="BC259" i="1"/>
  <c r="BE259" i="1" s="1"/>
  <c r="BC414" i="1"/>
  <c r="BG414" i="1" s="1"/>
  <c r="BC422" i="1"/>
  <c r="BC166" i="1"/>
  <c r="BD166" i="1" s="1"/>
  <c r="BC284" i="1"/>
  <c r="BH284" i="1" s="1"/>
  <c r="BC207" i="1"/>
  <c r="BC144" i="1"/>
  <c r="BG144" i="1" s="1"/>
  <c r="BH421" i="1"/>
  <c r="BF456" i="1"/>
  <c r="BC30" i="1"/>
  <c r="BE30" i="1" s="1"/>
  <c r="BC410" i="1"/>
  <c r="BC214" i="1"/>
  <c r="BH214" i="1" s="1"/>
  <c r="BF267" i="1"/>
  <c r="BC256" i="1"/>
  <c r="BG256" i="1" s="1"/>
  <c r="BC411" i="1"/>
  <c r="BE411" i="1" s="1"/>
  <c r="BC76" i="1"/>
  <c r="BE74" i="1"/>
  <c r="BF286" i="1"/>
  <c r="BC134" i="1"/>
  <c r="BH134" i="1" s="1"/>
  <c r="BC455" i="1"/>
  <c r="BD455" i="1" s="1"/>
  <c r="BC257" i="1"/>
  <c r="BC338" i="1"/>
  <c r="BD338" i="1" s="1"/>
  <c r="BF270" i="1"/>
  <c r="BC69" i="1"/>
  <c r="BE69" i="1" s="1"/>
  <c r="BE482" i="1"/>
  <c r="BE365" i="1"/>
  <c r="BC72" i="1"/>
  <c r="BC426" i="1"/>
  <c r="BG426" i="1" s="1"/>
  <c r="BI195" i="1"/>
  <c r="BE317" i="1"/>
  <c r="BC372" i="1"/>
  <c r="BG372" i="1" s="1"/>
  <c r="BC492" i="1"/>
  <c r="BD492" i="1" s="1"/>
  <c r="BC380" i="1"/>
  <c r="BC305" i="1"/>
  <c r="BH133" i="1"/>
  <c r="BC95" i="1"/>
  <c r="BC295" i="1"/>
  <c r="BC474" i="1"/>
  <c r="BH474" i="1" s="1"/>
  <c r="BD83" i="1"/>
  <c r="BC120" i="1"/>
  <c r="BD120" i="1" s="1"/>
  <c r="BC450" i="1"/>
  <c r="BG450" i="1" s="1"/>
  <c r="BC89" i="1"/>
  <c r="BD89" i="1" s="1"/>
  <c r="BC349" i="1"/>
  <c r="BH349" i="1" s="1"/>
  <c r="BD209" i="1"/>
  <c r="BG306" i="1"/>
  <c r="BC185" i="1"/>
  <c r="BG185" i="1" s="1"/>
  <c r="BC217" i="1"/>
  <c r="BC331" i="1"/>
  <c r="BC480" i="1"/>
  <c r="BC432" i="1"/>
  <c r="BI432" i="1" s="1"/>
  <c r="BC147" i="1"/>
  <c r="BC494" i="1"/>
  <c r="BE494" i="1" s="1"/>
  <c r="BI384" i="1"/>
  <c r="BJ485" i="1"/>
  <c r="BC453" i="1"/>
  <c r="BJ453" i="1" s="1"/>
  <c r="BC251" i="1"/>
  <c r="BG251" i="1" s="1"/>
  <c r="BG198" i="1"/>
  <c r="BF94" i="1"/>
  <c r="BC127" i="1"/>
  <c r="BJ127" i="1" s="1"/>
  <c r="BF285" i="1"/>
  <c r="BG468" i="1"/>
  <c r="BG290" i="1"/>
  <c r="BC24" i="1"/>
  <c r="BD24" i="1" s="1"/>
  <c r="BC344" i="1"/>
  <c r="BJ344" i="1" s="1"/>
  <c r="BC268" i="1"/>
  <c r="BC140" i="1"/>
  <c r="BG140" i="1" s="1"/>
  <c r="BF394" i="1"/>
  <c r="BJ182" i="1"/>
  <c r="BC105" i="1"/>
  <c r="BD105" i="1" s="1"/>
  <c r="BF212" i="1"/>
  <c r="BC213" i="1"/>
  <c r="BE213" i="1" s="1"/>
  <c r="BG26" i="1"/>
  <c r="BF21" i="1"/>
  <c r="BD308" i="1"/>
  <c r="BC366" i="1"/>
  <c r="BD366" i="1" s="1"/>
  <c r="BH19" i="1"/>
  <c r="BC376" i="1"/>
  <c r="BC180" i="1"/>
  <c r="BF10" i="1"/>
  <c r="BC470" i="1"/>
  <c r="BC320" i="1"/>
  <c r="BH320" i="1" s="1"/>
  <c r="BC158" i="1"/>
  <c r="BE126" i="1"/>
  <c r="BC449" i="1"/>
  <c r="BC288" i="1"/>
  <c r="BG288" i="1" s="1"/>
  <c r="BC132" i="1"/>
  <c r="BH132" i="1" s="1"/>
  <c r="BC454" i="1"/>
  <c r="BE79" i="1"/>
  <c r="BE15" i="1"/>
  <c r="BE436" i="1"/>
  <c r="BC359" i="1"/>
  <c r="BF359" i="1" s="1"/>
  <c r="BC309" i="1"/>
  <c r="BG309" i="1" s="1"/>
  <c r="BE401" i="1"/>
  <c r="BJ269" i="1"/>
  <c r="BC438" i="1"/>
  <c r="BE438" i="1" s="1"/>
  <c r="BD381" i="1"/>
  <c r="BD417" i="1"/>
  <c r="BD167" i="1"/>
  <c r="BH316" i="1"/>
  <c r="BC396" i="1"/>
  <c r="BE396" i="1" s="1"/>
  <c r="BD247" i="1"/>
  <c r="BC196" i="1"/>
  <c r="BC360" i="1"/>
  <c r="BE360" i="1" s="1"/>
  <c r="BC90" i="1"/>
  <c r="BD90" i="1" s="1"/>
  <c r="BJ102" i="1"/>
  <c r="BC459" i="1"/>
  <c r="BH459" i="1" s="1"/>
  <c r="BE219" i="1"/>
  <c r="BC136" i="1"/>
  <c r="BF136" i="1" s="1"/>
  <c r="BC478" i="1"/>
  <c r="BF478" i="1" s="1"/>
  <c r="BF424" i="1"/>
  <c r="BC38" i="1"/>
  <c r="BD38" i="1" s="1"/>
  <c r="BF50" i="1"/>
  <c r="BF273" i="1"/>
  <c r="BC260" i="1"/>
  <c r="BI260" i="1" s="1"/>
  <c r="BC57" i="1"/>
  <c r="BD57" i="1" s="1"/>
  <c r="BC32" i="1"/>
  <c r="BE32" i="1" s="1"/>
  <c r="BC302" i="1"/>
  <c r="BD302" i="1" s="1"/>
  <c r="BC382" i="1"/>
  <c r="BF382" i="1" s="1"/>
  <c r="BC233" i="1"/>
  <c r="BD176" i="1"/>
  <c r="BJ440" i="1"/>
  <c r="BC374" i="1"/>
  <c r="BG374" i="1" s="1"/>
  <c r="BC400" i="1"/>
  <c r="BG400" i="1" s="1"/>
  <c r="BC294" i="1"/>
  <c r="BC200" i="1"/>
  <c r="BG68" i="1"/>
  <c r="BC108" i="1"/>
  <c r="BF108" i="1" s="1"/>
  <c r="BC226" i="1"/>
  <c r="BI226" i="1" s="1"/>
  <c r="BC77" i="1"/>
  <c r="BG77" i="1" s="1"/>
  <c r="BC215" i="1"/>
  <c r="BH418" i="1"/>
  <c r="BC326" i="1"/>
  <c r="BH326" i="1" s="1"/>
  <c r="BE489" i="1"/>
  <c r="BG75" i="1"/>
  <c r="BJ37" i="1"/>
  <c r="BC313" i="1"/>
  <c r="BI313" i="1" s="1"/>
  <c r="BH128" i="1"/>
  <c r="BG232" i="1"/>
  <c r="BC194" i="1"/>
  <c r="BI194" i="1" s="1"/>
  <c r="BH420" i="1"/>
  <c r="BD281" i="1"/>
  <c r="BF291" i="1"/>
  <c r="BC447" i="1"/>
  <c r="BI447" i="1" s="1"/>
  <c r="BG157" i="1"/>
  <c r="BD335" i="1"/>
  <c r="BJ103" i="1"/>
  <c r="BF446" i="1"/>
  <c r="BC93" i="1"/>
  <c r="BC201" i="1"/>
  <c r="BH201" i="1" s="1"/>
  <c r="BD181" i="1"/>
  <c r="BC407" i="1"/>
  <c r="BC218" i="1"/>
  <c r="BD218" i="1" s="1"/>
  <c r="BH8" i="1"/>
  <c r="BC265" i="1"/>
  <c r="BE265" i="1" s="1"/>
  <c r="BF439" i="1"/>
  <c r="BC463" i="1"/>
  <c r="BD463" i="1" s="1"/>
  <c r="BC488" i="1"/>
  <c r="BH488" i="1" s="1"/>
  <c r="BG143" i="1"/>
  <c r="BC88" i="1"/>
  <c r="BH462" i="1"/>
  <c r="BE220" i="1"/>
  <c r="BC367" i="1"/>
  <c r="BC164" i="1"/>
  <c r="BE164" i="1" s="1"/>
  <c r="BC310" i="1"/>
  <c r="BD310" i="1" s="1"/>
  <c r="BC311" i="1"/>
  <c r="BF311" i="1" s="1"/>
  <c r="BC165" i="1"/>
  <c r="BG165" i="1" s="1"/>
  <c r="BC61" i="1"/>
  <c r="BG92" i="1"/>
  <c r="BC292" i="1"/>
  <c r="BJ292" i="1" s="1"/>
  <c r="BC261" i="1"/>
  <c r="BF261" i="1" s="1"/>
  <c r="BH443" i="1"/>
  <c r="BC81" i="1"/>
  <c r="BD81" i="1" s="1"/>
  <c r="BH23" i="1"/>
  <c r="BC296" i="1"/>
  <c r="BD296" i="1" s="1"/>
  <c r="BC234" i="1"/>
  <c r="BC121" i="1"/>
  <c r="BI121" i="1" s="1"/>
  <c r="BC27" i="1"/>
  <c r="BG27" i="1" s="1"/>
  <c r="BC148" i="1"/>
  <c r="BE148" i="1" s="1"/>
  <c r="BH441" i="1"/>
  <c r="BC154" i="1"/>
  <c r="BG154" i="1" s="1"/>
  <c r="BC159" i="1"/>
  <c r="BD159" i="1" s="1"/>
  <c r="BH483" i="1"/>
  <c r="BG41" i="1"/>
  <c r="BC325" i="1"/>
  <c r="BC39" i="1"/>
  <c r="BG39" i="1" s="1"/>
  <c r="BC14" i="1"/>
  <c r="BJ14" i="1" s="1"/>
  <c r="BG315" i="1"/>
  <c r="BC307" i="1"/>
  <c r="BJ307" i="1" s="1"/>
  <c r="BC248" i="1"/>
  <c r="BJ248" i="1" s="1"/>
  <c r="BF208" i="1"/>
  <c r="BC412" i="1"/>
  <c r="BG412" i="1" s="1"/>
  <c r="BC237" i="1"/>
  <c r="BH237" i="1" s="1"/>
  <c r="BI465" i="1"/>
  <c r="BH35" i="1"/>
  <c r="BC323" i="1"/>
  <c r="BF323" i="1" s="1"/>
  <c r="BD34" i="1"/>
  <c r="BF427" i="1"/>
  <c r="BH469" i="1"/>
  <c r="BC473" i="1"/>
  <c r="BI473" i="1" s="1"/>
  <c r="BD145" i="1"/>
  <c r="BC388" i="1"/>
  <c r="BI388" i="1" s="1"/>
  <c r="BC161" i="1"/>
  <c r="BE161" i="1" s="1"/>
  <c r="BC363" i="1"/>
  <c r="BG363" i="1" s="1"/>
  <c r="BH272" i="1"/>
  <c r="BI110" i="1"/>
  <c r="BC435" i="1"/>
  <c r="BD435" i="1" s="1"/>
  <c r="BC266" i="1"/>
  <c r="BG266" i="1" s="1"/>
  <c r="BD188" i="1"/>
  <c r="BH65" i="1"/>
  <c r="BC425" i="1"/>
  <c r="BD425" i="1" s="1"/>
  <c r="BC210" i="1"/>
  <c r="BI210" i="1" s="1"/>
  <c r="BD297" i="1"/>
  <c r="BC476" i="1"/>
  <c r="BD476" i="1" s="1"/>
  <c r="BJ332" i="1"/>
  <c r="BD231" i="1"/>
  <c r="BC152" i="1"/>
  <c r="BD82" i="1"/>
  <c r="BC416" i="1"/>
  <c r="BD416" i="1" s="1"/>
  <c r="BG36" i="1"/>
  <c r="BC293" i="1"/>
  <c r="BF293" i="1" s="1"/>
  <c r="BC364" i="1"/>
  <c r="BG364" i="1" s="1"/>
  <c r="BC118" i="1"/>
  <c r="BG118" i="1" s="1"/>
  <c r="BC398" i="1"/>
  <c r="BI398" i="1" s="1"/>
  <c r="BF345" i="1"/>
  <c r="BD358" i="1"/>
  <c r="BC287" i="1"/>
  <c r="BC341" i="1"/>
  <c r="BD191" i="1"/>
  <c r="BC413" i="1"/>
  <c r="BC222" i="1"/>
  <c r="BC383" i="1"/>
  <c r="BD383" i="1" s="1"/>
  <c r="BC430" i="1"/>
  <c r="BE430" i="1" s="1"/>
  <c r="BC471" i="1"/>
  <c r="BG471" i="1" s="1"/>
  <c r="BF29" i="1"/>
  <c r="BC336" i="1"/>
  <c r="BG45" i="1"/>
  <c r="BC458" i="1"/>
  <c r="BI458" i="1" s="1"/>
  <c r="BC78" i="1"/>
  <c r="BI78" i="1" s="1"/>
  <c r="BC56" i="1"/>
  <c r="BG56" i="1" s="1"/>
  <c r="BC177" i="1"/>
  <c r="BD177" i="1" s="1"/>
  <c r="BD357" i="1"/>
  <c r="BD356" i="1"/>
  <c r="BC242" i="1"/>
  <c r="BD242" i="1" s="1"/>
  <c r="BC245" i="1"/>
  <c r="BD245" i="1" s="1"/>
  <c r="BD171" i="1"/>
  <c r="BC119" i="1"/>
  <c r="BF119" i="1" s="1"/>
  <c r="BC298" i="1"/>
  <c r="BC13" i="1"/>
  <c r="BJ13" i="1" s="1"/>
  <c r="BJ403" i="1"/>
  <c r="BD277" i="1"/>
  <c r="BD101" i="1"/>
  <c r="BF444" i="1"/>
  <c r="BG373" i="1"/>
  <c r="BI20" i="1"/>
  <c r="BD368" i="1"/>
  <c r="BE451" i="1"/>
  <c r="BC433" i="1"/>
  <c r="BH433" i="1" s="1"/>
  <c r="BC163" i="1"/>
  <c r="BH104" i="1"/>
  <c r="BD115" i="1"/>
  <c r="BI428" i="1"/>
  <c r="BC327" i="1"/>
  <c r="BH327" i="1" s="1"/>
  <c r="BC138" i="1"/>
  <c r="BE138" i="1" s="1"/>
  <c r="BC278" i="1"/>
  <c r="BC264" i="1"/>
  <c r="BJ264" i="1" s="1"/>
  <c r="BC18" i="1"/>
  <c r="BF18" i="1" s="1"/>
  <c r="BC467" i="1"/>
  <c r="BG467" i="1" s="1"/>
  <c r="BI86" i="1"/>
  <c r="BC169" i="1"/>
  <c r="BE169" i="1" s="1"/>
  <c r="BD350" i="1"/>
  <c r="BC66" i="1"/>
  <c r="BF457" i="1"/>
  <c r="BC243" i="1"/>
  <c r="BI243" i="1" s="1"/>
  <c r="BE431" i="1"/>
  <c r="BJ43" i="1"/>
  <c r="BC333" i="1"/>
  <c r="BD333" i="1" s="1"/>
  <c r="BC321" i="1"/>
  <c r="BD321" i="1" s="1"/>
  <c r="BE211" i="1"/>
  <c r="BC223" i="1"/>
  <c r="BJ223" i="1" s="1"/>
  <c r="BD116" i="1"/>
  <c r="BC258" i="1"/>
  <c r="BF258" i="1" s="1"/>
  <c r="BC378" i="1"/>
  <c r="BJ378" i="1" s="1"/>
  <c r="BC346" i="1"/>
  <c r="BE346" i="1" s="1"/>
  <c r="BC244" i="1"/>
  <c r="BE244" i="1" s="1"/>
  <c r="BC190" i="1"/>
  <c r="BD190" i="1" s="1"/>
  <c r="BC199" i="1"/>
  <c r="BF199" i="1" s="1"/>
  <c r="BC304" i="1"/>
  <c r="BE304" i="1" s="1"/>
  <c r="BC139" i="1"/>
  <c r="BH139" i="1" s="1"/>
  <c r="BD415" i="1"/>
  <c r="BC303" i="1"/>
  <c r="BD303" i="1" s="1"/>
  <c r="BC51" i="1"/>
  <c r="BD51" i="1" s="1"/>
  <c r="BD484" i="1"/>
  <c r="BC155" i="1"/>
  <c r="BF155" i="1" s="1"/>
  <c r="BF389" i="1"/>
  <c r="BC172" i="1"/>
  <c r="BE172" i="1" s="1"/>
  <c r="BD466" i="1"/>
  <c r="BI301" i="1"/>
  <c r="BC385" i="1"/>
  <c r="BE385" i="1" s="1"/>
  <c r="BC334" i="12"/>
  <c r="BC343" i="12"/>
  <c r="BJ343" i="12" s="1"/>
  <c r="BC257" i="12"/>
  <c r="BI257" i="12" s="1"/>
  <c r="BC159" i="12"/>
  <c r="BC24" i="12"/>
  <c r="BC146" i="12"/>
  <c r="BH146" i="12" s="1"/>
  <c r="BC313" i="12"/>
  <c r="BJ313" i="12" s="1"/>
  <c r="BC93" i="12"/>
  <c r="BD93" i="12" s="1"/>
  <c r="BC386" i="12"/>
  <c r="BJ386" i="12" s="1"/>
  <c r="BC368" i="12"/>
  <c r="BD368" i="12" s="1"/>
  <c r="BC243" i="12"/>
  <c r="BI243" i="12" s="1"/>
  <c r="BC337" i="12"/>
  <c r="BF337" i="12" s="1"/>
  <c r="BC303" i="12"/>
  <c r="BC216" i="12"/>
  <c r="BC12" i="12"/>
  <c r="BF12" i="12" s="1"/>
  <c r="BC207" i="12"/>
  <c r="BE207" i="12" s="1"/>
  <c r="BC230" i="12"/>
  <c r="BC80" i="12"/>
  <c r="BD80" i="12" s="1"/>
  <c r="BC57" i="12"/>
  <c r="BC192" i="12"/>
  <c r="BH192" i="12" s="1"/>
  <c r="BC304" i="12"/>
  <c r="BE304" i="12" s="1"/>
  <c r="BC74" i="12"/>
  <c r="BC112" i="12"/>
  <c r="BI112" i="12" s="1"/>
  <c r="BC289" i="12"/>
  <c r="BJ289" i="12" s="1"/>
  <c r="BC302" i="12"/>
  <c r="BD302" i="12" s="1"/>
  <c r="BC311" i="12"/>
  <c r="BC81" i="12"/>
  <c r="BJ81" i="12" s="1"/>
  <c r="BC185" i="12"/>
  <c r="BJ185" i="12" s="1"/>
  <c r="BC65" i="12"/>
  <c r="BD65" i="12" s="1"/>
  <c r="BC341" i="12"/>
  <c r="BF341" i="12" s="1"/>
  <c r="BC184" i="12"/>
  <c r="BD184" i="12" s="1"/>
  <c r="BC361" i="12"/>
  <c r="BD361" i="12" s="1"/>
  <c r="BC294" i="12"/>
  <c r="BE294" i="12" s="1"/>
  <c r="BC205" i="12"/>
  <c r="BJ205" i="12" s="1"/>
  <c r="BC204" i="12"/>
  <c r="BC260" i="12"/>
  <c r="BE260" i="12" s="1"/>
  <c r="BC366" i="12"/>
  <c r="BJ366" i="12" s="1"/>
  <c r="BC268" i="12"/>
  <c r="BG268" i="12" s="1"/>
  <c r="BC331" i="12"/>
  <c r="BG331" i="12" s="1"/>
  <c r="BC266" i="12"/>
  <c r="BG266" i="12" s="1"/>
  <c r="BC264" i="12"/>
  <c r="BJ264" i="12" s="1"/>
  <c r="BC41" i="12"/>
  <c r="BD41" i="12" s="1"/>
  <c r="BC140" i="12"/>
  <c r="BG140" i="12" s="1"/>
  <c r="BC251" i="12"/>
  <c r="BC23" i="12"/>
  <c r="BD23" i="12" s="1"/>
  <c r="BC76" i="12"/>
  <c r="BG76" i="12" s="1"/>
  <c r="BC144" i="12"/>
  <c r="BJ144" i="12" s="1"/>
  <c r="BC154" i="12"/>
  <c r="BD154" i="12" s="1"/>
  <c r="BC382" i="12"/>
  <c r="BE382" i="12" s="1"/>
  <c r="BC45" i="12"/>
  <c r="BD45" i="12" s="1"/>
  <c r="BC128" i="12"/>
  <c r="BC206" i="12"/>
  <c r="BG206" i="12" s="1"/>
  <c r="BC158" i="12"/>
  <c r="BH158" i="12" s="1"/>
  <c r="BC114" i="12"/>
  <c r="BC371" i="12"/>
  <c r="BC87" i="12"/>
  <c r="BE87" i="12" s="1"/>
  <c r="BC280" i="12"/>
  <c r="BD280" i="12" s="1"/>
  <c r="BC34" i="12"/>
  <c r="BD34" i="12" s="1"/>
  <c r="BC322" i="12"/>
  <c r="BD322" i="12" s="1"/>
  <c r="BC66" i="12"/>
  <c r="BE66" i="12" s="1"/>
  <c r="BC8" i="12"/>
  <c r="BH8" i="12" s="1"/>
  <c r="BC253" i="12"/>
  <c r="BC350" i="12"/>
  <c r="BD350" i="12" s="1"/>
  <c r="BC277" i="12"/>
  <c r="BC141" i="12"/>
  <c r="BE141" i="12" s="1"/>
  <c r="BC164" i="12"/>
  <c r="BI164" i="12" s="1"/>
  <c r="BC212" i="12"/>
  <c r="BJ212" i="12" s="1"/>
  <c r="BC326" i="12"/>
  <c r="BC155" i="12"/>
  <c r="BE155" i="12" s="1"/>
  <c r="BC370" i="12"/>
  <c r="BG370" i="12" s="1"/>
  <c r="BC329" i="12"/>
  <c r="BC95" i="12"/>
  <c r="BC235" i="12"/>
  <c r="BC222" i="12"/>
  <c r="BD222" i="12" s="1"/>
  <c r="BC324" i="12"/>
  <c r="BC312" i="12"/>
  <c r="BJ312" i="12" s="1"/>
  <c r="BC365" i="12"/>
  <c r="BD365" i="12" s="1"/>
  <c r="BC228" i="12"/>
  <c r="BE228" i="12" s="1"/>
  <c r="BC36" i="12"/>
  <c r="BF36" i="12" s="1"/>
  <c r="BC182" i="12"/>
  <c r="BC397" i="12"/>
  <c r="BF397" i="12" s="1"/>
  <c r="BC254" i="12"/>
  <c r="BG254" i="12" s="1"/>
  <c r="BC279" i="12"/>
  <c r="BI279" i="12" s="1"/>
  <c r="BC117" i="12"/>
  <c r="BC238" i="12"/>
  <c r="BC15" i="12"/>
  <c r="BF15" i="12" s="1"/>
  <c r="BC194" i="12"/>
  <c r="BE194" i="12" s="1"/>
  <c r="BC360" i="12"/>
  <c r="BH360" i="12" s="1"/>
  <c r="BC323" i="12"/>
  <c r="BG323" i="12" s="1"/>
  <c r="BC250" i="12"/>
  <c r="BC47" i="12"/>
  <c r="BJ47" i="12" s="1"/>
  <c r="BC339" i="12"/>
  <c r="BE339" i="12" s="1"/>
  <c r="BC332" i="12"/>
  <c r="BC316" i="12"/>
  <c r="BE316" i="12" s="1"/>
  <c r="BC308" i="12"/>
  <c r="BC16" i="12"/>
  <c r="BI16" i="12" s="1"/>
  <c r="BC124" i="12"/>
  <c r="BD124" i="12" s="1"/>
  <c r="BC358" i="12"/>
  <c r="BH358" i="12" s="1"/>
  <c r="BC384" i="12"/>
  <c r="BJ384" i="12" s="1"/>
  <c r="BC259" i="12"/>
  <c r="BF259" i="12" s="1"/>
  <c r="BC355" i="12"/>
  <c r="BJ355" i="12" s="1"/>
  <c r="BC189" i="12"/>
  <c r="BH189" i="12" s="1"/>
  <c r="BC225" i="12"/>
  <c r="BC171" i="12"/>
  <c r="BC240" i="12"/>
  <c r="BC161" i="12"/>
  <c r="BH161" i="12" s="1"/>
  <c r="BC317" i="12"/>
  <c r="BH317" i="12" s="1"/>
  <c r="BC385" i="12"/>
  <c r="BD385" i="12" s="1"/>
  <c r="BC18" i="12"/>
  <c r="BD18" i="12" s="1"/>
  <c r="BC104" i="12"/>
  <c r="BD104" i="12" s="1"/>
  <c r="BC166" i="12"/>
  <c r="BC183" i="12"/>
  <c r="BJ183" i="12" s="1"/>
  <c r="BC33" i="12"/>
  <c r="BD33" i="12" s="1"/>
  <c r="BC170" i="12"/>
  <c r="BG170" i="12" s="1"/>
  <c r="BC362" i="12"/>
  <c r="BC278" i="12"/>
  <c r="BE278" i="12" s="1"/>
  <c r="BC215" i="12"/>
  <c r="BC297" i="12"/>
  <c r="BH297" i="12" s="1"/>
  <c r="BC169" i="12"/>
  <c r="BD169" i="12" s="1"/>
  <c r="BC198" i="12"/>
  <c r="BG198" i="12" s="1"/>
  <c r="BC105" i="12"/>
  <c r="BE105" i="12" s="1"/>
  <c r="BC165" i="12"/>
  <c r="BC121" i="12"/>
  <c r="BI121" i="12" s="1"/>
  <c r="BC237" i="12"/>
  <c r="BD237" i="12" s="1"/>
  <c r="BC160" i="12"/>
  <c r="BH160" i="12" s="1"/>
  <c r="BC174" i="12"/>
  <c r="BD174" i="12" s="1"/>
  <c r="BC231" i="12"/>
  <c r="BC147" i="12"/>
  <c r="BD147" i="12" s="1"/>
  <c r="BC56" i="12"/>
  <c r="BC282" i="12"/>
  <c r="BD282" i="12" s="1"/>
  <c r="BC98" i="12"/>
  <c r="BG98" i="12" s="1"/>
  <c r="BC301" i="12"/>
  <c r="BH301" i="12" s="1"/>
  <c r="BC258" i="12"/>
  <c r="BC196" i="12"/>
  <c r="BD196" i="12" s="1"/>
  <c r="BC102" i="12"/>
  <c r="BD102" i="12" s="1"/>
  <c r="BC271" i="12"/>
  <c r="BD271" i="12" s="1"/>
  <c r="BC245" i="12"/>
  <c r="BE245" i="12" s="1"/>
  <c r="BC269" i="12"/>
  <c r="BC328" i="12"/>
  <c r="BC299" i="12"/>
  <c r="BI299" i="12" s="1"/>
  <c r="BC387" i="12"/>
  <c r="BJ387" i="12" s="1"/>
  <c r="BC35" i="12"/>
  <c r="BE35" i="12" s="1"/>
  <c r="BC91" i="12"/>
  <c r="BD91" i="12" s="1"/>
  <c r="BC270" i="12"/>
  <c r="BF270" i="12" s="1"/>
  <c r="BC90" i="12"/>
  <c r="BD90" i="12" s="1"/>
  <c r="BC153" i="12"/>
  <c r="BG153" i="12" s="1"/>
  <c r="BC67" i="12"/>
  <c r="BC48" i="12"/>
  <c r="BC239" i="12"/>
  <c r="BE239" i="12" s="1"/>
  <c r="BC193" i="12"/>
  <c r="BC223" i="12"/>
  <c r="BI223" i="12" s="1"/>
  <c r="BC221" i="12"/>
  <c r="BI221" i="12" s="1"/>
  <c r="BC53" i="12"/>
  <c r="BE53" i="12" s="1"/>
  <c r="BC272" i="12"/>
  <c r="BF272" i="12" s="1"/>
  <c r="BC85" i="12"/>
  <c r="BG85" i="12" s="1"/>
  <c r="BC200" i="12"/>
  <c r="BG200" i="12" s="1"/>
  <c r="BC347" i="12"/>
  <c r="BD347" i="12" s="1"/>
  <c r="BC338" i="12"/>
  <c r="BD338" i="12" s="1"/>
  <c r="BC293" i="12"/>
  <c r="BC392" i="12"/>
  <c r="BF392" i="12" s="1"/>
  <c r="BC305" i="12"/>
  <c r="BF305" i="12" s="1"/>
  <c r="BC173" i="12"/>
  <c r="BG173" i="12" s="1"/>
  <c r="BC11" i="12"/>
  <c r="BC287" i="12"/>
  <c r="BF287" i="12" s="1"/>
  <c r="BC88" i="12"/>
  <c r="BD88" i="12" s="1"/>
  <c r="BC367" i="12"/>
  <c r="BF367" i="12" s="1"/>
  <c r="BC236" i="12"/>
  <c r="BD236" i="12" s="1"/>
  <c r="BC44" i="12"/>
  <c r="BD44" i="12" s="1"/>
  <c r="BC252" i="12"/>
  <c r="BD252" i="12" s="1"/>
  <c r="BC376" i="12"/>
  <c r="BF376" i="12" s="1"/>
  <c r="BC363" i="12"/>
  <c r="BF363" i="12" s="1"/>
  <c r="BC10" i="12"/>
  <c r="BC157" i="12"/>
  <c r="BD157" i="12" s="1"/>
  <c r="BC142" i="12"/>
  <c r="BC28" i="12"/>
  <c r="BG28" i="12" s="1"/>
  <c r="BC283" i="12"/>
  <c r="BH283" i="12" s="1"/>
  <c r="BC143" i="12"/>
  <c r="BC261" i="12"/>
  <c r="BD261" i="12" s="1"/>
  <c r="BC307" i="12"/>
  <c r="BF307" i="12" s="1"/>
  <c r="BC309" i="12"/>
  <c r="BF309" i="12" s="1"/>
  <c r="BC353" i="12"/>
  <c r="BH353" i="12" s="1"/>
  <c r="BC336" i="12"/>
  <c r="BG336" i="12" s="1"/>
  <c r="BC40" i="12"/>
  <c r="BC148" i="12"/>
  <c r="BE148" i="12" s="1"/>
  <c r="BC55" i="12"/>
  <c r="BD55" i="12" s="1"/>
  <c r="BC352" i="12"/>
  <c r="BG352" i="12" s="1"/>
  <c r="BC82" i="12"/>
  <c r="BC202" i="12"/>
  <c r="BC43" i="12"/>
  <c r="BH43" i="12" s="1"/>
  <c r="BC113" i="12"/>
  <c r="BH113" i="12" s="1"/>
  <c r="BC78" i="12"/>
  <c r="BC14" i="12"/>
  <c r="BE14" i="12" s="1"/>
  <c r="BC49" i="12"/>
  <c r="BC218" i="12"/>
  <c r="BD218" i="12" s="1"/>
  <c r="BC256" i="12"/>
  <c r="BF256" i="12" s="1"/>
  <c r="BC300" i="12"/>
  <c r="BH300" i="12" s="1"/>
  <c r="BC354" i="12"/>
  <c r="BC262" i="12"/>
  <c r="BJ262" i="12" s="1"/>
  <c r="BC227" i="12"/>
  <c r="BC186" i="12"/>
  <c r="BD186" i="12" s="1"/>
  <c r="BC375" i="12"/>
  <c r="BD375" i="12" s="1"/>
  <c r="BC314" i="12"/>
  <c r="BC342" i="12"/>
  <c r="BF342" i="12" s="1"/>
  <c r="BC389" i="12"/>
  <c r="BC381" i="12"/>
  <c r="BE381" i="12" s="1"/>
  <c r="BC275" i="12"/>
  <c r="BG275" i="12" s="1"/>
  <c r="BC6" i="12"/>
  <c r="BF6" i="12" s="1"/>
  <c r="BC234" i="12"/>
  <c r="BI234" i="12" s="1"/>
  <c r="BC401" i="12"/>
  <c r="BC129" i="12"/>
  <c r="BC106" i="12"/>
  <c r="BD106" i="12" s="1"/>
  <c r="BC38" i="12"/>
  <c r="BI38" i="12" s="1"/>
  <c r="BC89" i="12"/>
  <c r="BD89" i="12" s="1"/>
  <c r="BC178" i="12"/>
  <c r="BI178" i="12" s="1"/>
  <c r="BC62" i="12"/>
  <c r="BC162" i="12"/>
  <c r="BD162" i="12" s="1"/>
  <c r="BC246" i="12"/>
  <c r="BF246" i="12" s="1"/>
  <c r="BC168" i="12"/>
  <c r="BG168" i="12" s="1"/>
  <c r="BC132" i="12"/>
  <c r="BD132" i="12" s="1"/>
  <c r="BC37" i="12"/>
  <c r="BD37" i="12" s="1"/>
  <c r="BC248" i="12"/>
  <c r="BC152" i="12"/>
  <c r="BI152" i="12" s="1"/>
  <c r="BC120" i="12"/>
  <c r="BJ120" i="12" s="1"/>
  <c r="BC298" i="12"/>
  <c r="BD298" i="12" s="1"/>
  <c r="BC179" i="12"/>
  <c r="BD179" i="12" s="1"/>
  <c r="BC247" i="12"/>
  <c r="BD247" i="12" s="1"/>
  <c r="BC224" i="12"/>
  <c r="BF224" i="12" s="1"/>
  <c r="BC63" i="12"/>
  <c r="BF63" i="12" s="1"/>
  <c r="BC84" i="12"/>
  <c r="BI84" i="12" s="1"/>
  <c r="BC244" i="12"/>
  <c r="BD244" i="12" s="1"/>
  <c r="BC391" i="12"/>
  <c r="BF391" i="12" s="1"/>
  <c r="BC135" i="12"/>
  <c r="BD135" i="12" s="1"/>
  <c r="BC359" i="12"/>
  <c r="BF359" i="12" s="1"/>
  <c r="BC327" i="12"/>
  <c r="BH327" i="12" s="1"/>
  <c r="BC96" i="12"/>
  <c r="BC7" i="12"/>
  <c r="BG7" i="12" s="1"/>
  <c r="BC344" i="12"/>
  <c r="BD344" i="12" s="1"/>
  <c r="BC394" i="12"/>
  <c r="BG394" i="12" s="1"/>
  <c r="BC103" i="12"/>
  <c r="BI103" i="12" s="1"/>
  <c r="BC276" i="12"/>
  <c r="BC123" i="12"/>
  <c r="BD123" i="12" s="1"/>
  <c r="BC69" i="12"/>
  <c r="BG69" i="12" s="1"/>
  <c r="BC145" i="12"/>
  <c r="BF145" i="12" s="1"/>
  <c r="BC191" i="12"/>
  <c r="BE191" i="12" s="1"/>
  <c r="BC111" i="12"/>
  <c r="BG111" i="12" s="1"/>
  <c r="BC51" i="12"/>
  <c r="BE51" i="12" s="1"/>
  <c r="BC21" i="12"/>
  <c r="BI21" i="12" s="1"/>
  <c r="BC151" i="12"/>
  <c r="BD151" i="12" s="1"/>
  <c r="BC190" i="12"/>
  <c r="BD190" i="12" s="1"/>
  <c r="BC383" i="12"/>
  <c r="BF383" i="12" s="1"/>
  <c r="BC325" i="12"/>
  <c r="BE325" i="12" s="1"/>
  <c r="BC203" i="12"/>
  <c r="BE203" i="12" s="1"/>
  <c r="BC292" i="12"/>
  <c r="BG292" i="12" s="1"/>
  <c r="BC19" i="12"/>
  <c r="BH19" i="12" s="1"/>
  <c r="BC72" i="12"/>
  <c r="BG72" i="12" s="1"/>
  <c r="BC284" i="12"/>
  <c r="BJ284" i="12" s="1"/>
  <c r="BC138" i="12"/>
  <c r="BE138" i="12" s="1"/>
  <c r="BC351" i="12"/>
  <c r="BD351" i="12" s="1"/>
  <c r="BC201" i="12"/>
  <c r="BD201" i="12" s="1"/>
  <c r="BC369" i="12"/>
  <c r="BF369" i="12" s="1"/>
  <c r="BC109" i="12"/>
  <c r="BC402" i="12"/>
  <c r="BE402" i="12" s="1"/>
  <c r="BC398" i="12"/>
  <c r="BE398" i="12" s="1"/>
  <c r="BC378" i="12"/>
  <c r="BI378" i="12" s="1"/>
  <c r="BC379" i="12"/>
  <c r="BD379" i="12" s="1"/>
  <c r="BC77" i="12"/>
  <c r="BE77" i="12" s="1"/>
  <c r="BC233" i="12"/>
  <c r="BG233" i="12" s="1"/>
  <c r="BC357" i="12"/>
  <c r="BJ357" i="12" s="1"/>
  <c r="BC288" i="12"/>
  <c r="BD288" i="12" s="1"/>
  <c r="BC9" i="12"/>
  <c r="BF9" i="12" s="1"/>
  <c r="BC60" i="12"/>
  <c r="BF60" i="12" s="1"/>
  <c r="BC335" i="12"/>
  <c r="BE335" i="12" s="1"/>
  <c r="BC281" i="12"/>
  <c r="BI281" i="12" s="1"/>
  <c r="BC22" i="12"/>
  <c r="BE22" i="12" s="1"/>
  <c r="BC127" i="12"/>
  <c r="BH127" i="12" s="1"/>
  <c r="BC286" i="12"/>
  <c r="BD286" i="12" s="1"/>
  <c r="BC125" i="12"/>
  <c r="BC92" i="12"/>
  <c r="BD92" i="12" s="1"/>
  <c r="BC395" i="12"/>
  <c r="BG395" i="12" s="1"/>
  <c r="BC319" i="12"/>
  <c r="BC39" i="12"/>
  <c r="BH39" i="12" s="1"/>
  <c r="BC99" i="12"/>
  <c r="BD99" i="12" s="1"/>
  <c r="BC393" i="12"/>
  <c r="BD393" i="12" s="1"/>
  <c r="BC26" i="12"/>
  <c r="BG26" i="12" s="1"/>
  <c r="BC116" i="12"/>
  <c r="BE116" i="12" s="1"/>
  <c r="BC58" i="12"/>
  <c r="BD58" i="12" s="1"/>
  <c r="BC163" i="12"/>
  <c r="BJ163" i="12" s="1"/>
  <c r="BC188" i="12"/>
  <c r="BC217" i="12"/>
  <c r="BD217" i="12" s="1"/>
  <c r="BC346" i="12"/>
  <c r="BC122" i="12"/>
  <c r="BJ122" i="12" s="1"/>
  <c r="BC340" i="12"/>
  <c r="BD340" i="12" s="1"/>
  <c r="BC330" i="12"/>
  <c r="BI330" i="12" s="1"/>
  <c r="BC263" i="12"/>
  <c r="BH263" i="12" s="1"/>
  <c r="BC372" i="12"/>
  <c r="BE372" i="12" s="1"/>
  <c r="BC404" i="12"/>
  <c r="BC176" i="12"/>
  <c r="BI176" i="12" s="1"/>
  <c r="BC59" i="12"/>
  <c r="BF59" i="12" s="1"/>
  <c r="BC255" i="12"/>
  <c r="BI255" i="12" s="1"/>
  <c r="BC195" i="12"/>
  <c r="BD195" i="12" s="1"/>
  <c r="BC356" i="12"/>
  <c r="BH356" i="12" s="1"/>
  <c r="BC136" i="12"/>
  <c r="BE136" i="12" s="1"/>
  <c r="BC315" i="12"/>
  <c r="BD315" i="12" s="1"/>
  <c r="BC100" i="12"/>
  <c r="BC388" i="12"/>
  <c r="BH388" i="12" s="1"/>
  <c r="BC213" i="12"/>
  <c r="BD213" i="12" s="1"/>
  <c r="BC291" i="12"/>
  <c r="BH291" i="12" s="1"/>
  <c r="BC219" i="12"/>
  <c r="BD219" i="12" s="1"/>
  <c r="BC211" i="12"/>
  <c r="BD211" i="12" s="1"/>
  <c r="BC226" i="12"/>
  <c r="BJ226" i="12" s="1"/>
  <c r="BC54" i="12"/>
  <c r="BH54" i="12" s="1"/>
  <c r="BC310" i="12"/>
  <c r="BG310" i="12" s="1"/>
  <c r="BC285" i="12"/>
  <c r="BI285" i="12" s="1"/>
  <c r="BC333" i="12"/>
  <c r="BH333" i="12" s="1"/>
  <c r="BC101" i="12"/>
  <c r="BE101" i="12" s="1"/>
  <c r="BC31" i="12"/>
  <c r="BI31" i="12" s="1"/>
  <c r="BC149" i="12"/>
  <c r="BG149" i="12" s="1"/>
  <c r="BC177" i="12"/>
  <c r="BJ177" i="12" s="1"/>
  <c r="BC273" i="12"/>
  <c r="BI273" i="12" s="1"/>
  <c r="BC374" i="12"/>
  <c r="BD374" i="12" s="1"/>
  <c r="BC27" i="12"/>
  <c r="BD27" i="12" s="1"/>
  <c r="BC61" i="12"/>
  <c r="BC32" i="12"/>
  <c r="BI32" i="12" s="1"/>
  <c r="BC156" i="12"/>
  <c r="BE156" i="12" s="1"/>
  <c r="BC390" i="12"/>
  <c r="BJ390" i="12" s="1"/>
  <c r="BC94" i="12"/>
  <c r="BH94" i="12" s="1"/>
  <c r="BC197" i="12"/>
  <c r="BF197" i="12" s="1"/>
  <c r="BC187" i="12"/>
  <c r="BD187" i="12" s="1"/>
  <c r="BC345" i="12"/>
  <c r="BD345" i="12" s="1"/>
  <c r="BC126" i="12"/>
  <c r="BH126" i="12" s="1"/>
  <c r="BC349" i="12"/>
  <c r="BG349" i="12" s="1"/>
  <c r="BC400" i="12"/>
  <c r="BJ400" i="12" s="1"/>
  <c r="BC25" i="12"/>
  <c r="BI25" i="12" s="1"/>
  <c r="BC50" i="12"/>
  <c r="BH50" i="12" s="1"/>
  <c r="BC42" i="12"/>
  <c r="BJ42" i="12" s="1"/>
  <c r="BC30" i="12"/>
  <c r="BH30" i="12" s="1"/>
  <c r="BC71" i="12"/>
  <c r="BJ71" i="12" s="1"/>
  <c r="BC68" i="12"/>
  <c r="BH68" i="12" s="1"/>
  <c r="BC214" i="12"/>
  <c r="BE214" i="12" s="1"/>
  <c r="BC13" i="12"/>
  <c r="BD13" i="12" s="1"/>
  <c r="BC64" i="12"/>
  <c r="BH64" i="12" s="1"/>
  <c r="BC399" i="12"/>
  <c r="BE399" i="12" s="1"/>
  <c r="BC180" i="12"/>
  <c r="BI180" i="12" s="1"/>
  <c r="BC75" i="12"/>
  <c r="BH75" i="12" s="1"/>
  <c r="BC210" i="12"/>
  <c r="BD210" i="12" s="1"/>
  <c r="BC208" i="12"/>
  <c r="BC137" i="12"/>
  <c r="BI137" i="12" s="1"/>
  <c r="BC377" i="12"/>
  <c r="BD377" i="12" s="1"/>
  <c r="BC199" i="12"/>
  <c r="BJ199" i="12" s="1"/>
  <c r="BC403" i="12"/>
  <c r="BI403" i="12" s="1"/>
  <c r="BC53" i="3"/>
  <c r="BN44" i="14"/>
  <c r="BM44" i="14"/>
  <c r="BN80" i="14"/>
  <c r="BM80" i="14"/>
  <c r="BO13" i="9"/>
  <c r="BN13" i="9"/>
  <c r="BM13" i="9"/>
  <c r="BN117" i="10"/>
  <c r="BM117" i="10"/>
  <c r="BN142" i="10"/>
  <c r="BM142" i="10"/>
  <c r="BN34" i="10"/>
  <c r="BM34" i="10"/>
  <c r="BM195" i="12"/>
  <c r="BN195" i="12"/>
  <c r="BN27" i="14"/>
  <c r="BM27" i="14"/>
  <c r="BN43" i="14"/>
  <c r="BM43" i="14"/>
  <c r="BN38" i="14"/>
  <c r="BM38" i="14"/>
  <c r="BN165" i="10"/>
  <c r="BM165" i="10"/>
  <c r="BN17" i="14"/>
  <c r="BM17" i="14"/>
  <c r="BN59" i="14"/>
  <c r="BM59" i="14"/>
  <c r="BN19" i="14"/>
  <c r="BM19" i="14"/>
  <c r="BN8" i="14"/>
  <c r="BM8" i="14"/>
  <c r="BN48" i="14"/>
  <c r="BM48" i="14"/>
  <c r="BN72" i="14"/>
  <c r="BM72" i="14"/>
  <c r="BN13" i="14"/>
  <c r="BM13" i="14"/>
  <c r="BN93" i="14"/>
  <c r="BM93" i="14"/>
  <c r="BC294" i="4"/>
  <c r="BJ294" i="4" s="1"/>
  <c r="BM7" i="7"/>
  <c r="BN7" i="7"/>
  <c r="BM6" i="7"/>
  <c r="BN6" i="7"/>
  <c r="BD7" i="7"/>
  <c r="BJ98" i="1"/>
  <c r="BN87" i="10"/>
  <c r="BM87" i="10"/>
  <c r="BN84" i="10"/>
  <c r="BM84" i="10"/>
  <c r="BN15" i="10"/>
  <c r="BM15" i="10"/>
  <c r="BN31" i="14"/>
  <c r="BM31" i="14"/>
  <c r="BN156" i="10"/>
  <c r="BM156" i="10"/>
  <c r="BN167" i="10"/>
  <c r="BM167" i="10"/>
  <c r="BN122" i="13"/>
  <c r="BM122" i="13"/>
  <c r="BN89" i="10"/>
  <c r="BM89" i="10"/>
  <c r="BN58" i="10"/>
  <c r="BM58" i="10"/>
  <c r="BN46" i="10"/>
  <c r="BM46" i="10"/>
  <c r="BN18" i="10"/>
  <c r="BM18" i="10"/>
  <c r="BN160" i="10"/>
  <c r="BM160" i="10"/>
  <c r="BN145" i="10"/>
  <c r="BM145" i="10"/>
  <c r="BN171" i="10"/>
  <c r="BM171" i="10"/>
  <c r="BN173" i="10"/>
  <c r="BM173" i="10"/>
  <c r="BN102" i="14"/>
  <c r="BM102" i="14"/>
  <c r="BN54" i="14"/>
  <c r="BM54" i="14"/>
  <c r="BN68" i="14"/>
  <c r="BM68" i="14"/>
  <c r="BN82" i="14"/>
  <c r="BM82" i="14"/>
  <c r="BN41" i="14"/>
  <c r="BM41" i="14"/>
  <c r="BN77" i="14"/>
  <c r="BM77" i="14"/>
  <c r="BN73" i="14"/>
  <c r="BM73" i="14"/>
  <c r="BN55" i="14"/>
  <c r="BM55" i="14"/>
  <c r="BN76" i="14"/>
  <c r="BM76" i="14"/>
  <c r="BN9" i="9"/>
  <c r="BM9" i="9"/>
  <c r="BN45" i="14"/>
  <c r="BM45" i="14"/>
  <c r="BN89" i="14"/>
  <c r="BM89" i="14"/>
  <c r="BN63" i="14"/>
  <c r="BM63" i="14"/>
  <c r="BO14" i="9"/>
  <c r="BN14" i="9"/>
  <c r="BM14" i="9"/>
  <c r="BN161" i="10"/>
  <c r="BM161" i="10"/>
  <c r="BN100" i="14"/>
  <c r="BM100" i="14"/>
  <c r="BN61" i="14"/>
  <c r="BM61" i="14"/>
  <c r="BN30" i="14"/>
  <c r="BM30" i="14"/>
  <c r="BN66" i="14"/>
  <c r="BM66" i="14"/>
  <c r="BN20" i="10"/>
  <c r="BM20" i="10"/>
  <c r="BN13" i="10"/>
  <c r="BM13" i="10"/>
  <c r="BN77" i="10"/>
  <c r="BM77" i="10"/>
  <c r="BN88" i="10"/>
  <c r="BM88" i="10"/>
  <c r="BN7" i="10"/>
  <c r="BM7" i="10"/>
  <c r="BC135" i="5"/>
  <c r="BN40" i="14"/>
  <c r="BM40" i="14"/>
  <c r="BN62" i="10"/>
  <c r="BM62" i="10"/>
  <c r="BN114" i="10"/>
  <c r="BM114" i="10"/>
  <c r="BN52" i="10"/>
  <c r="BM52" i="10"/>
  <c r="BN90" i="10"/>
  <c r="BM90" i="10"/>
  <c r="BN6" i="14"/>
  <c r="BM6" i="14"/>
  <c r="BO12" i="9"/>
  <c r="BN12" i="9"/>
  <c r="BM12" i="9"/>
  <c r="BN162" i="10"/>
  <c r="BM162" i="10"/>
  <c r="BN65" i="10"/>
  <c r="BM65" i="10"/>
  <c r="BN66" i="10"/>
  <c r="BM66" i="10"/>
  <c r="BN174" i="10"/>
  <c r="BM174" i="10"/>
  <c r="BN67" i="10"/>
  <c r="BM67" i="10"/>
  <c r="BN184" i="10"/>
  <c r="BM184" i="10"/>
  <c r="BN180" i="10"/>
  <c r="BM180" i="10"/>
  <c r="BN121" i="10"/>
  <c r="BM121" i="10"/>
  <c r="BN182" i="10"/>
  <c r="BM182" i="10"/>
  <c r="BN42" i="10"/>
  <c r="BM42" i="10"/>
  <c r="BN15" i="14"/>
  <c r="BM15" i="14"/>
  <c r="BN32" i="14"/>
  <c r="BM32" i="14"/>
  <c r="BN103" i="14"/>
  <c r="BM103" i="14"/>
  <c r="BN75" i="14"/>
  <c r="BM75" i="14"/>
  <c r="BN58" i="14"/>
  <c r="BM58" i="14"/>
  <c r="BN57" i="14"/>
  <c r="BM57" i="14"/>
  <c r="BN26" i="14"/>
  <c r="BM26" i="14"/>
  <c r="BN39" i="10"/>
  <c r="BM39" i="10"/>
  <c r="BN17" i="10"/>
  <c r="BM17" i="10"/>
  <c r="BN149" i="10"/>
  <c r="BM149" i="10"/>
  <c r="BD12" i="14"/>
  <c r="BN12" i="14"/>
  <c r="BM12" i="14"/>
  <c r="BG293" i="4" l="1"/>
  <c r="BD293" i="4"/>
  <c r="BD8" i="7"/>
  <c r="BJ8" i="7" s="1"/>
  <c r="BE8" i="7"/>
  <c r="BH175" i="5"/>
  <c r="BI175" i="5"/>
  <c r="BJ175" i="5"/>
  <c r="BD175" i="5"/>
  <c r="BG175" i="5"/>
  <c r="BF175" i="5"/>
  <c r="BE175" i="5"/>
  <c r="BH119" i="5"/>
  <c r="BI119" i="5"/>
  <c r="BJ119" i="5"/>
  <c r="BD119" i="5"/>
  <c r="BG119" i="5"/>
  <c r="BE119" i="5"/>
  <c r="BF119" i="5"/>
  <c r="BD187" i="5"/>
  <c r="BE187" i="5"/>
  <c r="BH187" i="5"/>
  <c r="BF187" i="5"/>
  <c r="BG187" i="5"/>
  <c r="BI187" i="5"/>
  <c r="BJ187" i="5"/>
  <c r="BF75" i="5"/>
  <c r="BG75" i="5"/>
  <c r="BJ75" i="5"/>
  <c r="BD75" i="5"/>
  <c r="BE75" i="5"/>
  <c r="BH75" i="5"/>
  <c r="BI75" i="5"/>
  <c r="BF66" i="5"/>
  <c r="BG66" i="5"/>
  <c r="BH66" i="5"/>
  <c r="BI66" i="5"/>
  <c r="BJ66" i="5"/>
  <c r="BE66" i="5"/>
  <c r="BD66" i="5"/>
  <c r="BE92" i="5"/>
  <c r="BF92" i="5"/>
  <c r="BI92" i="5"/>
  <c r="BD92" i="5"/>
  <c r="BG92" i="5"/>
  <c r="BJ92" i="5"/>
  <c r="BH92" i="5"/>
  <c r="BD131" i="5"/>
  <c r="BE131" i="5"/>
  <c r="BH131" i="5"/>
  <c r="BF131" i="5"/>
  <c r="BG131" i="5"/>
  <c r="BJ131" i="5"/>
  <c r="BI131" i="5"/>
  <c r="BD154" i="5"/>
  <c r="BE154" i="5"/>
  <c r="BF154" i="5"/>
  <c r="BG154" i="5"/>
  <c r="BH154" i="5"/>
  <c r="BJ154" i="5"/>
  <c r="BI154" i="5"/>
  <c r="BD130" i="5"/>
  <c r="BE130" i="5"/>
  <c r="BF130" i="5"/>
  <c r="BG130" i="5"/>
  <c r="BH130" i="5"/>
  <c r="BI130" i="5"/>
  <c r="BJ130" i="5"/>
  <c r="BJ97" i="5"/>
  <c r="BD97" i="5"/>
  <c r="BE97" i="5"/>
  <c r="BF97" i="5"/>
  <c r="BG97" i="5"/>
  <c r="BI97" i="5"/>
  <c r="BH97" i="5"/>
  <c r="BG87" i="5"/>
  <c r="BH87" i="5"/>
  <c r="BI87" i="5"/>
  <c r="BJ87" i="5"/>
  <c r="BF87" i="5"/>
  <c r="BE87" i="5"/>
  <c r="BD87" i="5"/>
  <c r="BH126" i="5"/>
  <c r="BI126" i="5"/>
  <c r="BJ126" i="5"/>
  <c r="BD126" i="5"/>
  <c r="BE126" i="5"/>
  <c r="BG126" i="5"/>
  <c r="BF126" i="5"/>
  <c r="BH58" i="5"/>
  <c r="BI58" i="5"/>
  <c r="BJ58" i="5"/>
  <c r="BD58" i="5"/>
  <c r="BE58" i="5"/>
  <c r="BF58" i="5"/>
  <c r="BG58" i="5"/>
  <c r="BF45" i="5"/>
  <c r="BG45" i="5"/>
  <c r="BJ45" i="5"/>
  <c r="BE45" i="5"/>
  <c r="BH45" i="5"/>
  <c r="BI45" i="5"/>
  <c r="BD45" i="5"/>
  <c r="BH174" i="5"/>
  <c r="BG174" i="5"/>
  <c r="BI174" i="5"/>
  <c r="BJ174" i="5"/>
  <c r="BD174" i="5"/>
  <c r="BE174" i="5"/>
  <c r="BF174" i="5"/>
  <c r="BD139" i="5"/>
  <c r="BG139" i="5"/>
  <c r="BF139" i="5"/>
  <c r="BH139" i="5"/>
  <c r="BI139" i="5"/>
  <c r="BE139" i="5"/>
  <c r="BJ139" i="5"/>
  <c r="BH157" i="5"/>
  <c r="BI157" i="5"/>
  <c r="BJ157" i="5"/>
  <c r="BD157" i="5"/>
  <c r="BE157" i="5"/>
  <c r="BG157" i="5"/>
  <c r="BF157" i="5"/>
  <c r="BI108" i="5"/>
  <c r="BD108" i="5"/>
  <c r="BE108" i="5"/>
  <c r="BG108" i="5"/>
  <c r="BF108" i="5"/>
  <c r="BH108" i="5"/>
  <c r="BJ108" i="5"/>
  <c r="BD49" i="5"/>
  <c r="BG49" i="5"/>
  <c r="BJ49" i="5"/>
  <c r="BE49" i="5"/>
  <c r="BF49" i="5"/>
  <c r="BH49" i="5"/>
  <c r="BI49" i="5"/>
  <c r="BD54" i="5"/>
  <c r="BE54" i="5"/>
  <c r="BF54" i="5"/>
  <c r="BG54" i="5"/>
  <c r="BJ54" i="5"/>
  <c r="BI54" i="5"/>
  <c r="BH54" i="5"/>
  <c r="BD111" i="5"/>
  <c r="BE111" i="5"/>
  <c r="BF111" i="5"/>
  <c r="BG111" i="5"/>
  <c r="BH111" i="5"/>
  <c r="BJ111" i="5"/>
  <c r="BI111" i="5"/>
  <c r="BD185" i="5"/>
  <c r="BE185" i="5"/>
  <c r="BF185" i="5"/>
  <c r="BG185" i="5"/>
  <c r="BH185" i="5"/>
  <c r="BJ185" i="5"/>
  <c r="BI185" i="5"/>
  <c r="BI105" i="5"/>
  <c r="BJ105" i="5"/>
  <c r="BE105" i="5"/>
  <c r="BD105" i="5"/>
  <c r="BF105" i="5"/>
  <c r="BG105" i="5"/>
  <c r="BH105" i="5"/>
  <c r="BH169" i="5"/>
  <c r="BI169" i="5"/>
  <c r="BD169" i="5"/>
  <c r="BE169" i="5"/>
  <c r="BF169" i="5"/>
  <c r="BG169" i="5"/>
  <c r="BJ169" i="5"/>
  <c r="BG165" i="5"/>
  <c r="BE165" i="5"/>
  <c r="BF165" i="5"/>
  <c r="BH165" i="5"/>
  <c r="BI165" i="5"/>
  <c r="BJ165" i="5"/>
  <c r="BD165" i="5"/>
  <c r="BF85" i="5"/>
  <c r="BG85" i="5"/>
  <c r="BH85" i="5"/>
  <c r="BI85" i="5"/>
  <c r="BJ85" i="5"/>
  <c r="BE85" i="5"/>
  <c r="BD85" i="5"/>
  <c r="BH52" i="5"/>
  <c r="BI52" i="5"/>
  <c r="BD52" i="5"/>
  <c r="BJ52" i="5"/>
  <c r="BF52" i="5"/>
  <c r="BG52" i="5"/>
  <c r="BE52" i="5"/>
  <c r="BG172" i="5"/>
  <c r="BH172" i="5"/>
  <c r="BI172" i="5"/>
  <c r="BJ172" i="5"/>
  <c r="BF172" i="5"/>
  <c r="BE172" i="5"/>
  <c r="BD172" i="5"/>
  <c r="BG117" i="5"/>
  <c r="BH117" i="5"/>
  <c r="BI117" i="5"/>
  <c r="BJ117" i="5"/>
  <c r="BF117" i="5"/>
  <c r="BE117" i="5"/>
  <c r="BD117" i="5"/>
  <c r="BG22" i="5"/>
  <c r="BH22" i="5"/>
  <c r="BI22" i="5"/>
  <c r="BJ22" i="5"/>
  <c r="BD22" i="5"/>
  <c r="BF22" i="5"/>
  <c r="BE22" i="5"/>
  <c r="BH32" i="5"/>
  <c r="BI32" i="5"/>
  <c r="BJ32" i="5"/>
  <c r="BD32" i="5"/>
  <c r="BE32" i="5"/>
  <c r="BG32" i="5"/>
  <c r="BF32" i="5"/>
  <c r="BJ70" i="5"/>
  <c r="BD70" i="5"/>
  <c r="BE70" i="5"/>
  <c r="BF70" i="5"/>
  <c r="BH70" i="5"/>
  <c r="BG70" i="5"/>
  <c r="BI70" i="5"/>
  <c r="BI37" i="5"/>
  <c r="BJ37" i="5"/>
  <c r="BD37" i="5"/>
  <c r="BE37" i="5"/>
  <c r="BH37" i="5"/>
  <c r="BF37" i="5"/>
  <c r="BG37" i="5"/>
  <c r="BI177" i="5"/>
  <c r="BJ177" i="5"/>
  <c r="BE177" i="5"/>
  <c r="BH177" i="5"/>
  <c r="BD177" i="5"/>
  <c r="BF177" i="5"/>
  <c r="BG177" i="5"/>
  <c r="BI116" i="5"/>
  <c r="BJ116" i="5"/>
  <c r="BE116" i="5"/>
  <c r="BF116" i="5"/>
  <c r="BG116" i="5"/>
  <c r="BH116" i="5"/>
  <c r="BD116" i="5"/>
  <c r="BG124" i="5"/>
  <c r="BH124" i="5"/>
  <c r="BI124" i="5"/>
  <c r="BJ124" i="5"/>
  <c r="BD124" i="5"/>
  <c r="BF124" i="5"/>
  <c r="BE124" i="5"/>
  <c r="BI184" i="5"/>
  <c r="BJ184" i="5"/>
  <c r="BG184" i="5"/>
  <c r="BH184" i="5"/>
  <c r="BD184" i="5"/>
  <c r="BF184" i="5"/>
  <c r="BE184" i="5"/>
  <c r="BI39" i="5"/>
  <c r="BJ39" i="5"/>
  <c r="BE39" i="5"/>
  <c r="BH39" i="5"/>
  <c r="BG39" i="5"/>
  <c r="BD39" i="5"/>
  <c r="BF39" i="5"/>
  <c r="BD142" i="5"/>
  <c r="BG142" i="5"/>
  <c r="BE142" i="5"/>
  <c r="BF142" i="5"/>
  <c r="BH142" i="5"/>
  <c r="BI142" i="5"/>
  <c r="BJ142" i="5"/>
  <c r="BI76" i="5"/>
  <c r="BJ76" i="5"/>
  <c r="BE76" i="5"/>
  <c r="BD76" i="5"/>
  <c r="BF76" i="5"/>
  <c r="BG76" i="5"/>
  <c r="BH76" i="5"/>
  <c r="BD181" i="5"/>
  <c r="BG181" i="5"/>
  <c r="BH181" i="5"/>
  <c r="BI181" i="5"/>
  <c r="BJ181" i="5"/>
  <c r="BE181" i="5"/>
  <c r="BF181" i="5"/>
  <c r="BD65" i="5"/>
  <c r="BG65" i="5"/>
  <c r="BI65" i="5"/>
  <c r="BJ65" i="5"/>
  <c r="BE65" i="5"/>
  <c r="BH65" i="5"/>
  <c r="BF65" i="5"/>
  <c r="BJ63" i="5"/>
  <c r="BD63" i="5"/>
  <c r="BE63" i="5"/>
  <c r="BF63" i="5"/>
  <c r="BG63" i="5"/>
  <c r="BI63" i="5"/>
  <c r="BH63" i="5"/>
  <c r="BH160" i="5"/>
  <c r="BJ160" i="5"/>
  <c r="BD160" i="5"/>
  <c r="BF160" i="5"/>
  <c r="BE160" i="5"/>
  <c r="BG160" i="5"/>
  <c r="BI160" i="5"/>
  <c r="BJ36" i="5"/>
  <c r="BF36" i="5"/>
  <c r="BD36" i="5"/>
  <c r="BH36" i="5"/>
  <c r="BI36" i="5"/>
  <c r="BG36" i="5"/>
  <c r="BE36" i="5"/>
  <c r="BI67" i="5"/>
  <c r="BD67" i="5"/>
  <c r="BF67" i="5"/>
  <c r="BG67" i="5"/>
  <c r="BH67" i="5"/>
  <c r="BJ67" i="5"/>
  <c r="BE67" i="5"/>
  <c r="BI6" i="5"/>
  <c r="BJ6" i="5"/>
  <c r="BD6" i="5"/>
  <c r="BE6" i="5"/>
  <c r="BF6" i="5"/>
  <c r="BH6" i="5"/>
  <c r="BG6" i="5"/>
  <c r="BG47" i="5"/>
  <c r="BF47" i="5"/>
  <c r="BH47" i="5"/>
  <c r="BI47" i="5"/>
  <c r="BD47" i="5"/>
  <c r="BE47" i="5"/>
  <c r="BJ47" i="5"/>
  <c r="BI21" i="5"/>
  <c r="BJ21" i="5"/>
  <c r="BE21" i="5"/>
  <c r="BG21" i="5"/>
  <c r="BH21" i="5"/>
  <c r="BD21" i="5"/>
  <c r="BF21" i="5"/>
  <c r="BE19" i="5"/>
  <c r="BF19" i="5"/>
  <c r="BG19" i="5"/>
  <c r="BH19" i="5"/>
  <c r="BI19" i="5"/>
  <c r="BJ19" i="5"/>
  <c r="BD19" i="5"/>
  <c r="BF86" i="5"/>
  <c r="BG86" i="5"/>
  <c r="BH86" i="5"/>
  <c r="BI86" i="5"/>
  <c r="BJ86" i="5"/>
  <c r="BE86" i="5"/>
  <c r="BD86" i="5"/>
  <c r="BE18" i="5"/>
  <c r="BF18" i="5"/>
  <c r="BG18" i="5"/>
  <c r="BH18" i="5"/>
  <c r="BI18" i="5"/>
  <c r="BJ18" i="5"/>
  <c r="BD18" i="5"/>
  <c r="BF104" i="5"/>
  <c r="BG104" i="5"/>
  <c r="BH104" i="5"/>
  <c r="BE104" i="5"/>
  <c r="BI104" i="5"/>
  <c r="BJ104" i="5"/>
  <c r="BD104" i="5"/>
  <c r="BF133" i="5"/>
  <c r="BG133" i="5"/>
  <c r="BJ133" i="5"/>
  <c r="BI133" i="5"/>
  <c r="BD133" i="5"/>
  <c r="BE133" i="5"/>
  <c r="BH133" i="5"/>
  <c r="BG109" i="5"/>
  <c r="BH109" i="5"/>
  <c r="BD109" i="5"/>
  <c r="BE109" i="5"/>
  <c r="BF109" i="5"/>
  <c r="BI109" i="5"/>
  <c r="BJ109" i="5"/>
  <c r="BD28" i="5"/>
  <c r="BE28" i="5"/>
  <c r="BF28" i="5"/>
  <c r="BG28" i="5"/>
  <c r="BH28" i="5"/>
  <c r="BJ28" i="5"/>
  <c r="BI28" i="5"/>
  <c r="BD136" i="5"/>
  <c r="BE136" i="5"/>
  <c r="BH136" i="5"/>
  <c r="BF136" i="5"/>
  <c r="BG136" i="5"/>
  <c r="BI136" i="5"/>
  <c r="BJ136" i="5"/>
  <c r="BJ84" i="5"/>
  <c r="BD84" i="5"/>
  <c r="BE84" i="5"/>
  <c r="BF84" i="5"/>
  <c r="BG84" i="5"/>
  <c r="BH84" i="5"/>
  <c r="BI84" i="5"/>
  <c r="BH61" i="5"/>
  <c r="BI61" i="5"/>
  <c r="BD61" i="5"/>
  <c r="BF61" i="5"/>
  <c r="BG61" i="5"/>
  <c r="BJ61" i="5"/>
  <c r="BE61" i="5"/>
  <c r="BD101" i="5"/>
  <c r="BE101" i="5"/>
  <c r="BF101" i="5"/>
  <c r="BG101" i="5"/>
  <c r="BH101" i="5"/>
  <c r="BI101" i="5"/>
  <c r="BJ101" i="5"/>
  <c r="BJ72" i="5"/>
  <c r="BD72" i="5"/>
  <c r="BE72" i="5"/>
  <c r="BF72" i="5"/>
  <c r="BH72" i="5"/>
  <c r="BG72" i="5"/>
  <c r="BI72" i="5"/>
  <c r="BF143" i="5"/>
  <c r="BG143" i="5"/>
  <c r="BH143" i="5"/>
  <c r="BI143" i="5"/>
  <c r="BJ143" i="5"/>
  <c r="BE143" i="5"/>
  <c r="BD143" i="5"/>
  <c r="BE83" i="5"/>
  <c r="BF83" i="5"/>
  <c r="BG83" i="5"/>
  <c r="BI83" i="5"/>
  <c r="BD83" i="5"/>
  <c r="BJ83" i="5"/>
  <c r="BH83" i="5"/>
  <c r="BJ16" i="5"/>
  <c r="BF16" i="5"/>
  <c r="BI16" i="5"/>
  <c r="BD16" i="5"/>
  <c r="BE16" i="5"/>
  <c r="BG16" i="5"/>
  <c r="BH16" i="5"/>
  <c r="BG90" i="5"/>
  <c r="BH90" i="5"/>
  <c r="BD90" i="5"/>
  <c r="BE90" i="5"/>
  <c r="BF90" i="5"/>
  <c r="BI90" i="5"/>
  <c r="BJ90" i="5"/>
  <c r="BD14" i="5"/>
  <c r="BE14" i="5"/>
  <c r="BF14" i="5"/>
  <c r="BG14" i="5"/>
  <c r="BJ14" i="5"/>
  <c r="BI14" i="5"/>
  <c r="BH14" i="5"/>
  <c r="BD103" i="5"/>
  <c r="BE103" i="5"/>
  <c r="BF103" i="5"/>
  <c r="BG103" i="5"/>
  <c r="BH103" i="5"/>
  <c r="BI103" i="5"/>
  <c r="BJ103" i="5"/>
  <c r="BH162" i="5"/>
  <c r="BI162" i="5"/>
  <c r="BJ162" i="5"/>
  <c r="BD162" i="5"/>
  <c r="BE162" i="5"/>
  <c r="BG162" i="5"/>
  <c r="BF162" i="5"/>
  <c r="BH121" i="5"/>
  <c r="BI121" i="5"/>
  <c r="BJ121" i="5"/>
  <c r="BD121" i="5"/>
  <c r="BE121" i="5"/>
  <c r="BG121" i="5"/>
  <c r="BF121" i="5"/>
  <c r="BF191" i="5"/>
  <c r="BG191" i="5"/>
  <c r="BH191" i="5"/>
  <c r="BI191" i="5"/>
  <c r="BJ191" i="5"/>
  <c r="BE191" i="5"/>
  <c r="BD191" i="5"/>
  <c r="BI163" i="5"/>
  <c r="BJ163" i="5"/>
  <c r="BD163" i="5"/>
  <c r="BE163" i="5"/>
  <c r="BF163" i="5"/>
  <c r="BH163" i="5"/>
  <c r="BG163" i="5"/>
  <c r="BG159" i="5"/>
  <c r="BH159" i="5"/>
  <c r="BJ159" i="5"/>
  <c r="BI159" i="5"/>
  <c r="BD159" i="5"/>
  <c r="BE159" i="5"/>
  <c r="BF159" i="5"/>
  <c r="BD25" i="5"/>
  <c r="BE25" i="5"/>
  <c r="BF25" i="5"/>
  <c r="BG25" i="5"/>
  <c r="BH25" i="5"/>
  <c r="BI25" i="5"/>
  <c r="BJ25" i="5"/>
  <c r="BF55" i="5"/>
  <c r="BG55" i="5"/>
  <c r="BJ55" i="5"/>
  <c r="BD55" i="5"/>
  <c r="BE55" i="5"/>
  <c r="BH55" i="5"/>
  <c r="BI55" i="5"/>
  <c r="BJ96" i="5"/>
  <c r="BF96" i="5"/>
  <c r="BH96" i="5"/>
  <c r="BI96" i="5"/>
  <c r="BD96" i="5"/>
  <c r="BE96" i="5"/>
  <c r="BG96" i="5"/>
  <c r="BJ127" i="5"/>
  <c r="BF127" i="5"/>
  <c r="BD127" i="5"/>
  <c r="BE127" i="5"/>
  <c r="BG127" i="5"/>
  <c r="BH127" i="5"/>
  <c r="BI127" i="5"/>
  <c r="BF151" i="5"/>
  <c r="BG151" i="5"/>
  <c r="BJ151" i="5"/>
  <c r="BD151" i="5"/>
  <c r="BE151" i="5"/>
  <c r="BH151" i="5"/>
  <c r="BI151" i="5"/>
  <c r="BD81" i="5"/>
  <c r="BE81" i="5"/>
  <c r="BF81" i="5"/>
  <c r="BG81" i="5"/>
  <c r="BH81" i="5"/>
  <c r="BI81" i="5"/>
  <c r="BJ81" i="5"/>
  <c r="BH10" i="5"/>
  <c r="BI10" i="5"/>
  <c r="BJ10" i="5"/>
  <c r="BD10" i="5"/>
  <c r="BE10" i="5"/>
  <c r="BG10" i="5"/>
  <c r="BF10" i="5"/>
  <c r="BJ176" i="5"/>
  <c r="BD176" i="5"/>
  <c r="BE176" i="5"/>
  <c r="BF176" i="5"/>
  <c r="BG176" i="5"/>
  <c r="BI176" i="5"/>
  <c r="BH176" i="5"/>
  <c r="BD41" i="5"/>
  <c r="BE41" i="5"/>
  <c r="BF41" i="5"/>
  <c r="BG41" i="5"/>
  <c r="BH41" i="5"/>
  <c r="BJ41" i="5"/>
  <c r="BI41" i="5"/>
  <c r="BD24" i="5"/>
  <c r="BE24" i="5"/>
  <c r="BF24" i="5"/>
  <c r="BG24" i="5"/>
  <c r="BH24" i="5"/>
  <c r="BI24" i="5"/>
  <c r="BJ24" i="5"/>
  <c r="BD40" i="5"/>
  <c r="BE40" i="5"/>
  <c r="BF40" i="5"/>
  <c r="BG40" i="5"/>
  <c r="BH40" i="5"/>
  <c r="BJ40" i="5"/>
  <c r="BI40" i="5"/>
  <c r="BH78" i="5"/>
  <c r="BI78" i="5"/>
  <c r="BJ78" i="5"/>
  <c r="BD78" i="5"/>
  <c r="BE78" i="5"/>
  <c r="BG78" i="5"/>
  <c r="BF78" i="5"/>
  <c r="BF27" i="5"/>
  <c r="BG27" i="5"/>
  <c r="BH27" i="5"/>
  <c r="BI27" i="5"/>
  <c r="BJ27" i="5"/>
  <c r="BE27" i="5"/>
  <c r="BD27" i="5"/>
  <c r="BE135" i="5"/>
  <c r="BF135" i="5"/>
  <c r="BG135" i="5"/>
  <c r="BH135" i="5"/>
  <c r="BI135" i="5"/>
  <c r="BJ135" i="5"/>
  <c r="BD135" i="5"/>
  <c r="BH80" i="5"/>
  <c r="BI80" i="5"/>
  <c r="BD80" i="5"/>
  <c r="BE80" i="5"/>
  <c r="BF80" i="5"/>
  <c r="BG80" i="5"/>
  <c r="BJ80" i="5"/>
  <c r="BI110" i="5"/>
  <c r="BJ110" i="5"/>
  <c r="BD110" i="5"/>
  <c r="BE110" i="5"/>
  <c r="BH110" i="5"/>
  <c r="BG110" i="5"/>
  <c r="BF110" i="5"/>
  <c r="BJ129" i="5"/>
  <c r="BD129" i="5"/>
  <c r="BE129" i="5"/>
  <c r="BF129" i="5"/>
  <c r="BI129" i="5"/>
  <c r="BH129" i="5"/>
  <c r="BG129" i="5"/>
  <c r="BD170" i="5"/>
  <c r="BE170" i="5"/>
  <c r="BH170" i="5"/>
  <c r="BF170" i="5"/>
  <c r="BG170" i="5"/>
  <c r="BI170" i="5"/>
  <c r="BJ170" i="5"/>
  <c r="BD95" i="5"/>
  <c r="BG95" i="5"/>
  <c r="BE95" i="5"/>
  <c r="BF95" i="5"/>
  <c r="BJ95" i="5"/>
  <c r="BI95" i="5"/>
  <c r="BH95" i="5"/>
  <c r="BH98" i="5"/>
  <c r="BJ98" i="5"/>
  <c r="BD98" i="5"/>
  <c r="BF98" i="5"/>
  <c r="BG98" i="5"/>
  <c r="BI98" i="5"/>
  <c r="BE98" i="5"/>
  <c r="BD148" i="5"/>
  <c r="BE148" i="5"/>
  <c r="BH148" i="5"/>
  <c r="BF148" i="5"/>
  <c r="BJ148" i="5"/>
  <c r="BG148" i="5"/>
  <c r="BI148" i="5"/>
  <c r="BJ89" i="5"/>
  <c r="BD89" i="5"/>
  <c r="BE89" i="5"/>
  <c r="BF89" i="5"/>
  <c r="BG89" i="5"/>
  <c r="BI89" i="5"/>
  <c r="BH89" i="5"/>
  <c r="BF106" i="5"/>
  <c r="BG106" i="5"/>
  <c r="BJ106" i="5"/>
  <c r="BD106" i="5"/>
  <c r="BE106" i="5"/>
  <c r="BI106" i="5"/>
  <c r="BH106" i="5"/>
  <c r="BG15" i="5"/>
  <c r="BH15" i="5"/>
  <c r="BI15" i="5"/>
  <c r="BJ15" i="5"/>
  <c r="BD15" i="5"/>
  <c r="BF15" i="5"/>
  <c r="BE15" i="5"/>
  <c r="BF168" i="5"/>
  <c r="BG168" i="5"/>
  <c r="BH168" i="5"/>
  <c r="BI168" i="5"/>
  <c r="BJ168" i="5"/>
  <c r="BE168" i="5"/>
  <c r="BD168" i="5"/>
  <c r="BH31" i="5"/>
  <c r="BI31" i="5"/>
  <c r="BJ31" i="5"/>
  <c r="BD31" i="5"/>
  <c r="BE31" i="5"/>
  <c r="BG31" i="5"/>
  <c r="BF31" i="5"/>
  <c r="BE178" i="5"/>
  <c r="BF178" i="5"/>
  <c r="BI178" i="5"/>
  <c r="BH178" i="5"/>
  <c r="BJ178" i="5"/>
  <c r="BD178" i="5"/>
  <c r="BG178" i="5"/>
  <c r="BF153" i="5"/>
  <c r="BD153" i="5"/>
  <c r="BE153" i="5"/>
  <c r="BG153" i="5"/>
  <c r="BH153" i="5"/>
  <c r="BI153" i="5"/>
  <c r="BJ153" i="5"/>
  <c r="BD59" i="5"/>
  <c r="BG59" i="5"/>
  <c r="BE59" i="5"/>
  <c r="BH59" i="5"/>
  <c r="BI59" i="5"/>
  <c r="BJ59" i="5"/>
  <c r="BF59" i="5"/>
  <c r="BG30" i="5"/>
  <c r="BH30" i="5"/>
  <c r="BE30" i="5"/>
  <c r="BF30" i="5"/>
  <c r="BI30" i="5"/>
  <c r="BD30" i="5"/>
  <c r="BJ30" i="5"/>
  <c r="BI17" i="5"/>
  <c r="BJ17" i="5"/>
  <c r="BD17" i="5"/>
  <c r="BE17" i="5"/>
  <c r="BF17" i="5"/>
  <c r="BH17" i="5"/>
  <c r="BG17" i="5"/>
  <c r="BD188" i="5"/>
  <c r="BE188" i="5"/>
  <c r="BF188" i="5"/>
  <c r="BG188" i="5"/>
  <c r="BH188" i="5"/>
  <c r="BJ188" i="5"/>
  <c r="BI188" i="5"/>
  <c r="BF57" i="5"/>
  <c r="BG57" i="5"/>
  <c r="BH57" i="5"/>
  <c r="BI57" i="5"/>
  <c r="BJ57" i="5"/>
  <c r="BE57" i="5"/>
  <c r="BD57" i="5"/>
  <c r="BG13" i="5"/>
  <c r="BH13" i="5"/>
  <c r="BI13" i="5"/>
  <c r="BJ13" i="5"/>
  <c r="BD13" i="5"/>
  <c r="BF13" i="5"/>
  <c r="BE13" i="5"/>
  <c r="BJ158" i="5"/>
  <c r="BD158" i="5"/>
  <c r="BE158" i="5"/>
  <c r="BF158" i="5"/>
  <c r="BG158" i="5"/>
  <c r="BI158" i="5"/>
  <c r="BH158" i="5"/>
  <c r="BD128" i="5"/>
  <c r="BE128" i="5"/>
  <c r="BF128" i="5"/>
  <c r="BG128" i="5"/>
  <c r="BH128" i="5"/>
  <c r="BJ128" i="5"/>
  <c r="BI128" i="5"/>
  <c r="BE33" i="5"/>
  <c r="BF33" i="5"/>
  <c r="BG33" i="5"/>
  <c r="BH33" i="5"/>
  <c r="BI33" i="5"/>
  <c r="BJ33" i="5"/>
  <c r="BD33" i="5"/>
  <c r="BJ173" i="5"/>
  <c r="BD173" i="5"/>
  <c r="BE173" i="5"/>
  <c r="BF173" i="5"/>
  <c r="BI173" i="5"/>
  <c r="BH173" i="5"/>
  <c r="BG173" i="5"/>
  <c r="BH93" i="5"/>
  <c r="BI93" i="5"/>
  <c r="BD93" i="5"/>
  <c r="BG93" i="5"/>
  <c r="BJ93" i="5"/>
  <c r="BE93" i="5"/>
  <c r="BF93" i="5"/>
  <c r="BE186" i="5"/>
  <c r="BF186" i="5"/>
  <c r="BG186" i="5"/>
  <c r="BH186" i="5"/>
  <c r="BI186" i="5"/>
  <c r="BD186" i="5"/>
  <c r="BJ186" i="5"/>
  <c r="BF146" i="5"/>
  <c r="BH146" i="5"/>
  <c r="BI146" i="5"/>
  <c r="BJ146" i="5"/>
  <c r="BD146" i="5"/>
  <c r="BG146" i="5"/>
  <c r="BE146" i="5"/>
  <c r="BD82" i="5"/>
  <c r="BE82" i="5"/>
  <c r="BH82" i="5"/>
  <c r="BJ82" i="5"/>
  <c r="BG82" i="5"/>
  <c r="BI82" i="5"/>
  <c r="BF82" i="5"/>
  <c r="BI79" i="5"/>
  <c r="BJ79" i="5"/>
  <c r="BE79" i="5"/>
  <c r="BD79" i="5"/>
  <c r="BF79" i="5"/>
  <c r="BG79" i="5"/>
  <c r="BH79" i="5"/>
  <c r="BE29" i="5"/>
  <c r="BF29" i="5"/>
  <c r="BI29" i="5"/>
  <c r="BD29" i="5"/>
  <c r="BG29" i="5"/>
  <c r="BH29" i="5"/>
  <c r="BJ29" i="5"/>
  <c r="BF137" i="5"/>
  <c r="BG137" i="5"/>
  <c r="BH137" i="5"/>
  <c r="BI137" i="5"/>
  <c r="BJ137" i="5"/>
  <c r="BE137" i="5"/>
  <c r="BD137" i="5"/>
  <c r="BE138" i="5"/>
  <c r="BG138" i="5"/>
  <c r="BH138" i="5"/>
  <c r="BI138" i="5"/>
  <c r="BD138" i="5"/>
  <c r="BF138" i="5"/>
  <c r="BJ138" i="5"/>
  <c r="BD43" i="5"/>
  <c r="BH43" i="5"/>
  <c r="BI43" i="5"/>
  <c r="BJ43" i="5"/>
  <c r="BE43" i="5"/>
  <c r="BF43" i="5"/>
  <c r="BG43" i="5"/>
  <c r="BI149" i="5"/>
  <c r="BJ149" i="5"/>
  <c r="BE149" i="5"/>
  <c r="BF149" i="5"/>
  <c r="BG149" i="5"/>
  <c r="BH149" i="5"/>
  <c r="BD149" i="5"/>
  <c r="BE51" i="5"/>
  <c r="BF51" i="5"/>
  <c r="BI51" i="5"/>
  <c r="BD51" i="5"/>
  <c r="BG51" i="5"/>
  <c r="BH51" i="5"/>
  <c r="BJ51" i="5"/>
  <c r="BG56" i="5"/>
  <c r="BI56" i="5"/>
  <c r="BJ56" i="5"/>
  <c r="BE56" i="5"/>
  <c r="BH56" i="5"/>
  <c r="BD56" i="5"/>
  <c r="BF56" i="5"/>
  <c r="BD189" i="5"/>
  <c r="BE189" i="5"/>
  <c r="BF189" i="5"/>
  <c r="BG189" i="5"/>
  <c r="BH189" i="5"/>
  <c r="BI189" i="5"/>
  <c r="BJ189" i="5"/>
  <c r="BD183" i="5"/>
  <c r="BE183" i="5"/>
  <c r="BF183" i="5"/>
  <c r="BG183" i="5"/>
  <c r="BJ183" i="5"/>
  <c r="BI183" i="5"/>
  <c r="BH183" i="5"/>
  <c r="BG42" i="5"/>
  <c r="BH42" i="5"/>
  <c r="BI42" i="5"/>
  <c r="BJ42" i="5"/>
  <c r="BD42" i="5"/>
  <c r="BF42" i="5"/>
  <c r="BE42" i="5"/>
  <c r="BE60" i="5"/>
  <c r="BF60" i="5"/>
  <c r="BG60" i="5"/>
  <c r="BH60" i="5"/>
  <c r="BI60" i="5"/>
  <c r="BD60" i="5"/>
  <c r="BJ60" i="5"/>
  <c r="BI118" i="5"/>
  <c r="BJ118" i="5"/>
  <c r="BD118" i="5"/>
  <c r="BE118" i="5"/>
  <c r="BF118" i="5"/>
  <c r="BH118" i="5"/>
  <c r="BG118" i="5"/>
  <c r="BJ115" i="5"/>
  <c r="BF115" i="5"/>
  <c r="BG115" i="5"/>
  <c r="BH115" i="5"/>
  <c r="BI115" i="5"/>
  <c r="BE115" i="5"/>
  <c r="BD115" i="5"/>
  <c r="BF190" i="5"/>
  <c r="BG190" i="5"/>
  <c r="BH190" i="5"/>
  <c r="BI190" i="5"/>
  <c r="BJ190" i="5"/>
  <c r="BE190" i="5"/>
  <c r="BD190" i="5"/>
  <c r="BG156" i="5"/>
  <c r="BH156" i="5"/>
  <c r="BI156" i="5"/>
  <c r="BJ156" i="5"/>
  <c r="BD156" i="5"/>
  <c r="BF156" i="5"/>
  <c r="BE156" i="5"/>
  <c r="BE161" i="5"/>
  <c r="BF161" i="5"/>
  <c r="BG161" i="5"/>
  <c r="BH161" i="5"/>
  <c r="BI161" i="5"/>
  <c r="BD161" i="5"/>
  <c r="BJ161" i="5"/>
  <c r="BG53" i="5"/>
  <c r="BH53" i="5"/>
  <c r="BF53" i="5"/>
  <c r="BI53" i="5"/>
  <c r="BJ53" i="5"/>
  <c r="BD53" i="5"/>
  <c r="BE53" i="5"/>
  <c r="BD20" i="5"/>
  <c r="BE20" i="5"/>
  <c r="BF20" i="5"/>
  <c r="BG20" i="5"/>
  <c r="BH20" i="5"/>
  <c r="BJ20" i="5"/>
  <c r="BI20" i="5"/>
  <c r="BE132" i="5"/>
  <c r="BF132" i="5"/>
  <c r="BG132" i="5"/>
  <c r="BH132" i="5"/>
  <c r="BI132" i="5"/>
  <c r="BJ132" i="5"/>
  <c r="BD132" i="5"/>
  <c r="BE144" i="5"/>
  <c r="BF144" i="5"/>
  <c r="BI144" i="5"/>
  <c r="BG144" i="5"/>
  <c r="BH144" i="5"/>
  <c r="BJ144" i="5"/>
  <c r="BD144" i="5"/>
  <c r="BF112" i="5"/>
  <c r="BG112" i="5"/>
  <c r="BH112" i="5"/>
  <c r="BI112" i="5"/>
  <c r="BJ112" i="5"/>
  <c r="BE112" i="5"/>
  <c r="BD112" i="5"/>
  <c r="BE114" i="5"/>
  <c r="BG114" i="5"/>
  <c r="BH114" i="5"/>
  <c r="BI114" i="5"/>
  <c r="BF114" i="5"/>
  <c r="BJ114" i="5"/>
  <c r="BD114" i="5"/>
  <c r="BG91" i="5"/>
  <c r="BH91" i="5"/>
  <c r="BI91" i="5"/>
  <c r="BJ91" i="5"/>
  <c r="BD91" i="5"/>
  <c r="BF91" i="5"/>
  <c r="BE91" i="5"/>
  <c r="BF147" i="5"/>
  <c r="BG147" i="5"/>
  <c r="BH147" i="5"/>
  <c r="BI147" i="5"/>
  <c r="BJ147" i="5"/>
  <c r="BE147" i="5"/>
  <c r="BD147" i="5"/>
  <c r="BI179" i="5"/>
  <c r="BJ179" i="5"/>
  <c r="BD179" i="5"/>
  <c r="BE179" i="5"/>
  <c r="BH179" i="5"/>
  <c r="BG179" i="5"/>
  <c r="BF179" i="5"/>
  <c r="BI48" i="5"/>
  <c r="BJ48" i="5"/>
  <c r="BD48" i="5"/>
  <c r="BE48" i="5"/>
  <c r="BF48" i="5"/>
  <c r="BH48" i="5"/>
  <c r="BG48" i="5"/>
  <c r="BE38" i="5"/>
  <c r="BF38" i="5"/>
  <c r="BI38" i="5"/>
  <c r="BJ38" i="5"/>
  <c r="BD38" i="5"/>
  <c r="BG38" i="5"/>
  <c r="BH38" i="5"/>
  <c r="BG150" i="5"/>
  <c r="BH150" i="5"/>
  <c r="BD150" i="5"/>
  <c r="BE150" i="5"/>
  <c r="BI150" i="5"/>
  <c r="BJ150" i="5"/>
  <c r="BF150" i="5"/>
  <c r="BD123" i="5"/>
  <c r="BG123" i="5"/>
  <c r="BE123" i="5"/>
  <c r="BF123" i="5"/>
  <c r="BH123" i="5"/>
  <c r="BI123" i="5"/>
  <c r="BJ123" i="5"/>
  <c r="BJ113" i="5"/>
  <c r="BF113" i="5"/>
  <c r="BE113" i="5"/>
  <c r="BG113" i="5"/>
  <c r="BH113" i="5"/>
  <c r="BD113" i="5"/>
  <c r="BI113" i="5"/>
  <c r="BJ9" i="5"/>
  <c r="BD9" i="5"/>
  <c r="BE9" i="5"/>
  <c r="BF9" i="5"/>
  <c r="BG9" i="5"/>
  <c r="BI9" i="5"/>
  <c r="BH9" i="5"/>
  <c r="BE125" i="5"/>
  <c r="BF125" i="5"/>
  <c r="BG125" i="5"/>
  <c r="BI125" i="5"/>
  <c r="BH125" i="5"/>
  <c r="BJ125" i="5"/>
  <c r="BD125" i="5"/>
  <c r="BJ23" i="5"/>
  <c r="BD23" i="5"/>
  <c r="BE23" i="5"/>
  <c r="BF23" i="5"/>
  <c r="BG23" i="5"/>
  <c r="BI23" i="5"/>
  <c r="BH23" i="5"/>
  <c r="BI7" i="5"/>
  <c r="BJ7" i="5"/>
  <c r="BD7" i="5"/>
  <c r="BE7" i="5"/>
  <c r="BF7" i="5"/>
  <c r="BH7" i="5"/>
  <c r="BG7" i="5"/>
  <c r="BD34" i="5"/>
  <c r="BE34" i="5"/>
  <c r="BF34" i="5"/>
  <c r="BG34" i="5"/>
  <c r="BH34" i="5"/>
  <c r="BJ34" i="5"/>
  <c r="BI34" i="5"/>
  <c r="BH62" i="5"/>
  <c r="BI62" i="5"/>
  <c r="BJ62" i="5"/>
  <c r="BD62" i="5"/>
  <c r="BG62" i="5"/>
  <c r="BF62" i="5"/>
  <c r="BE62" i="5"/>
  <c r="BD71" i="5"/>
  <c r="BE71" i="5"/>
  <c r="BH71" i="5"/>
  <c r="BG71" i="5"/>
  <c r="BI71" i="5"/>
  <c r="BJ71" i="5"/>
  <c r="BF71" i="5"/>
  <c r="BG50" i="5"/>
  <c r="BH50" i="5"/>
  <c r="BI50" i="5"/>
  <c r="BJ50" i="5"/>
  <c r="BF50" i="5"/>
  <c r="BD50" i="5"/>
  <c r="BE50" i="5"/>
  <c r="BD77" i="5"/>
  <c r="BE77" i="5"/>
  <c r="BF77" i="5"/>
  <c r="BG77" i="5"/>
  <c r="BH77" i="5"/>
  <c r="BI77" i="5"/>
  <c r="BJ77" i="5"/>
  <c r="BD74" i="5"/>
  <c r="BE74" i="5"/>
  <c r="BF74" i="5"/>
  <c r="BG74" i="5"/>
  <c r="BH74" i="5"/>
  <c r="BJ74" i="5"/>
  <c r="BI74" i="5"/>
  <c r="BD122" i="5"/>
  <c r="BF122" i="5"/>
  <c r="BG122" i="5"/>
  <c r="BH122" i="5"/>
  <c r="BJ122" i="5"/>
  <c r="BE122" i="5"/>
  <c r="BI122" i="5"/>
  <c r="BG152" i="5"/>
  <c r="BI152" i="5"/>
  <c r="BJ152" i="5"/>
  <c r="BE152" i="5"/>
  <c r="BF152" i="5"/>
  <c r="BH152" i="5"/>
  <c r="BD152" i="5"/>
  <c r="BI155" i="5"/>
  <c r="BJ155" i="5"/>
  <c r="BD155" i="5"/>
  <c r="BE155" i="5"/>
  <c r="BF155" i="5"/>
  <c r="BH155" i="5"/>
  <c r="BG155" i="5"/>
  <c r="BI26" i="5"/>
  <c r="BD26" i="5"/>
  <c r="BE26" i="5"/>
  <c r="BG26" i="5"/>
  <c r="BF26" i="5"/>
  <c r="BH26" i="5"/>
  <c r="BJ26" i="5"/>
  <c r="BE11" i="5"/>
  <c r="BF11" i="5"/>
  <c r="BI11" i="5"/>
  <c r="BG11" i="5"/>
  <c r="BH11" i="5"/>
  <c r="BJ11" i="5"/>
  <c r="BD11" i="5"/>
  <c r="BD166" i="5"/>
  <c r="BE166" i="5"/>
  <c r="BF166" i="5"/>
  <c r="BG166" i="5"/>
  <c r="BH166" i="5"/>
  <c r="BJ166" i="5"/>
  <c r="BI166" i="5"/>
  <c r="BF120" i="5"/>
  <c r="BH120" i="5"/>
  <c r="BI120" i="5"/>
  <c r="BJ120" i="5"/>
  <c r="BD120" i="5"/>
  <c r="BE120" i="5"/>
  <c r="BG120" i="5"/>
  <c r="BJ88" i="5"/>
  <c r="BD88" i="5"/>
  <c r="BE88" i="5"/>
  <c r="BF88" i="5"/>
  <c r="BG88" i="5"/>
  <c r="BI88" i="5"/>
  <c r="BH88" i="5"/>
  <c r="BE99" i="5"/>
  <c r="BF99" i="5"/>
  <c r="BG99" i="5"/>
  <c r="BH99" i="5"/>
  <c r="BI99" i="5"/>
  <c r="BJ99" i="5"/>
  <c r="BD99" i="5"/>
  <c r="BJ182" i="5"/>
  <c r="BD182" i="5"/>
  <c r="BE182" i="5"/>
  <c r="BF182" i="5"/>
  <c r="BI182" i="5"/>
  <c r="BG182" i="5"/>
  <c r="BH182" i="5"/>
  <c r="BD171" i="5"/>
  <c r="BE171" i="5"/>
  <c r="BF171" i="5"/>
  <c r="BG171" i="5"/>
  <c r="BH171" i="5"/>
  <c r="BI171" i="5"/>
  <c r="BJ171" i="5"/>
  <c r="BG141" i="5"/>
  <c r="BH141" i="5"/>
  <c r="BI141" i="5"/>
  <c r="BJ141" i="5"/>
  <c r="BD141" i="5"/>
  <c r="BF141" i="5"/>
  <c r="BE141" i="5"/>
  <c r="BI8" i="5"/>
  <c r="BJ8" i="5"/>
  <c r="BD8" i="5"/>
  <c r="BE8" i="5"/>
  <c r="BF8" i="5"/>
  <c r="BG8" i="5"/>
  <c r="BH8" i="5"/>
  <c r="BF134" i="5"/>
  <c r="BG134" i="5"/>
  <c r="BJ134" i="5"/>
  <c r="BD134" i="5"/>
  <c r="BI134" i="5"/>
  <c r="BH134" i="5"/>
  <c r="BE134" i="5"/>
  <c r="BJ180" i="5"/>
  <c r="BF180" i="5"/>
  <c r="BD180" i="5"/>
  <c r="BE180" i="5"/>
  <c r="BG180" i="5"/>
  <c r="BI180" i="5"/>
  <c r="BH180" i="5"/>
  <c r="BG94" i="5"/>
  <c r="BH94" i="5"/>
  <c r="BD94" i="5"/>
  <c r="BE94" i="5"/>
  <c r="BF94" i="5"/>
  <c r="BI94" i="5"/>
  <c r="BJ94" i="5"/>
  <c r="BE145" i="5"/>
  <c r="BJ145" i="5"/>
  <c r="BG145" i="5"/>
  <c r="BH145" i="5"/>
  <c r="BF145" i="5"/>
  <c r="BI145" i="5"/>
  <c r="BD145" i="5"/>
  <c r="BI140" i="5"/>
  <c r="BJ140" i="5"/>
  <c r="BD140" i="5"/>
  <c r="BE140" i="5"/>
  <c r="BH140" i="5"/>
  <c r="BG140" i="5"/>
  <c r="BF140" i="5"/>
  <c r="BF12" i="5"/>
  <c r="BG12" i="5"/>
  <c r="BJ12" i="5"/>
  <c r="BE12" i="5"/>
  <c r="BD12" i="5"/>
  <c r="BH12" i="5"/>
  <c r="BI12" i="5"/>
  <c r="BH69" i="5"/>
  <c r="BI69" i="5"/>
  <c r="BD69" i="5"/>
  <c r="BE69" i="5"/>
  <c r="BF69" i="5"/>
  <c r="BG69" i="5"/>
  <c r="BJ69" i="5"/>
  <c r="BE64" i="5"/>
  <c r="BF64" i="5"/>
  <c r="BG64" i="5"/>
  <c r="BH64" i="5"/>
  <c r="BI64" i="5"/>
  <c r="BJ64" i="5"/>
  <c r="BD64" i="5"/>
  <c r="BG68" i="5"/>
  <c r="BH68" i="5"/>
  <c r="BI68" i="5"/>
  <c r="BJ68" i="5"/>
  <c r="BF68" i="5"/>
  <c r="BD68" i="5"/>
  <c r="BE68" i="5"/>
  <c r="BJ7" i="7"/>
  <c r="BE35" i="3"/>
  <c r="BI35" i="3"/>
  <c r="BJ53" i="3"/>
  <c r="BI53" i="3"/>
  <c r="BD33" i="3"/>
  <c r="BI33" i="3"/>
  <c r="BD9" i="3"/>
  <c r="BI9" i="3"/>
  <c r="BH29" i="3"/>
  <c r="BI29" i="3"/>
  <c r="BD23" i="3"/>
  <c r="BI23" i="3"/>
  <c r="BI22" i="3"/>
  <c r="BJ22" i="3"/>
  <c r="BJ41" i="3"/>
  <c r="BH22" i="3"/>
  <c r="BF22" i="3"/>
  <c r="BF47" i="3"/>
  <c r="BE47" i="3"/>
  <c r="BH42" i="3"/>
  <c r="BD27" i="3"/>
  <c r="BF40" i="3"/>
  <c r="BG54" i="3"/>
  <c r="BD26" i="3"/>
  <c r="BJ50" i="3"/>
  <c r="BG40" i="3"/>
  <c r="BF46" i="5"/>
  <c r="BF52" i="4"/>
  <c r="BH52" i="4"/>
  <c r="BD52" i="4"/>
  <c r="BF94" i="14"/>
  <c r="BJ27" i="14"/>
  <c r="BG103" i="14"/>
  <c r="BJ49" i="14"/>
  <c r="BD103" i="14"/>
  <c r="BJ61" i="14"/>
  <c r="BE86" i="14"/>
  <c r="BH102" i="14"/>
  <c r="BJ32" i="14"/>
  <c r="BI94" i="14"/>
  <c r="BE87" i="14"/>
  <c r="BG84" i="14"/>
  <c r="BD89" i="14"/>
  <c r="BF68" i="14"/>
  <c r="BG17" i="14"/>
  <c r="BD40" i="3"/>
  <c r="BE7" i="3"/>
  <c r="BI36" i="3"/>
  <c r="BJ21" i="3"/>
  <c r="BJ9" i="3"/>
  <c r="BI54" i="11"/>
  <c r="BD63" i="11"/>
  <c r="BG54" i="11"/>
  <c r="BF28" i="11"/>
  <c r="BJ12" i="11"/>
  <c r="BE48" i="11"/>
  <c r="BF35" i="11"/>
  <c r="BG67" i="11"/>
  <c r="BD50" i="11"/>
  <c r="BJ33" i="11"/>
  <c r="BJ57" i="11"/>
  <c r="BD54" i="11"/>
  <c r="BI12" i="11"/>
  <c r="BD48" i="11"/>
  <c r="BH65" i="11"/>
  <c r="BI7" i="11"/>
  <c r="BF65" i="11"/>
  <c r="BJ37" i="11"/>
  <c r="BJ23" i="11"/>
  <c r="BD33" i="11"/>
  <c r="BH14" i="11"/>
  <c r="BD57" i="11"/>
  <c r="BG7" i="11"/>
  <c r="BD22" i="11"/>
  <c r="BG24" i="11"/>
  <c r="BD65" i="11"/>
  <c r="BI39" i="11"/>
  <c r="BH23" i="11"/>
  <c r="BD7" i="11"/>
  <c r="BE24" i="11"/>
  <c r="BD32" i="11"/>
  <c r="BD23" i="11"/>
  <c r="BD24" i="11"/>
  <c r="BD38" i="11"/>
  <c r="BD6" i="11"/>
  <c r="BH12" i="11"/>
  <c r="BI21" i="11"/>
  <c r="BI41" i="11"/>
  <c r="BG12" i="11"/>
  <c r="BJ18" i="11"/>
  <c r="BH21" i="11"/>
  <c r="BH41" i="11"/>
  <c r="BJ45" i="11"/>
  <c r="BF12" i="11"/>
  <c r="BH18" i="11"/>
  <c r="BI17" i="11"/>
  <c r="BG21" i="11"/>
  <c r="BJ43" i="11"/>
  <c r="BI40" i="11"/>
  <c r="BF41" i="11"/>
  <c r="BG45" i="11"/>
  <c r="BD70" i="11"/>
  <c r="BE28" i="11"/>
  <c r="BE12" i="11"/>
  <c r="BH48" i="11"/>
  <c r="BG18" i="11"/>
  <c r="BF71" i="11"/>
  <c r="BH17" i="11"/>
  <c r="BE21" i="11"/>
  <c r="BH43" i="11"/>
  <c r="BG40" i="11"/>
  <c r="BH9" i="11"/>
  <c r="BD41" i="11"/>
  <c r="BD45" i="11"/>
  <c r="BD27" i="11"/>
  <c r="BH24" i="11"/>
  <c r="BI66" i="11"/>
  <c r="BF17" i="11"/>
  <c r="BG43" i="11"/>
  <c r="BF40" i="11"/>
  <c r="BF66" i="11"/>
  <c r="BD17" i="11"/>
  <c r="BD40" i="11"/>
  <c r="BF63" i="11"/>
  <c r="BF49" i="11"/>
  <c r="BI43" i="11"/>
  <c r="BF23" i="11"/>
  <c r="BF33" i="11"/>
  <c r="BI14" i="11"/>
  <c r="BG57" i="11"/>
  <c r="BF45" i="11"/>
  <c r="BE54" i="11"/>
  <c r="BF61" i="11"/>
  <c r="BG70" i="11"/>
  <c r="BE38" i="11"/>
  <c r="BE65" i="11"/>
  <c r="BE71" i="11"/>
  <c r="BE11" i="11"/>
  <c r="BJ31" i="11"/>
  <c r="BI31" i="11"/>
  <c r="BH31" i="11"/>
  <c r="BJ17" i="11"/>
  <c r="BG37" i="11"/>
  <c r="BJ21" i="11"/>
  <c r="BD43" i="11"/>
  <c r="BJ40" i="11"/>
  <c r="BJ9" i="11"/>
  <c r="BG41" i="11"/>
  <c r="BH47" i="11"/>
  <c r="BH7" i="11"/>
  <c r="BH19" i="11"/>
  <c r="BH46" i="11"/>
  <c r="BG28" i="11"/>
  <c r="BH6" i="11"/>
  <c r="BG51" i="11"/>
  <c r="BJ65" i="11"/>
  <c r="BJ71" i="11"/>
  <c r="BJ11" i="11"/>
  <c r="BF39" i="11"/>
  <c r="BG31" i="11"/>
  <c r="BF8" i="11"/>
  <c r="BJ63" i="11"/>
  <c r="BF19" i="11"/>
  <c r="BF55" i="11"/>
  <c r="BI65" i="11"/>
  <c r="BI71" i="11"/>
  <c r="BD44" i="11"/>
  <c r="BI11" i="11"/>
  <c r="BF31" i="11"/>
  <c r="BJ50" i="11"/>
  <c r="BE19" i="11"/>
  <c r="BH71" i="11"/>
  <c r="BH11" i="11"/>
  <c r="BE31" i="11"/>
  <c r="BH63" i="11"/>
  <c r="BH49" i="11"/>
  <c r="BI23" i="11"/>
  <c r="BI33" i="11"/>
  <c r="BI57" i="11"/>
  <c r="BH45" i="11"/>
  <c r="BI70" i="11"/>
  <c r="BJ53" i="11"/>
  <c r="BG71" i="11"/>
  <c r="BJ32" i="11"/>
  <c r="BG11" i="11"/>
  <c r="BF50" i="11"/>
  <c r="BE15" i="11"/>
  <c r="BF15" i="11"/>
  <c r="BH15" i="11"/>
  <c r="BJ13" i="11"/>
  <c r="BD13" i="11"/>
  <c r="BF13" i="11"/>
  <c r="BG13" i="11"/>
  <c r="BI13" i="11"/>
  <c r="BI47" i="11"/>
  <c r="BJ27" i="11"/>
  <c r="BI27" i="11"/>
  <c r="BI20" i="11"/>
  <c r="BI46" i="11"/>
  <c r="BE22" i="11"/>
  <c r="BJ22" i="11"/>
  <c r="BF51" i="11"/>
  <c r="BJ51" i="11"/>
  <c r="BD55" i="11"/>
  <c r="BJ55" i="11"/>
  <c r="BE30" i="11"/>
  <c r="BJ30" i="11"/>
  <c r="BG47" i="11"/>
  <c r="BG20" i="11"/>
  <c r="BI19" i="11"/>
  <c r="BJ19" i="11"/>
  <c r="BF46" i="11"/>
  <c r="BI42" i="11"/>
  <c r="BI53" i="11"/>
  <c r="BH32" i="11"/>
  <c r="BI32" i="11"/>
  <c r="BE32" i="11"/>
  <c r="BF32" i="11"/>
  <c r="BJ39" i="11"/>
  <c r="BD39" i="11"/>
  <c r="BE39" i="11"/>
  <c r="BG39" i="11"/>
  <c r="BF47" i="11"/>
  <c r="BH27" i="11"/>
  <c r="BE20" i="11"/>
  <c r="BH61" i="11"/>
  <c r="BJ61" i="11"/>
  <c r="BE46" i="11"/>
  <c r="BI28" i="11"/>
  <c r="BJ28" i="11"/>
  <c r="BI22" i="11"/>
  <c r="BI51" i="11"/>
  <c r="BH42" i="11"/>
  <c r="BJ15" i="11"/>
  <c r="BH53" i="11"/>
  <c r="BG35" i="11"/>
  <c r="BH35" i="11"/>
  <c r="BD35" i="11"/>
  <c r="BE67" i="11"/>
  <c r="BF67" i="11"/>
  <c r="BJ67" i="11"/>
  <c r="BD67" i="11"/>
  <c r="BJ44" i="11"/>
  <c r="BE17" i="11"/>
  <c r="BE37" i="11"/>
  <c r="BE49" i="11"/>
  <c r="BF21" i="11"/>
  <c r="BE43" i="11"/>
  <c r="BE23" i="11"/>
  <c r="BE40" i="11"/>
  <c r="BE33" i="11"/>
  <c r="BE9" i="11"/>
  <c r="BE41" i="11"/>
  <c r="BF57" i="11"/>
  <c r="BE45" i="11"/>
  <c r="BF54" i="11"/>
  <c r="BJ54" i="11"/>
  <c r="BG27" i="11"/>
  <c r="BH38" i="11"/>
  <c r="BJ38" i="11"/>
  <c r="BI55" i="11"/>
  <c r="BH22" i="11"/>
  <c r="BI24" i="11"/>
  <c r="BJ24" i="11"/>
  <c r="BI30" i="11"/>
  <c r="BH51" i="11"/>
  <c r="BF42" i="11"/>
  <c r="BJ48" i="11"/>
  <c r="BI48" i="11"/>
  <c r="BI15" i="11"/>
  <c r="BH16" i="11"/>
  <c r="BI16" i="11"/>
  <c r="BD16" i="11"/>
  <c r="BJ16" i="11"/>
  <c r="BE47" i="11"/>
  <c r="BJ47" i="11"/>
  <c r="BF20" i="11"/>
  <c r="BJ20" i="11"/>
  <c r="BG46" i="11"/>
  <c r="BJ46" i="11"/>
  <c r="BH55" i="11"/>
  <c r="BH30" i="11"/>
  <c r="BG15" i="11"/>
  <c r="BF53" i="11"/>
  <c r="BG53" i="11"/>
  <c r="BE53" i="11"/>
  <c r="BH13" i="11"/>
  <c r="BG42" i="11"/>
  <c r="BJ42" i="11"/>
  <c r="BE27" i="11"/>
  <c r="BE7" i="11"/>
  <c r="BJ7" i="11"/>
  <c r="BI61" i="11"/>
  <c r="BG19" i="11"/>
  <c r="BF70" i="11"/>
  <c r="BJ70" i="11"/>
  <c r="BH28" i="11"/>
  <c r="BG55" i="11"/>
  <c r="BF22" i="11"/>
  <c r="BG6" i="11"/>
  <c r="BJ6" i="11"/>
  <c r="BG30" i="11"/>
  <c r="BE51" i="11"/>
  <c r="BD42" i="11"/>
  <c r="BD15" i="11"/>
  <c r="BG44" i="11"/>
  <c r="BH44" i="11"/>
  <c r="BF44" i="11"/>
  <c r="BI44" i="11"/>
  <c r="BI59" i="11"/>
  <c r="BJ59" i="11"/>
  <c r="BD59" i="11"/>
  <c r="BE59" i="11"/>
  <c r="BH59" i="11"/>
  <c r="BE13" i="11"/>
  <c r="BH8" i="11"/>
  <c r="BJ8" i="11"/>
  <c r="BD8" i="11"/>
  <c r="BE8" i="11"/>
  <c r="BG8" i="11"/>
  <c r="BE18" i="11"/>
  <c r="BF18" i="11"/>
  <c r="BI18" i="11"/>
  <c r="BH66" i="11"/>
  <c r="BJ66" i="11"/>
  <c r="BD66" i="11"/>
  <c r="BE66" i="11"/>
  <c r="BH50" i="11"/>
  <c r="BG50" i="11"/>
  <c r="BI86" i="10"/>
  <c r="BI106" i="10"/>
  <c r="BD78" i="10"/>
  <c r="BG106" i="10"/>
  <c r="BF106" i="10"/>
  <c r="BG135" i="10"/>
  <c r="BD108" i="10"/>
  <c r="BD54" i="10"/>
  <c r="BH106" i="10"/>
  <c r="BF54" i="10"/>
  <c r="BE152" i="10"/>
  <c r="BF97" i="10"/>
  <c r="BD31" i="10"/>
  <c r="BE97" i="10"/>
  <c r="BE127" i="10"/>
  <c r="BD163" i="10"/>
  <c r="BF158" i="10"/>
  <c r="BD97" i="10"/>
  <c r="BD127" i="10"/>
  <c r="BE158" i="10"/>
  <c r="BG97" i="10"/>
  <c r="BH57" i="10"/>
  <c r="BD158" i="10"/>
  <c r="BG57" i="10"/>
  <c r="BJ54" i="10"/>
  <c r="BI104" i="10"/>
  <c r="BF57" i="10"/>
  <c r="BG54" i="10"/>
  <c r="BJ97" i="10"/>
  <c r="BJ52" i="10"/>
  <c r="BE157" i="10"/>
  <c r="BE70" i="10"/>
  <c r="BH33" i="10"/>
  <c r="BJ84" i="10"/>
  <c r="BI63" i="10"/>
  <c r="BI67" i="10"/>
  <c r="BH163" i="10"/>
  <c r="BJ152" i="10"/>
  <c r="BI92" i="10"/>
  <c r="BD130" i="10"/>
  <c r="BD157" i="10"/>
  <c r="BF31" i="10"/>
  <c r="BF180" i="10"/>
  <c r="BH42" i="10"/>
  <c r="BD58" i="10"/>
  <c r="BD70" i="10"/>
  <c r="BJ173" i="10"/>
  <c r="BJ83" i="10"/>
  <c r="BF33" i="10"/>
  <c r="BD84" i="10"/>
  <c r="BG108" i="10"/>
  <c r="BE63" i="10"/>
  <c r="BG186" i="10"/>
  <c r="BJ174" i="10"/>
  <c r="BH123" i="10"/>
  <c r="BD42" i="10"/>
  <c r="BE41" i="10"/>
  <c r="BG104" i="10"/>
  <c r="BI97" i="10"/>
  <c r="BH182" i="10"/>
  <c r="BI117" i="10"/>
  <c r="BG173" i="10"/>
  <c r="BH83" i="10"/>
  <c r="BJ36" i="10"/>
  <c r="BI68" i="10"/>
  <c r="BE141" i="10"/>
  <c r="BJ94" i="10"/>
  <c r="BJ146" i="10"/>
  <c r="BD135" i="10"/>
  <c r="BI23" i="10"/>
  <c r="BI6" i="10"/>
  <c r="BJ155" i="10"/>
  <c r="BJ166" i="10"/>
  <c r="BJ171" i="10"/>
  <c r="BE123" i="10"/>
  <c r="BG151" i="10"/>
  <c r="BH114" i="10"/>
  <c r="BF15" i="10"/>
  <c r="BF172" i="10"/>
  <c r="BE105" i="10"/>
  <c r="BF104" i="10"/>
  <c r="BI164" i="10"/>
  <c r="BE182" i="10"/>
  <c r="BH117" i="10"/>
  <c r="BF173" i="10"/>
  <c r="BG83" i="10"/>
  <c r="BH68" i="10"/>
  <c r="BI94" i="10"/>
  <c r="BH146" i="10"/>
  <c r="BH73" i="10"/>
  <c r="BD23" i="10"/>
  <c r="BF6" i="10"/>
  <c r="BH155" i="10"/>
  <c r="BJ34" i="10"/>
  <c r="BH54" i="10"/>
  <c r="BE166" i="10"/>
  <c r="BD112" i="10"/>
  <c r="BI171" i="10"/>
  <c r="BD123" i="10"/>
  <c r="BG161" i="10"/>
  <c r="BE170" i="10"/>
  <c r="BE151" i="10"/>
  <c r="BF22" i="10"/>
  <c r="BD105" i="10"/>
  <c r="BD104" i="10"/>
  <c r="BF164" i="10"/>
  <c r="BD182" i="10"/>
  <c r="BF117" i="10"/>
  <c r="BE173" i="10"/>
  <c r="BF83" i="10"/>
  <c r="BJ149" i="10"/>
  <c r="BJ140" i="10"/>
  <c r="BG68" i="10"/>
  <c r="BH56" i="10"/>
  <c r="BE156" i="10"/>
  <c r="BF94" i="10"/>
  <c r="BG146" i="10"/>
  <c r="BJ100" i="10"/>
  <c r="BF73" i="10"/>
  <c r="BI20" i="10"/>
  <c r="BF171" i="10"/>
  <c r="BE161" i="10"/>
  <c r="BI157" i="10"/>
  <c r="BE164" i="10"/>
  <c r="BE117" i="10"/>
  <c r="BD173" i="10"/>
  <c r="BE83" i="10"/>
  <c r="BD149" i="10"/>
  <c r="BI140" i="10"/>
  <c r="BF68" i="10"/>
  <c r="BE94" i="10"/>
  <c r="BE87" i="10"/>
  <c r="BF146" i="10"/>
  <c r="BE73" i="10"/>
  <c r="BI79" i="10"/>
  <c r="BD20" i="10"/>
  <c r="BE171" i="10"/>
  <c r="BD161" i="10"/>
  <c r="BE124" i="10"/>
  <c r="BD164" i="10"/>
  <c r="BI80" i="10"/>
  <c r="BI131" i="10"/>
  <c r="BG144" i="10"/>
  <c r="BJ63" i="10"/>
  <c r="BD64" i="10"/>
  <c r="BG64" i="10"/>
  <c r="BH64" i="10"/>
  <c r="BE184" i="10"/>
  <c r="BG184" i="10"/>
  <c r="BH142" i="10"/>
  <c r="BD142" i="10"/>
  <c r="BF142" i="10"/>
  <c r="BI142" i="10"/>
  <c r="BJ142" i="10"/>
  <c r="BF89" i="10"/>
  <c r="BD89" i="10"/>
  <c r="BG89" i="10"/>
  <c r="BD79" i="10"/>
  <c r="BH49" i="10"/>
  <c r="BJ134" i="10"/>
  <c r="BI178" i="10"/>
  <c r="BI129" i="10"/>
  <c r="BJ6" i="10"/>
  <c r="BH128" i="10"/>
  <c r="BG155" i="10"/>
  <c r="BD34" i="10"/>
  <c r="BD152" i="10"/>
  <c r="BI54" i="10"/>
  <c r="BJ9" i="10"/>
  <c r="BG92" i="10"/>
  <c r="BD170" i="10"/>
  <c r="BI180" i="10"/>
  <c r="BD124" i="10"/>
  <c r="BE58" i="10"/>
  <c r="BF30" i="10"/>
  <c r="BE30" i="10"/>
  <c r="BI30" i="10"/>
  <c r="BD107" i="10"/>
  <c r="BF107" i="10"/>
  <c r="BH107" i="10"/>
  <c r="BD52" i="10"/>
  <c r="BE52" i="10"/>
  <c r="BG52" i="10"/>
  <c r="BH52" i="10"/>
  <c r="BI52" i="10"/>
  <c r="BD60" i="10"/>
  <c r="BH60" i="10"/>
  <c r="BI60" i="10"/>
  <c r="BJ60" i="10"/>
  <c r="BE60" i="10"/>
  <c r="BF60" i="10"/>
  <c r="BG60" i="10"/>
  <c r="BD49" i="10"/>
  <c r="BI134" i="10"/>
  <c r="BD178" i="10"/>
  <c r="BD129" i="10"/>
  <c r="BI77" i="10"/>
  <c r="BE128" i="10"/>
  <c r="BJ147" i="10"/>
  <c r="BF155" i="10"/>
  <c r="BJ16" i="10"/>
  <c r="BE9" i="10"/>
  <c r="BF92" i="10"/>
  <c r="BD8" i="10"/>
  <c r="BF8" i="10"/>
  <c r="BI66" i="10"/>
  <c r="BJ41" i="10"/>
  <c r="BF41" i="10"/>
  <c r="BI65" i="10"/>
  <c r="BD65" i="10"/>
  <c r="BF65" i="10"/>
  <c r="BH65" i="10"/>
  <c r="BD80" i="10"/>
  <c r="BE80" i="10"/>
  <c r="BF80" i="10"/>
  <c r="BJ169" i="10"/>
  <c r="BD17" i="10"/>
  <c r="BE17" i="10"/>
  <c r="BG17" i="10"/>
  <c r="BI17" i="10"/>
  <c r="BJ17" i="10"/>
  <c r="BD145" i="10"/>
  <c r="BE145" i="10"/>
  <c r="BF145" i="10"/>
  <c r="BJ145" i="10"/>
  <c r="BH134" i="10"/>
  <c r="BH69" i="10"/>
  <c r="BH77" i="10"/>
  <c r="BE147" i="10"/>
  <c r="BE155" i="10"/>
  <c r="BI16" i="10"/>
  <c r="BI130" i="10"/>
  <c r="BG66" i="10"/>
  <c r="BI169" i="10"/>
  <c r="BJ167" i="10"/>
  <c r="BD61" i="10"/>
  <c r="BG61" i="10"/>
  <c r="BJ61" i="10"/>
  <c r="BI48" i="10"/>
  <c r="BG134" i="10"/>
  <c r="BD69" i="10"/>
  <c r="BG77" i="10"/>
  <c r="BD155" i="10"/>
  <c r="BD16" i="10"/>
  <c r="BI34" i="10"/>
  <c r="BJ111" i="10"/>
  <c r="BJ159" i="10"/>
  <c r="BE130" i="10"/>
  <c r="BJ64" i="10"/>
  <c r="BF86" i="10"/>
  <c r="BG86" i="10"/>
  <c r="BD66" i="10"/>
  <c r="BD85" i="10"/>
  <c r="BF85" i="10"/>
  <c r="BD172" i="10"/>
  <c r="BI172" i="10"/>
  <c r="BI90" i="10"/>
  <c r="BE48" i="10"/>
  <c r="BF134" i="10"/>
  <c r="BF77" i="10"/>
  <c r="BI75" i="10"/>
  <c r="BJ59" i="10"/>
  <c r="BE59" i="10"/>
  <c r="BI64" i="10"/>
  <c r="BI71" i="10"/>
  <c r="BI187" i="10"/>
  <c r="BD169" i="10"/>
  <c r="BF169" i="10"/>
  <c r="BG169" i="10"/>
  <c r="BH169" i="10"/>
  <c r="BE167" i="10"/>
  <c r="BD167" i="10"/>
  <c r="BF167" i="10"/>
  <c r="BG167" i="10"/>
  <c r="BE98" i="10"/>
  <c r="BD98" i="10"/>
  <c r="BG98" i="10"/>
  <c r="BI98" i="10"/>
  <c r="BJ98" i="10"/>
  <c r="BH160" i="10"/>
  <c r="BE134" i="10"/>
  <c r="BE77" i="10"/>
  <c r="BF64" i="10"/>
  <c r="BG71" i="10"/>
  <c r="BI184" i="10"/>
  <c r="BE187" i="10"/>
  <c r="BJ89" i="10"/>
  <c r="BG138" i="10"/>
  <c r="BH138" i="10"/>
  <c r="BD160" i="10"/>
  <c r="BD77" i="10"/>
  <c r="BJ128" i="10"/>
  <c r="BD121" i="10"/>
  <c r="BI121" i="10"/>
  <c r="BD148" i="10"/>
  <c r="BD171" i="10"/>
  <c r="BG171" i="10"/>
  <c r="BE64" i="10"/>
  <c r="BH170" i="10"/>
  <c r="BE71" i="10"/>
  <c r="BE114" i="10"/>
  <c r="BF114" i="10"/>
  <c r="BF42" i="10"/>
  <c r="BI42" i="10"/>
  <c r="BJ42" i="10"/>
  <c r="BD184" i="10"/>
  <c r="BD15" i="10"/>
  <c r="BH15" i="10"/>
  <c r="BD187" i="10"/>
  <c r="BH41" i="10"/>
  <c r="BD40" i="10"/>
  <c r="BH40" i="10"/>
  <c r="BD76" i="10"/>
  <c r="BJ76" i="10"/>
  <c r="BE142" i="10"/>
  <c r="BE89" i="10"/>
  <c r="BI31" i="10"/>
  <c r="BI105" i="10"/>
  <c r="BD117" i="10"/>
  <c r="BH39" i="10"/>
  <c r="BG36" i="10"/>
  <c r="BH127" i="10"/>
  <c r="BH140" i="10"/>
  <c r="BE57" i="10"/>
  <c r="BE68" i="10"/>
  <c r="BF78" i="10"/>
  <c r="BJ144" i="10"/>
  <c r="BJ108" i="10"/>
  <c r="BH63" i="10"/>
  <c r="BH94" i="10"/>
  <c r="BJ186" i="10"/>
  <c r="BD45" i="10"/>
  <c r="BE146" i="10"/>
  <c r="BD73" i="10"/>
  <c r="BH135" i="10"/>
  <c r="BG39" i="10"/>
  <c r="BG127" i="10"/>
  <c r="BD57" i="10"/>
  <c r="BI144" i="10"/>
  <c r="BI108" i="10"/>
  <c r="BH156" i="10"/>
  <c r="BG63" i="10"/>
  <c r="BG94" i="10"/>
  <c r="BI186" i="10"/>
  <c r="BD146" i="10"/>
  <c r="BF135" i="10"/>
  <c r="BJ33" i="10"/>
  <c r="BH144" i="10"/>
  <c r="BH108" i="10"/>
  <c r="BG141" i="10"/>
  <c r="BF156" i="10"/>
  <c r="BF63" i="10"/>
  <c r="BH186" i="10"/>
  <c r="BG87" i="10"/>
  <c r="BI57" i="10"/>
  <c r="BF56" i="10"/>
  <c r="BF144" i="10"/>
  <c r="BF108" i="10"/>
  <c r="BD156" i="10"/>
  <c r="BD186" i="10"/>
  <c r="BI100" i="10"/>
  <c r="BH82" i="10"/>
  <c r="BE56" i="10"/>
  <c r="BE144" i="10"/>
  <c r="BE100" i="10"/>
  <c r="BG82" i="10"/>
  <c r="BD56" i="10"/>
  <c r="BJ154" i="10"/>
  <c r="BI25" i="10"/>
  <c r="BF25" i="10"/>
  <c r="BG25" i="10"/>
  <c r="BH75" i="10"/>
  <c r="BH147" i="10"/>
  <c r="BI147" i="10"/>
  <c r="BI111" i="10"/>
  <c r="BJ103" i="10"/>
  <c r="BJ12" i="10"/>
  <c r="BJ122" i="10"/>
  <c r="BI148" i="10"/>
  <c r="BF148" i="10"/>
  <c r="BG148" i="10"/>
  <c r="BH148" i="10"/>
  <c r="BG88" i="10"/>
  <c r="BH88" i="10"/>
  <c r="BJ88" i="10"/>
  <c r="BE88" i="10"/>
  <c r="BF88" i="10"/>
  <c r="BI88" i="10"/>
  <c r="BJ133" i="10"/>
  <c r="BG133" i="10"/>
  <c r="BI133" i="10"/>
  <c r="BD133" i="10"/>
  <c r="BE133" i="10"/>
  <c r="BF133" i="10"/>
  <c r="BH133" i="10"/>
  <c r="BH6" i="10"/>
  <c r="BG75" i="10"/>
  <c r="BH16" i="10"/>
  <c r="BE111" i="10"/>
  <c r="BH152" i="10"/>
  <c r="BF152" i="10"/>
  <c r="BG152" i="10"/>
  <c r="BE103" i="10"/>
  <c r="BE12" i="10"/>
  <c r="BJ112" i="10"/>
  <c r="BF9" i="10"/>
  <c r="BG9" i="10"/>
  <c r="BH9" i="10"/>
  <c r="BI9" i="10"/>
  <c r="BE122" i="10"/>
  <c r="BJ79" i="10"/>
  <c r="BI49" i="10"/>
  <c r="BJ48" i="10"/>
  <c r="BJ23" i="10"/>
  <c r="BI160" i="10"/>
  <c r="BJ67" i="10"/>
  <c r="BJ132" i="10"/>
  <c r="BI69" i="10"/>
  <c r="BJ178" i="10"/>
  <c r="BJ20" i="10"/>
  <c r="BJ163" i="10"/>
  <c r="BJ129" i="10"/>
  <c r="BF128" i="10"/>
  <c r="BG128" i="10"/>
  <c r="BI166" i="10"/>
  <c r="BF166" i="10"/>
  <c r="BG166" i="10"/>
  <c r="BH166" i="10"/>
  <c r="BJ121" i="10"/>
  <c r="BF121" i="10"/>
  <c r="BG121" i="10"/>
  <c r="BH121" i="10"/>
  <c r="BD37" i="10"/>
  <c r="BH37" i="10"/>
  <c r="BJ37" i="10"/>
  <c r="BF37" i="10"/>
  <c r="BG37" i="10"/>
  <c r="BI37" i="10"/>
  <c r="BE75" i="10"/>
  <c r="BF75" i="10"/>
  <c r="BJ181" i="10"/>
  <c r="BG111" i="10"/>
  <c r="BF111" i="10"/>
  <c r="BH111" i="10"/>
  <c r="BJ25" i="10"/>
  <c r="BF103" i="10"/>
  <c r="BG103" i="10"/>
  <c r="BH103" i="10"/>
  <c r="BI103" i="10"/>
  <c r="BG12" i="10"/>
  <c r="BF12" i="10"/>
  <c r="BH12" i="10"/>
  <c r="BI12" i="10"/>
  <c r="BH122" i="10"/>
  <c r="BF122" i="10"/>
  <c r="BG122" i="10"/>
  <c r="BI122" i="10"/>
  <c r="BF27" i="10"/>
  <c r="BH27" i="10"/>
  <c r="BJ27" i="10"/>
  <c r="BE27" i="10"/>
  <c r="BG27" i="10"/>
  <c r="BI27" i="10"/>
  <c r="BH47" i="10"/>
  <c r="BD47" i="10"/>
  <c r="BF47" i="10"/>
  <c r="BG47" i="10"/>
  <c r="BJ47" i="10"/>
  <c r="BI47" i="10"/>
  <c r="BE47" i="10"/>
  <c r="BH79" i="10"/>
  <c r="BG49" i="10"/>
  <c r="BH48" i="10"/>
  <c r="BH23" i="10"/>
  <c r="BG160" i="10"/>
  <c r="BH67" i="10"/>
  <c r="BG132" i="10"/>
  <c r="BG69" i="10"/>
  <c r="BH178" i="10"/>
  <c r="BG20" i="10"/>
  <c r="BG163" i="10"/>
  <c r="BH129" i="10"/>
  <c r="BD6" i="10"/>
  <c r="BE6" i="10"/>
  <c r="BG147" i="10"/>
  <c r="BE16" i="10"/>
  <c r="BF16" i="10"/>
  <c r="BH25" i="10"/>
  <c r="BF159" i="10"/>
  <c r="BE174" i="10"/>
  <c r="BJ50" i="10"/>
  <c r="BE112" i="10"/>
  <c r="BG112" i="10"/>
  <c r="BH112" i="10"/>
  <c r="BI112" i="10"/>
  <c r="BH181" i="10"/>
  <c r="BF181" i="10"/>
  <c r="BG181" i="10"/>
  <c r="BF79" i="10"/>
  <c r="BF49" i="10"/>
  <c r="BG48" i="10"/>
  <c r="BG23" i="10"/>
  <c r="BF160" i="10"/>
  <c r="BG67" i="10"/>
  <c r="BF132" i="10"/>
  <c r="BF69" i="10"/>
  <c r="BG178" i="10"/>
  <c r="BF20" i="10"/>
  <c r="BF163" i="10"/>
  <c r="BG129" i="10"/>
  <c r="BF147" i="10"/>
  <c r="BE181" i="10"/>
  <c r="BE25" i="10"/>
  <c r="BI59" i="10"/>
  <c r="BF59" i="10"/>
  <c r="BG59" i="10"/>
  <c r="BH59" i="10"/>
  <c r="BJ148" i="10"/>
  <c r="BH38" i="10"/>
  <c r="BG38" i="10"/>
  <c r="BJ38" i="10"/>
  <c r="BE38" i="10"/>
  <c r="BF38" i="10"/>
  <c r="BI38" i="10"/>
  <c r="BG101" i="10"/>
  <c r="BH101" i="10"/>
  <c r="BJ101" i="10"/>
  <c r="BE101" i="10"/>
  <c r="BF101" i="10"/>
  <c r="BI101" i="10"/>
  <c r="BD50" i="10"/>
  <c r="BG50" i="10"/>
  <c r="BH50" i="10"/>
  <c r="BI50" i="10"/>
  <c r="BE79" i="10"/>
  <c r="BE49" i="10"/>
  <c r="BF48" i="10"/>
  <c r="BE23" i="10"/>
  <c r="BE160" i="10"/>
  <c r="BE67" i="10"/>
  <c r="BE132" i="10"/>
  <c r="BE69" i="10"/>
  <c r="BF178" i="10"/>
  <c r="BE20" i="10"/>
  <c r="BE163" i="10"/>
  <c r="BE129" i="10"/>
  <c r="BJ75" i="10"/>
  <c r="BD181" i="10"/>
  <c r="BD25" i="10"/>
  <c r="BE159" i="10"/>
  <c r="BG159" i="10"/>
  <c r="BH159" i="10"/>
  <c r="BI159" i="10"/>
  <c r="BF174" i="10"/>
  <c r="BG174" i="10"/>
  <c r="BH174" i="10"/>
  <c r="BI174" i="10"/>
  <c r="BE50" i="10"/>
  <c r="BD88" i="10"/>
  <c r="BE46" i="10"/>
  <c r="BJ46" i="10"/>
  <c r="BD46" i="10"/>
  <c r="BF46" i="10"/>
  <c r="BG46" i="10"/>
  <c r="BH46" i="10"/>
  <c r="BI46" i="10"/>
  <c r="BD22" i="10"/>
  <c r="BH22" i="10"/>
  <c r="BJ22" i="10"/>
  <c r="BG62" i="10"/>
  <c r="BD62" i="10"/>
  <c r="BF62" i="10"/>
  <c r="BH62" i="10"/>
  <c r="BJ62" i="10"/>
  <c r="BI62" i="10"/>
  <c r="BE8" i="10"/>
  <c r="BH8" i="10"/>
  <c r="BJ8" i="10"/>
  <c r="BF151" i="10"/>
  <c r="BH151" i="10"/>
  <c r="BJ151" i="10"/>
  <c r="BJ124" i="10"/>
  <c r="BG124" i="10"/>
  <c r="BI124" i="10"/>
  <c r="BG58" i="10"/>
  <c r="BH58" i="10"/>
  <c r="BJ58" i="10"/>
  <c r="BI70" i="10"/>
  <c r="BG70" i="10"/>
  <c r="BJ70" i="10"/>
  <c r="BE53" i="10"/>
  <c r="BJ53" i="10"/>
  <c r="BD53" i="10"/>
  <c r="BG53" i="10"/>
  <c r="BH53" i="10"/>
  <c r="BI53" i="10"/>
  <c r="BF187" i="10"/>
  <c r="BH187" i="10"/>
  <c r="BJ187" i="10"/>
  <c r="BG105" i="10"/>
  <c r="BH105" i="10"/>
  <c r="BJ105" i="10"/>
  <c r="BK110" i="10"/>
  <c r="BI123" i="10"/>
  <c r="BG123" i="10"/>
  <c r="BJ123" i="10"/>
  <c r="BF161" i="10"/>
  <c r="BH161" i="10"/>
  <c r="BJ161" i="10"/>
  <c r="BJ170" i="10"/>
  <c r="BG170" i="10"/>
  <c r="BI170" i="10"/>
  <c r="BD71" i="10"/>
  <c r="BH71" i="10"/>
  <c r="BJ71" i="10"/>
  <c r="BE31" i="10"/>
  <c r="BH31" i="10"/>
  <c r="BJ31" i="10"/>
  <c r="BI114" i="10"/>
  <c r="BG114" i="10"/>
  <c r="BJ114" i="10"/>
  <c r="BF184" i="10"/>
  <c r="BH184" i="10"/>
  <c r="BJ184" i="10"/>
  <c r="BG153" i="10"/>
  <c r="BD153" i="10"/>
  <c r="BF153" i="10"/>
  <c r="BH153" i="10"/>
  <c r="BJ153" i="10"/>
  <c r="BI153" i="10"/>
  <c r="BI22" i="10"/>
  <c r="BH172" i="10"/>
  <c r="BG172" i="10"/>
  <c r="BJ172" i="10"/>
  <c r="BG162" i="10"/>
  <c r="BF175" i="10"/>
  <c r="BD175" i="10"/>
  <c r="BG175" i="10"/>
  <c r="BH175" i="10"/>
  <c r="BJ175" i="10"/>
  <c r="BI175" i="10"/>
  <c r="BD92" i="10"/>
  <c r="BH92" i="10"/>
  <c r="BJ92" i="10"/>
  <c r="BH130" i="10"/>
  <c r="BG130" i="10"/>
  <c r="BJ130" i="10"/>
  <c r="BE86" i="10"/>
  <c r="BH86" i="10"/>
  <c r="BJ86" i="10"/>
  <c r="BF157" i="10"/>
  <c r="BH157" i="10"/>
  <c r="BJ157" i="10"/>
  <c r="BJ158" i="10"/>
  <c r="BG158" i="10"/>
  <c r="BI158" i="10"/>
  <c r="BI8" i="10"/>
  <c r="BI151" i="10"/>
  <c r="BH180" i="10"/>
  <c r="BG180" i="10"/>
  <c r="BJ180" i="10"/>
  <c r="BH124" i="10"/>
  <c r="BE66" i="10"/>
  <c r="BH66" i="10"/>
  <c r="BJ66" i="10"/>
  <c r="BI58" i="10"/>
  <c r="BI15" i="10"/>
  <c r="BG15" i="10"/>
  <c r="BJ15" i="10"/>
  <c r="BG22" i="10"/>
  <c r="BE85" i="10"/>
  <c r="BH85" i="10"/>
  <c r="BJ85" i="10"/>
  <c r="BH70" i="10"/>
  <c r="BF90" i="10"/>
  <c r="BH90" i="10"/>
  <c r="BJ90" i="10"/>
  <c r="BD162" i="10"/>
  <c r="BJ162" i="10"/>
  <c r="BF162" i="10"/>
  <c r="BH162" i="10"/>
  <c r="BI162" i="10"/>
  <c r="BI18" i="10"/>
  <c r="BD18" i="10"/>
  <c r="BF18" i="10"/>
  <c r="BG18" i="10"/>
  <c r="BJ18" i="10"/>
  <c r="BH18" i="10"/>
  <c r="BF40" i="10"/>
  <c r="BJ107" i="10"/>
  <c r="BI107" i="10"/>
  <c r="BE126" i="10"/>
  <c r="BD126" i="10"/>
  <c r="BF126" i="10"/>
  <c r="BG126" i="10"/>
  <c r="BH126" i="10"/>
  <c r="BJ126" i="10"/>
  <c r="BE40" i="10"/>
  <c r="BI51" i="10"/>
  <c r="BH7" i="10"/>
  <c r="BI137" i="10"/>
  <c r="BI13" i="10"/>
  <c r="BH120" i="10"/>
  <c r="BI93" i="10"/>
  <c r="BI41" i="10"/>
  <c r="BJ104" i="10"/>
  <c r="BJ30" i="10"/>
  <c r="BJ164" i="10"/>
  <c r="BJ65" i="10"/>
  <c r="BH80" i="10"/>
  <c r="BJ80" i="10"/>
  <c r="BJ43" i="10"/>
  <c r="BD43" i="10"/>
  <c r="BE43" i="10"/>
  <c r="BF43" i="10"/>
  <c r="BG43" i="10"/>
  <c r="BI43" i="10"/>
  <c r="BG40" i="10"/>
  <c r="BJ40" i="10"/>
  <c r="BH51" i="10"/>
  <c r="BD51" i="10"/>
  <c r="BF51" i="10"/>
  <c r="BG51" i="10"/>
  <c r="BJ51" i="10"/>
  <c r="BJ7" i="10"/>
  <c r="BD7" i="10"/>
  <c r="BF7" i="10"/>
  <c r="BG7" i="10"/>
  <c r="BI7" i="10"/>
  <c r="BE137" i="10"/>
  <c r="BD137" i="10"/>
  <c r="BG137" i="10"/>
  <c r="BH137" i="10"/>
  <c r="BJ137" i="10"/>
  <c r="BG13" i="10"/>
  <c r="BD13" i="10"/>
  <c r="BF13" i="10"/>
  <c r="BH13" i="10"/>
  <c r="BJ13" i="10"/>
  <c r="BI120" i="10"/>
  <c r="BD120" i="10"/>
  <c r="BF120" i="10"/>
  <c r="BG120" i="10"/>
  <c r="BJ120" i="10"/>
  <c r="BD93" i="10"/>
  <c r="BE93" i="10"/>
  <c r="BG93" i="10"/>
  <c r="BH93" i="10"/>
  <c r="BJ93" i="10"/>
  <c r="BG41" i="10"/>
  <c r="BH104" i="10"/>
  <c r="BH30" i="10"/>
  <c r="BG164" i="10"/>
  <c r="BG65" i="10"/>
  <c r="BG107" i="10"/>
  <c r="BD165" i="10"/>
  <c r="BE165" i="10"/>
  <c r="BF165" i="10"/>
  <c r="BG165" i="10"/>
  <c r="BH165" i="10"/>
  <c r="BJ165" i="10"/>
  <c r="BJ131" i="10"/>
  <c r="BH76" i="10"/>
  <c r="BF39" i="10"/>
  <c r="BF149" i="10"/>
  <c r="BG149" i="10"/>
  <c r="BE149" i="10"/>
  <c r="BH149" i="10"/>
  <c r="BJ102" i="10"/>
  <c r="BD102" i="10"/>
  <c r="BE102" i="10"/>
  <c r="BF102" i="10"/>
  <c r="BH102" i="10"/>
  <c r="BI102" i="10"/>
  <c r="BG76" i="10"/>
  <c r="BG131" i="10"/>
  <c r="BF76" i="10"/>
  <c r="BI39" i="10"/>
  <c r="BJ39" i="10"/>
  <c r="BE39" i="10"/>
  <c r="BF150" i="10"/>
  <c r="BH150" i="10"/>
  <c r="BI150" i="10"/>
  <c r="BJ150" i="10"/>
  <c r="BD150" i="10"/>
  <c r="BE150" i="10"/>
  <c r="BG150" i="10"/>
  <c r="BF131" i="10"/>
  <c r="BJ182" i="10"/>
  <c r="BF182" i="10"/>
  <c r="BE115" i="10"/>
  <c r="BG115" i="10"/>
  <c r="BH115" i="10"/>
  <c r="BI115" i="10"/>
  <c r="BF115" i="10"/>
  <c r="BJ115" i="10"/>
  <c r="BE131" i="10"/>
  <c r="BI76" i="10"/>
  <c r="BE76" i="10"/>
  <c r="BE36" i="10"/>
  <c r="BF36" i="10"/>
  <c r="BH36" i="10"/>
  <c r="BI36" i="10"/>
  <c r="BG143" i="10"/>
  <c r="BH143" i="10"/>
  <c r="BD143" i="10"/>
  <c r="BE143" i="10"/>
  <c r="BJ143" i="10"/>
  <c r="BE84" i="10"/>
  <c r="BG84" i="10"/>
  <c r="BH84" i="10"/>
  <c r="BF84" i="10"/>
  <c r="BD131" i="10"/>
  <c r="BH17" i="10"/>
  <c r="BH167" i="10"/>
  <c r="BG142" i="10"/>
  <c r="BG117" i="10"/>
  <c r="BH61" i="10"/>
  <c r="BH98" i="10"/>
  <c r="BD33" i="10"/>
  <c r="BE33" i="10"/>
  <c r="BF87" i="10"/>
  <c r="BH87" i="10"/>
  <c r="BI87" i="10"/>
  <c r="BJ87" i="10"/>
  <c r="BJ168" i="10"/>
  <c r="BE78" i="10"/>
  <c r="BG78" i="10"/>
  <c r="BH78" i="10"/>
  <c r="BI78" i="10"/>
  <c r="BD168" i="10"/>
  <c r="BE168" i="10"/>
  <c r="BG168" i="10"/>
  <c r="BH168" i="10"/>
  <c r="BI168" i="10"/>
  <c r="BH89" i="10"/>
  <c r="BI89" i="10"/>
  <c r="BI127" i="10"/>
  <c r="BJ127" i="10"/>
  <c r="BF154" i="10"/>
  <c r="BJ11" i="10"/>
  <c r="BE45" i="10"/>
  <c r="BG45" i="10"/>
  <c r="BH45" i="10"/>
  <c r="BI45" i="10"/>
  <c r="BI33" i="10"/>
  <c r="BH145" i="10"/>
  <c r="BI145" i="10"/>
  <c r="BD140" i="10"/>
  <c r="BF140" i="10"/>
  <c r="BG140" i="10"/>
  <c r="BF141" i="10"/>
  <c r="BH141" i="10"/>
  <c r="BI141" i="10"/>
  <c r="BJ141" i="10"/>
  <c r="BI11" i="10"/>
  <c r="BE119" i="10"/>
  <c r="BF119" i="10"/>
  <c r="BH119" i="10"/>
  <c r="BI119" i="10"/>
  <c r="BJ119" i="10"/>
  <c r="BI138" i="10"/>
  <c r="BJ138" i="10"/>
  <c r="BD138" i="10"/>
  <c r="BE138" i="10"/>
  <c r="BF138" i="10"/>
  <c r="BE154" i="10"/>
  <c r="BG154" i="10"/>
  <c r="BH154" i="10"/>
  <c r="BI154" i="10"/>
  <c r="BD11" i="10"/>
  <c r="BF11" i="10"/>
  <c r="BG11" i="10"/>
  <c r="BH11" i="10"/>
  <c r="BH100" i="10"/>
  <c r="BF82" i="10"/>
  <c r="BJ56" i="10"/>
  <c r="BJ156" i="10"/>
  <c r="BF186" i="10"/>
  <c r="BG100" i="10"/>
  <c r="BJ73" i="10"/>
  <c r="BJ135" i="10"/>
  <c r="BE82" i="10"/>
  <c r="BI56" i="10"/>
  <c r="BI156" i="10"/>
  <c r="BF100" i="10"/>
  <c r="BI73" i="10"/>
  <c r="BI135" i="10"/>
  <c r="BD82" i="10"/>
  <c r="BJ82" i="10"/>
  <c r="BE46" i="5"/>
  <c r="BD46" i="5"/>
  <c r="BJ46" i="5"/>
  <c r="BI46" i="5"/>
  <c r="BH46" i="5"/>
  <c r="BI365" i="4"/>
  <c r="BE52" i="4"/>
  <c r="BG52" i="4"/>
  <c r="BI52" i="4"/>
  <c r="BG117" i="4"/>
  <c r="BH280" i="4"/>
  <c r="BF362" i="4"/>
  <c r="BJ365" i="4"/>
  <c r="BJ312" i="2"/>
  <c r="BH312" i="2"/>
  <c r="BE312" i="2"/>
  <c r="BF13" i="2"/>
  <c r="BH14" i="3"/>
  <c r="BJ17" i="3"/>
  <c r="BF7" i="3"/>
  <c r="BI19" i="3"/>
  <c r="BI17" i="3"/>
  <c r="BH17" i="3"/>
  <c r="BI21" i="3"/>
  <c r="BD7" i="3"/>
  <c r="BG42" i="3"/>
  <c r="BJ13" i="3"/>
  <c r="BG17" i="3"/>
  <c r="BH13" i="3"/>
  <c r="BF17" i="3"/>
  <c r="BG47" i="3"/>
  <c r="BG13" i="3"/>
  <c r="BF13" i="3"/>
  <c r="BF252" i="4"/>
  <c r="BH301" i="4"/>
  <c r="BE252" i="4"/>
  <c r="BJ343" i="4"/>
  <c r="BJ252" i="4"/>
  <c r="BI362" i="4"/>
  <c r="BI343" i="4"/>
  <c r="BI252" i="4"/>
  <c r="BG362" i="4"/>
  <c r="BJ280" i="4"/>
  <c r="BI280" i="4"/>
  <c r="BG280" i="4"/>
  <c r="BF280" i="4"/>
  <c r="BE280" i="4"/>
  <c r="BJ362" i="4"/>
  <c r="BH362" i="4"/>
  <c r="BH124" i="4"/>
  <c r="BG124" i="4"/>
  <c r="BJ301" i="4"/>
  <c r="BI301" i="4"/>
  <c r="BD301" i="4"/>
  <c r="BE362" i="4"/>
  <c r="BF124" i="4"/>
  <c r="BG301" i="4"/>
  <c r="BH343" i="4"/>
  <c r="BE124" i="4"/>
  <c r="BF301" i="4"/>
  <c r="BG343" i="4"/>
  <c r="BD124" i="4"/>
  <c r="BF343" i="4"/>
  <c r="BE343" i="4"/>
  <c r="BJ124" i="4"/>
  <c r="BF365" i="4"/>
  <c r="BE365" i="4"/>
  <c r="BD365" i="4"/>
  <c r="BJ106" i="4"/>
  <c r="BG106" i="4"/>
  <c r="BD352" i="4"/>
  <c r="BI106" i="4"/>
  <c r="BH106" i="4"/>
  <c r="BH365" i="4"/>
  <c r="BH252" i="4"/>
  <c r="BI143" i="4"/>
  <c r="BG252" i="4"/>
  <c r="BH143" i="4"/>
  <c r="BD312" i="2"/>
  <c r="BJ369" i="2"/>
  <c r="BI369" i="2"/>
  <c r="BD30" i="2"/>
  <c r="BJ22" i="2"/>
  <c r="BI22" i="2"/>
  <c r="BG369" i="2"/>
  <c r="BH30" i="2"/>
  <c r="BJ13" i="2"/>
  <c r="BH22" i="2"/>
  <c r="BE369" i="2"/>
  <c r="BH132" i="2"/>
  <c r="BI234" i="2"/>
  <c r="BF22" i="2"/>
  <c r="BG234" i="2"/>
  <c r="BE22" i="2"/>
  <c r="BE234" i="2"/>
  <c r="BD22" i="2"/>
  <c r="BE299" i="2"/>
  <c r="BJ132" i="2"/>
  <c r="BJ153" i="2"/>
  <c r="BF234" i="2"/>
  <c r="BI13" i="2"/>
  <c r="BD299" i="2"/>
  <c r="BG132" i="2"/>
  <c r="BD131" i="2"/>
  <c r="BD234" i="2"/>
  <c r="BI312" i="2"/>
  <c r="BE13" i="2"/>
  <c r="BF369" i="2"/>
  <c r="BF129" i="2"/>
  <c r="BJ234" i="2"/>
  <c r="BJ299" i="2"/>
  <c r="BG222" i="2"/>
  <c r="BI299" i="2"/>
  <c r="BG21" i="2"/>
  <c r="BG30" i="2"/>
  <c r="BF222" i="2"/>
  <c r="BH299" i="2"/>
  <c r="BD349" i="2"/>
  <c r="BE131" i="2"/>
  <c r="BI30" i="2"/>
  <c r="BD63" i="2"/>
  <c r="BH222" i="2"/>
  <c r="BJ349" i="2"/>
  <c r="BJ63" i="2"/>
  <c r="BI349" i="2"/>
  <c r="BJ131" i="2"/>
  <c r="BF30" i="2"/>
  <c r="BG312" i="2"/>
  <c r="BH13" i="2"/>
  <c r="BI63" i="2"/>
  <c r="BD369" i="2"/>
  <c r="BE222" i="2"/>
  <c r="BG299" i="2"/>
  <c r="BH349" i="2"/>
  <c r="BI131" i="2"/>
  <c r="BE30" i="2"/>
  <c r="BG13" i="2"/>
  <c r="BH63" i="2"/>
  <c r="BD222" i="2"/>
  <c r="BG349" i="2"/>
  <c r="BH131" i="2"/>
  <c r="BG63" i="2"/>
  <c r="BF349" i="2"/>
  <c r="BG131" i="2"/>
  <c r="BF63" i="2"/>
  <c r="BJ222" i="2"/>
  <c r="BE353" i="2"/>
  <c r="BJ35" i="2"/>
  <c r="BJ21" i="2"/>
  <c r="BH153" i="2"/>
  <c r="BI35" i="2"/>
  <c r="BH21" i="2"/>
  <c r="BH136" i="2"/>
  <c r="BG153" i="2"/>
  <c r="BE21" i="2"/>
  <c r="BJ316" i="2"/>
  <c r="BF353" i="2"/>
  <c r="BI21" i="2"/>
  <c r="BI132" i="2"/>
  <c r="BF136" i="2"/>
  <c r="BJ264" i="2"/>
  <c r="BG129" i="2"/>
  <c r="BF21" i="2"/>
  <c r="BE132" i="2"/>
  <c r="BI316" i="2"/>
  <c r="BF153" i="2"/>
  <c r="BE153" i="2"/>
  <c r="BE129" i="2"/>
  <c r="BJ136" i="2"/>
  <c r="BJ76" i="2"/>
  <c r="BD153" i="2"/>
  <c r="BI136" i="2"/>
  <c r="BE58" i="1"/>
  <c r="BJ442" i="1"/>
  <c r="BH405" i="1"/>
  <c r="BF175" i="1"/>
  <c r="BI405" i="1"/>
  <c r="BE203" i="1"/>
  <c r="BD175" i="1"/>
  <c r="BH279" i="1"/>
  <c r="BE405" i="1"/>
  <c r="BJ193" i="1"/>
  <c r="BI53" i="1"/>
  <c r="BI175" i="1"/>
  <c r="BH175" i="1"/>
  <c r="BJ58" i="1"/>
  <c r="BG279" i="1"/>
  <c r="BD405" i="1"/>
  <c r="BJ437" i="1"/>
  <c r="BI193" i="1"/>
  <c r="BJ109" i="1"/>
  <c r="BD472" i="1"/>
  <c r="BF279" i="1"/>
  <c r="BI437" i="1"/>
  <c r="BH193" i="1"/>
  <c r="BI109" i="1"/>
  <c r="BE279" i="1"/>
  <c r="BH160" i="1"/>
  <c r="BJ203" i="1"/>
  <c r="BH437" i="1"/>
  <c r="BG193" i="1"/>
  <c r="BG109" i="1"/>
  <c r="BD279" i="1"/>
  <c r="BJ405" i="1"/>
  <c r="BF160" i="1"/>
  <c r="BH203" i="1"/>
  <c r="BG437" i="1"/>
  <c r="BG175" i="1"/>
  <c r="BE193" i="1"/>
  <c r="BD109" i="1"/>
  <c r="BF437" i="1"/>
  <c r="BJ111" i="1"/>
  <c r="BJ279" i="1"/>
  <c r="BE437" i="1"/>
  <c r="BI111" i="1"/>
  <c r="BD54" i="1"/>
  <c r="BG405" i="1"/>
  <c r="BI230" i="1"/>
  <c r="BH58" i="1"/>
  <c r="BE300" i="1"/>
  <c r="BE44" i="1"/>
  <c r="BD300" i="1"/>
  <c r="BG160" i="1"/>
  <c r="BI203" i="1"/>
  <c r="BJ230" i="1"/>
  <c r="BD44" i="1"/>
  <c r="BE175" i="1"/>
  <c r="BF193" i="1"/>
  <c r="BH109" i="1"/>
  <c r="BI58" i="1"/>
  <c r="BJ300" i="1"/>
  <c r="BE160" i="1"/>
  <c r="BG203" i="1"/>
  <c r="BH230" i="1"/>
  <c r="BJ44" i="1"/>
  <c r="BF109" i="1"/>
  <c r="BG58" i="1"/>
  <c r="BI300" i="1"/>
  <c r="BD160" i="1"/>
  <c r="BF203" i="1"/>
  <c r="BG230" i="1"/>
  <c r="BI44" i="1"/>
  <c r="BF58" i="1"/>
  <c r="BH300" i="1"/>
  <c r="BF230" i="1"/>
  <c r="BH44" i="1"/>
  <c r="BG300" i="1"/>
  <c r="BJ160" i="1"/>
  <c r="BE230" i="1"/>
  <c r="BG44" i="1"/>
  <c r="BJ124" i="1"/>
  <c r="BH461" i="1"/>
  <c r="BG111" i="1"/>
  <c r="BG124" i="1"/>
  <c r="BG461" i="1"/>
  <c r="BF80" i="1"/>
  <c r="BD124" i="1"/>
  <c r="BE461" i="1"/>
  <c r="BH249" i="1"/>
  <c r="BG249" i="1"/>
  <c r="BE249" i="1"/>
  <c r="BH472" i="1"/>
  <c r="BJ241" i="1"/>
  <c r="BF253" i="1"/>
  <c r="BH343" i="1"/>
  <c r="BE6" i="1"/>
  <c r="BF495" i="1"/>
  <c r="BD253" i="1"/>
  <c r="BE495" i="1"/>
  <c r="BG408" i="1"/>
  <c r="BJ249" i="1"/>
  <c r="BI124" i="1"/>
  <c r="BF472" i="1"/>
  <c r="BD461" i="1"/>
  <c r="BI429" i="1"/>
  <c r="BJ253" i="1"/>
  <c r="BI253" i="1"/>
  <c r="BJ495" i="1"/>
  <c r="BJ54" i="1"/>
  <c r="BI490" i="1"/>
  <c r="BH253" i="1"/>
  <c r="BJ461" i="1"/>
  <c r="BI495" i="1"/>
  <c r="BH54" i="1"/>
  <c r="BG253" i="1"/>
  <c r="BJ6" i="1"/>
  <c r="BI461" i="1"/>
  <c r="BH495" i="1"/>
  <c r="BG54" i="1"/>
  <c r="BH220" i="12"/>
  <c r="BG131" i="12"/>
  <c r="BF131" i="12"/>
  <c r="BI134" i="12"/>
  <c r="BJ220" i="12"/>
  <c r="BE209" i="12"/>
  <c r="BF220" i="12"/>
  <c r="BD209" i="12"/>
  <c r="BE115" i="12"/>
  <c r="BG134" i="12"/>
  <c r="BE130" i="12"/>
  <c r="BD115" i="12"/>
  <c r="BD131" i="12"/>
  <c r="BJ29" i="12"/>
  <c r="BE290" i="12"/>
  <c r="BH29" i="12"/>
  <c r="BJ130" i="12"/>
  <c r="BJ131" i="12"/>
  <c r="BI130" i="12"/>
  <c r="BI131" i="12"/>
  <c r="BH130" i="12"/>
  <c r="BE79" i="12"/>
  <c r="BI115" i="12"/>
  <c r="BH131" i="12"/>
  <c r="BG130" i="12"/>
  <c r="BJ209" i="12"/>
  <c r="BG115" i="12"/>
  <c r="BI41" i="13"/>
  <c r="BJ134" i="13"/>
  <c r="BJ41" i="13"/>
  <c r="BI260" i="13"/>
  <c r="BD260" i="13"/>
  <c r="BH41" i="13"/>
  <c r="BG41" i="13"/>
  <c r="BF41" i="13"/>
  <c r="BE41" i="13"/>
  <c r="BI134" i="13"/>
  <c r="BH134" i="13"/>
  <c r="BG134" i="13"/>
  <c r="BJ166" i="13"/>
  <c r="BH260" i="13"/>
  <c r="BF134" i="13"/>
  <c r="BH166" i="13"/>
  <c r="BF260" i="13"/>
  <c r="BE134" i="13"/>
  <c r="BG166" i="13"/>
  <c r="BD166" i="13"/>
  <c r="BE166" i="13"/>
  <c r="BD179" i="13"/>
  <c r="BI167" i="13"/>
  <c r="BF167" i="13"/>
  <c r="BE167" i="13"/>
  <c r="BD218" i="4"/>
  <c r="BE352" i="4"/>
  <c r="BJ143" i="4"/>
  <c r="BJ218" i="4"/>
  <c r="BI218" i="4"/>
  <c r="BJ352" i="4"/>
  <c r="BF106" i="4"/>
  <c r="BG143" i="4"/>
  <c r="BH218" i="4"/>
  <c r="BI352" i="4"/>
  <c r="BE106" i="4"/>
  <c r="BF143" i="4"/>
  <c r="BG218" i="4"/>
  <c r="BH352" i="4"/>
  <c r="BE143" i="4"/>
  <c r="BF218" i="4"/>
  <c r="BG352" i="4"/>
  <c r="BJ361" i="4"/>
  <c r="BH55" i="4"/>
  <c r="BE361" i="4"/>
  <c r="BE55" i="4"/>
  <c r="BD361" i="4"/>
  <c r="BF35" i="2"/>
  <c r="BG264" i="2"/>
  <c r="BH325" i="2"/>
  <c r="BJ129" i="2"/>
  <c r="BD132" i="2"/>
  <c r="BE136" i="2"/>
  <c r="BF316" i="2"/>
  <c r="BG76" i="2"/>
  <c r="BH358" i="2"/>
  <c r="BJ353" i="2"/>
  <c r="BE35" i="2"/>
  <c r="BF264" i="2"/>
  <c r="BG325" i="2"/>
  <c r="BI129" i="2"/>
  <c r="BD136" i="2"/>
  <c r="BE316" i="2"/>
  <c r="BF76" i="2"/>
  <c r="BG358" i="2"/>
  <c r="BI353" i="2"/>
  <c r="BD35" i="2"/>
  <c r="BE264" i="2"/>
  <c r="BF325" i="2"/>
  <c r="BH129" i="2"/>
  <c r="BD316" i="2"/>
  <c r="BE76" i="2"/>
  <c r="BF358" i="2"/>
  <c r="BH353" i="2"/>
  <c r="BD264" i="2"/>
  <c r="BE325" i="2"/>
  <c r="BD76" i="2"/>
  <c r="BE358" i="2"/>
  <c r="BG353" i="2"/>
  <c r="BD325" i="2"/>
  <c r="BD358" i="2"/>
  <c r="BH35" i="2"/>
  <c r="BI264" i="2"/>
  <c r="BJ325" i="2"/>
  <c r="BH316" i="2"/>
  <c r="BI76" i="2"/>
  <c r="BJ358" i="2"/>
  <c r="BJ201" i="2"/>
  <c r="BE260" i="2"/>
  <c r="BF346" i="2"/>
  <c r="BE8" i="14"/>
  <c r="BH67" i="14"/>
  <c r="BF103" i="14"/>
  <c r="BI75" i="14"/>
  <c r="BG16" i="14"/>
  <c r="BI7" i="14"/>
  <c r="BH101" i="14"/>
  <c r="BI34" i="14"/>
  <c r="BF63" i="14"/>
  <c r="BF75" i="14"/>
  <c r="BJ36" i="14"/>
  <c r="BG77" i="14"/>
  <c r="BJ23" i="14"/>
  <c r="BI103" i="14"/>
  <c r="BI58" i="14"/>
  <c r="BG37" i="14"/>
  <c r="BG88" i="14"/>
  <c r="BH103" i="14"/>
  <c r="BG47" i="14"/>
  <c r="BJ89" i="14"/>
  <c r="BF58" i="14"/>
  <c r="BG80" i="14"/>
  <c r="BD54" i="14"/>
  <c r="BF67" i="14"/>
  <c r="BF89" i="14"/>
  <c r="BI87" i="14"/>
  <c r="BH76" i="14"/>
  <c r="BJ14" i="14"/>
  <c r="BI86" i="14"/>
  <c r="BD6" i="14"/>
  <c r="BH77" i="14"/>
  <c r="BI11" i="14"/>
  <c r="BJ88" i="14"/>
  <c r="BH11" i="14"/>
  <c r="BF101" i="14"/>
  <c r="BF77" i="14"/>
  <c r="BH82" i="14"/>
  <c r="BI23" i="14"/>
  <c r="BJ54" i="14"/>
  <c r="BI88" i="14"/>
  <c r="BF45" i="14"/>
  <c r="BF61" i="14"/>
  <c r="BJ28" i="14"/>
  <c r="BJ105" i="14"/>
  <c r="BG11" i="14"/>
  <c r="BI54" i="14"/>
  <c r="BH88" i="14"/>
  <c r="BF28" i="14"/>
  <c r="BD105" i="14"/>
  <c r="BF11" i="14"/>
  <c r="BD85" i="14"/>
  <c r="BG60" i="14"/>
  <c r="BE96" i="14"/>
  <c r="BH30" i="14"/>
  <c r="BJ59" i="14"/>
  <c r="BG54" i="14"/>
  <c r="BG9" i="14"/>
  <c r="BF30" i="14"/>
  <c r="BI99" i="14"/>
  <c r="BF59" i="14"/>
  <c r="BF46" i="14"/>
  <c r="BE472" i="1"/>
  <c r="BG495" i="1"/>
  <c r="BH429" i="1"/>
  <c r="BI54" i="1"/>
  <c r="BG429" i="1"/>
  <c r="BF429" i="1"/>
  <c r="BJ472" i="1"/>
  <c r="BE429" i="1"/>
  <c r="BF54" i="1"/>
  <c r="BI472" i="1"/>
  <c r="BD429" i="1"/>
  <c r="BF249" i="1"/>
  <c r="BG343" i="1"/>
  <c r="BH124" i="1"/>
  <c r="BI6" i="1"/>
  <c r="BF343" i="1"/>
  <c r="BH6" i="1"/>
  <c r="BD249" i="1"/>
  <c r="BE343" i="1"/>
  <c r="BF124" i="1"/>
  <c r="BG6" i="1"/>
  <c r="BD343" i="1"/>
  <c r="BF6" i="1"/>
  <c r="BJ343" i="1"/>
  <c r="BJ490" i="1"/>
  <c r="BH490" i="1"/>
  <c r="BG490" i="1"/>
  <c r="BF490" i="1"/>
  <c r="BH371" i="1"/>
  <c r="BE490" i="1"/>
  <c r="BD371" i="1"/>
  <c r="BD369" i="1"/>
  <c r="BF111" i="1"/>
  <c r="BJ48" i="1"/>
  <c r="BI241" i="1"/>
  <c r="BE111" i="1"/>
  <c r="BJ117" i="1"/>
  <c r="BI48" i="1"/>
  <c r="BH241" i="1"/>
  <c r="BI117" i="1"/>
  <c r="BH48" i="1"/>
  <c r="BG241" i="1"/>
  <c r="BJ9" i="1"/>
  <c r="BD486" i="1"/>
  <c r="BE117" i="1"/>
  <c r="BG48" i="1"/>
  <c r="BF241" i="1"/>
  <c r="BI9" i="1"/>
  <c r="BF48" i="1"/>
  <c r="BH9" i="1"/>
  <c r="BE48" i="1"/>
  <c r="BH438" i="1"/>
  <c r="BH111" i="1"/>
  <c r="BD221" i="1"/>
  <c r="BJ53" i="1"/>
  <c r="BD79" i="12"/>
  <c r="BH115" i="12"/>
  <c r="BJ172" i="12"/>
  <c r="BD290" i="12"/>
  <c r="BG220" i="12"/>
  <c r="BH134" i="12"/>
  <c r="BI172" i="12"/>
  <c r="BJ79" i="12"/>
  <c r="BF115" i="12"/>
  <c r="BH172" i="12"/>
  <c r="BJ290" i="12"/>
  <c r="BE220" i="12"/>
  <c r="BF134" i="12"/>
  <c r="BI79" i="12"/>
  <c r="BG172" i="12"/>
  <c r="BI290" i="12"/>
  <c r="BD220" i="12"/>
  <c r="BE134" i="12"/>
  <c r="BH79" i="12"/>
  <c r="BF172" i="12"/>
  <c r="BH290" i="12"/>
  <c r="BD134" i="12"/>
  <c r="BG79" i="12"/>
  <c r="BE172" i="12"/>
  <c r="BG290" i="12"/>
  <c r="BF130" i="12"/>
  <c r="BG29" i="12"/>
  <c r="BI209" i="12"/>
  <c r="BF29" i="12"/>
  <c r="BH209" i="12"/>
  <c r="BE29" i="12"/>
  <c r="BG209" i="12"/>
  <c r="BD29" i="12"/>
  <c r="BJ167" i="12"/>
  <c r="BF348" i="12"/>
  <c r="BH167" i="12"/>
  <c r="BG296" i="12"/>
  <c r="BJ348" i="12"/>
  <c r="BJ73" i="12"/>
  <c r="BE348" i="12"/>
  <c r="BJ179" i="13"/>
  <c r="BD167" i="13"/>
  <c r="BG260" i="13"/>
  <c r="BI179" i="13"/>
  <c r="BH179" i="13"/>
  <c r="BI166" i="13"/>
  <c r="BJ167" i="13"/>
  <c r="BE260" i="13"/>
  <c r="BG179" i="13"/>
  <c r="BF179" i="13"/>
  <c r="BH167" i="13"/>
  <c r="BH248" i="13"/>
  <c r="BF248" i="13"/>
  <c r="BI361" i="4"/>
  <c r="BH361" i="4"/>
  <c r="BG361" i="4"/>
  <c r="BF65" i="4"/>
  <c r="BH110" i="4"/>
  <c r="BD110" i="4"/>
  <c r="BD276" i="4"/>
  <c r="BF47" i="4"/>
  <c r="BJ117" i="4"/>
  <c r="BH117" i="4"/>
  <c r="BJ275" i="4"/>
  <c r="BF55" i="4"/>
  <c r="BI153" i="4"/>
  <c r="BH309" i="4"/>
  <c r="BG309" i="4"/>
  <c r="BD309" i="4"/>
  <c r="BJ403" i="2"/>
  <c r="BD258" i="2"/>
  <c r="BE302" i="2"/>
  <c r="BE89" i="2"/>
  <c r="BH346" i="2"/>
  <c r="BG112" i="2"/>
  <c r="BE276" i="2"/>
  <c r="BG395" i="2"/>
  <c r="BF395" i="2"/>
  <c r="BI180" i="2"/>
  <c r="BI258" i="2"/>
  <c r="BJ252" i="1"/>
  <c r="BH117" i="1"/>
  <c r="BI252" i="1"/>
  <c r="BJ221" i="1"/>
  <c r="BE241" i="1"/>
  <c r="BG9" i="1"/>
  <c r="BH53" i="1"/>
  <c r="BG117" i="1"/>
  <c r="BH252" i="1"/>
  <c r="BI221" i="1"/>
  <c r="BF9" i="1"/>
  <c r="BG53" i="1"/>
  <c r="BF117" i="1"/>
  <c r="BG252" i="1"/>
  <c r="BH221" i="1"/>
  <c r="BE9" i="1"/>
  <c r="BF53" i="1"/>
  <c r="BF252" i="1"/>
  <c r="BG221" i="1"/>
  <c r="BE53" i="1"/>
  <c r="BE252" i="1"/>
  <c r="BF221" i="1"/>
  <c r="BI348" i="12"/>
  <c r="BH296" i="12"/>
  <c r="BD348" i="12"/>
  <c r="BG139" i="12"/>
  <c r="BH73" i="12"/>
  <c r="BH348" i="12"/>
  <c r="BH150" i="12"/>
  <c r="BF139" i="12"/>
  <c r="BG150" i="12"/>
  <c r="BJ274" i="12"/>
  <c r="BJ139" i="12"/>
  <c r="BI274" i="12"/>
  <c r="BF265" i="12"/>
  <c r="BI139" i="12"/>
  <c r="BH139" i="12"/>
  <c r="BI150" i="12"/>
  <c r="BE296" i="12"/>
  <c r="BF167" i="12"/>
  <c r="BE139" i="12"/>
  <c r="BG274" i="12"/>
  <c r="BD150" i="12"/>
  <c r="BD167" i="12"/>
  <c r="BE274" i="12"/>
  <c r="BH265" i="12"/>
  <c r="BG265" i="12"/>
  <c r="BE265" i="12"/>
  <c r="BF150" i="12"/>
  <c r="BD265" i="12"/>
  <c r="BE150" i="12"/>
  <c r="BJ265" i="12"/>
  <c r="BJ119" i="12"/>
  <c r="BF296" i="12"/>
  <c r="BH274" i="12"/>
  <c r="BI73" i="12"/>
  <c r="BI119" i="12"/>
  <c r="BH119" i="12"/>
  <c r="BD296" i="12"/>
  <c r="BF274" i="12"/>
  <c r="BG73" i="12"/>
  <c r="BG119" i="12"/>
  <c r="BF73" i="12"/>
  <c r="BF119" i="12"/>
  <c r="BJ296" i="12"/>
  <c r="BE73" i="12"/>
  <c r="BE119" i="12"/>
  <c r="BI167" i="12"/>
  <c r="BJ17" i="12"/>
  <c r="BH133" i="12"/>
  <c r="BG133" i="12"/>
  <c r="BJ52" i="12"/>
  <c r="BI52" i="12"/>
  <c r="BI36" i="13"/>
  <c r="BJ36" i="13"/>
  <c r="BH130" i="13"/>
  <c r="BH36" i="13"/>
  <c r="BG36" i="13"/>
  <c r="BI33" i="13"/>
  <c r="BH35" i="13"/>
  <c r="BH259" i="13"/>
  <c r="BE258" i="13"/>
  <c r="BF35" i="13"/>
  <c r="BJ33" i="13"/>
  <c r="BF168" i="13"/>
  <c r="BD168" i="13"/>
  <c r="BG87" i="13"/>
  <c r="BE33" i="13"/>
  <c r="BF87" i="13"/>
  <c r="BH206" i="13"/>
  <c r="BD33" i="13"/>
  <c r="BH224" i="13"/>
  <c r="BF206" i="13"/>
  <c r="BH102" i="13"/>
  <c r="BI130" i="13"/>
  <c r="BH208" i="13"/>
  <c r="BE36" i="13"/>
  <c r="BD87" i="13"/>
  <c r="BD35" i="13"/>
  <c r="BJ206" i="13"/>
  <c r="BG33" i="13"/>
  <c r="BJ241" i="13"/>
  <c r="BG258" i="13"/>
  <c r="BG116" i="13"/>
  <c r="BG54" i="13"/>
  <c r="BD165" i="13"/>
  <c r="BJ194" i="13"/>
  <c r="BJ126" i="13"/>
  <c r="BJ93" i="13"/>
  <c r="BH126" i="13"/>
  <c r="BH80" i="13"/>
  <c r="BJ87" i="13"/>
  <c r="BI93" i="13"/>
  <c r="BF130" i="13"/>
  <c r="BI87" i="13"/>
  <c r="BG93" i="13"/>
  <c r="BD130" i="13"/>
  <c r="BF42" i="13"/>
  <c r="BG18" i="13"/>
  <c r="BF7" i="13"/>
  <c r="BD102" i="13"/>
  <c r="BH231" i="13"/>
  <c r="BH87" i="13"/>
  <c r="BI35" i="13"/>
  <c r="BE93" i="13"/>
  <c r="BH50" i="13"/>
  <c r="BE231" i="13"/>
  <c r="BD93" i="13"/>
  <c r="BG35" i="13"/>
  <c r="BH93" i="13"/>
  <c r="BI206" i="13"/>
  <c r="BJ104" i="13"/>
  <c r="BG130" i="13"/>
  <c r="BH33" i="13"/>
  <c r="BI104" i="13"/>
  <c r="BE35" i="13"/>
  <c r="BG206" i="13"/>
  <c r="BH104" i="13"/>
  <c r="BE130" i="13"/>
  <c r="BG104" i="13"/>
  <c r="BE206" i="13"/>
  <c r="BF104" i="13"/>
  <c r="BE104" i="13"/>
  <c r="BI198" i="1"/>
  <c r="BD384" i="1"/>
  <c r="BG442" i="1"/>
  <c r="BJ371" i="1"/>
  <c r="BD73" i="1"/>
  <c r="BE342" i="1"/>
  <c r="BH408" i="1"/>
  <c r="BG371" i="1"/>
  <c r="BF70" i="1"/>
  <c r="BH187" i="1"/>
  <c r="BF371" i="1"/>
  <c r="BD460" i="1"/>
  <c r="BJ479" i="1"/>
  <c r="BI479" i="1"/>
  <c r="BI342" i="1"/>
  <c r="BF408" i="1"/>
  <c r="BJ80" i="1"/>
  <c r="BH479" i="1"/>
  <c r="BF442" i="1"/>
  <c r="BJ369" i="1"/>
  <c r="BJ73" i="1"/>
  <c r="BG342" i="1"/>
  <c r="BE408" i="1"/>
  <c r="BH80" i="1"/>
  <c r="BG479" i="1"/>
  <c r="BD442" i="1"/>
  <c r="BI369" i="1"/>
  <c r="BI73" i="1"/>
  <c r="BF342" i="1"/>
  <c r="BD408" i="1"/>
  <c r="BG460" i="1"/>
  <c r="BG80" i="1"/>
  <c r="BF479" i="1"/>
  <c r="BH369" i="1"/>
  <c r="BH73" i="1"/>
  <c r="BF369" i="1"/>
  <c r="BF73" i="1"/>
  <c r="BJ408" i="1"/>
  <c r="BI70" i="1"/>
  <c r="BD80" i="1"/>
  <c r="BI275" i="1"/>
  <c r="BF7" i="1"/>
  <c r="BE369" i="1"/>
  <c r="BE73" i="1"/>
  <c r="BG70" i="1"/>
  <c r="BH342" i="1"/>
  <c r="BI371" i="1"/>
  <c r="BF460" i="1"/>
  <c r="BH70" i="1"/>
  <c r="BI80" i="1"/>
  <c r="BE460" i="1"/>
  <c r="BE70" i="1"/>
  <c r="BD342" i="1"/>
  <c r="BJ460" i="1"/>
  <c r="BD70" i="1"/>
  <c r="BI460" i="1"/>
  <c r="BH275" i="1"/>
  <c r="BJ7" i="1"/>
  <c r="BD430" i="1"/>
  <c r="BG275" i="1"/>
  <c r="BJ324" i="1"/>
  <c r="BI7" i="1"/>
  <c r="BE275" i="1"/>
  <c r="BG324" i="1"/>
  <c r="BJ33" i="1"/>
  <c r="BI33" i="1"/>
  <c r="BD198" i="1"/>
  <c r="BD479" i="1"/>
  <c r="BH137" i="1"/>
  <c r="BI442" i="1"/>
  <c r="BH33" i="1"/>
  <c r="BJ329" i="1"/>
  <c r="BF358" i="1"/>
  <c r="BI231" i="1"/>
  <c r="BH442" i="1"/>
  <c r="BG33" i="1"/>
  <c r="BG329" i="1"/>
  <c r="BD17" i="1"/>
  <c r="BJ275" i="1"/>
  <c r="BE33" i="1"/>
  <c r="BI53" i="2"/>
  <c r="BG114" i="2"/>
  <c r="BD65" i="2"/>
  <c r="BH223" i="2"/>
  <c r="BF301" i="2"/>
  <c r="BI298" i="2"/>
  <c r="BE189" i="2"/>
  <c r="BJ379" i="2"/>
  <c r="BI368" i="2"/>
  <c r="BE168" i="2"/>
  <c r="BJ53" i="2"/>
  <c r="BH180" i="2"/>
  <c r="BH368" i="2"/>
  <c r="BH53" i="2"/>
  <c r="BG368" i="2"/>
  <c r="BG53" i="2"/>
  <c r="BF361" i="2"/>
  <c r="BF368" i="2"/>
  <c r="BD53" i="2"/>
  <c r="BD361" i="2"/>
  <c r="BD368" i="2"/>
  <c r="BJ368" i="2"/>
  <c r="BH311" i="2"/>
  <c r="BD337" i="2"/>
  <c r="BF311" i="2"/>
  <c r="BI379" i="2"/>
  <c r="BF180" i="2"/>
  <c r="BG379" i="2"/>
  <c r="BG258" i="2"/>
  <c r="BF53" i="2"/>
  <c r="BD180" i="2"/>
  <c r="BH100" i="2"/>
  <c r="BJ311" i="2"/>
  <c r="BJ100" i="2"/>
  <c r="BI311" i="2"/>
  <c r="BJ258" i="2"/>
  <c r="BG180" i="2"/>
  <c r="BI100" i="2"/>
  <c r="BG311" i="2"/>
  <c r="BH258" i="2"/>
  <c r="BE180" i="2"/>
  <c r="BG100" i="2"/>
  <c r="BF100" i="2"/>
  <c r="BE311" i="2"/>
  <c r="BF258" i="2"/>
  <c r="BE100" i="2"/>
  <c r="BE346" i="2"/>
  <c r="BE361" i="2"/>
  <c r="BG81" i="2"/>
  <c r="BI144" i="2"/>
  <c r="BG388" i="2"/>
  <c r="BH254" i="2"/>
  <c r="BD385" i="2"/>
  <c r="BD319" i="2"/>
  <c r="BJ361" i="2"/>
  <c r="BI302" i="2"/>
  <c r="BH379" i="2"/>
  <c r="BI361" i="2"/>
  <c r="BH302" i="2"/>
  <c r="BJ337" i="2"/>
  <c r="BH361" i="2"/>
  <c r="BG302" i="2"/>
  <c r="BF379" i="2"/>
  <c r="BJ91" i="2"/>
  <c r="BF337" i="2"/>
  <c r="BF302" i="2"/>
  <c r="BE138" i="4"/>
  <c r="BG116" i="4"/>
  <c r="BG47" i="4"/>
  <c r="BH350" i="4"/>
  <c r="BD117" i="4"/>
  <c r="BE185" i="4"/>
  <c r="BE275" i="4"/>
  <c r="BI150" i="4"/>
  <c r="BI312" i="4"/>
  <c r="BJ177" i="4"/>
  <c r="BI305" i="4"/>
  <c r="BF177" i="4"/>
  <c r="BF25" i="4"/>
  <c r="BD177" i="4"/>
  <c r="BG153" i="4"/>
  <c r="BJ268" i="4"/>
  <c r="BI247" i="4"/>
  <c r="BH268" i="4"/>
  <c r="BE242" i="4"/>
  <c r="BF247" i="4"/>
  <c r="BJ353" i="4"/>
  <c r="BG177" i="4"/>
  <c r="BF353" i="4"/>
  <c r="BE102" i="4"/>
  <c r="BE81" i="4"/>
  <c r="BJ153" i="4"/>
  <c r="BD81" i="4"/>
  <c r="BG247" i="4"/>
  <c r="BE177" i="4"/>
  <c r="BF309" i="4"/>
  <c r="BH153" i="4"/>
  <c r="BD25" i="4"/>
  <c r="BF153" i="4"/>
  <c r="BJ81" i="4"/>
  <c r="BI177" i="4"/>
  <c r="BJ309" i="4"/>
  <c r="BD153" i="4"/>
  <c r="BI81" i="4"/>
  <c r="BI309" i="4"/>
  <c r="BG81" i="4"/>
  <c r="BD242" i="4"/>
  <c r="BE25" i="4"/>
  <c r="BF81" i="4"/>
  <c r="BH247" i="4"/>
  <c r="BJ133" i="4"/>
  <c r="BD102" i="4"/>
  <c r="BI133" i="4"/>
  <c r="BJ242" i="4"/>
  <c r="BH133" i="4"/>
  <c r="BJ102" i="4"/>
  <c r="BI242" i="4"/>
  <c r="BJ25" i="4"/>
  <c r="BE247" i="4"/>
  <c r="BG133" i="4"/>
  <c r="BI102" i="4"/>
  <c r="BH242" i="4"/>
  <c r="BI25" i="4"/>
  <c r="BD247" i="4"/>
  <c r="BF133" i="4"/>
  <c r="BH102" i="4"/>
  <c r="BG242" i="4"/>
  <c r="BH25" i="4"/>
  <c r="BE133" i="4"/>
  <c r="BG102" i="4"/>
  <c r="BI268" i="4"/>
  <c r="BG353" i="4"/>
  <c r="BD150" i="4"/>
  <c r="BF350" i="4"/>
  <c r="BI131" i="4"/>
  <c r="BE268" i="4"/>
  <c r="BD353" i="4"/>
  <c r="BG126" i="4"/>
  <c r="BI35" i="4"/>
  <c r="BI110" i="4"/>
  <c r="BD268" i="4"/>
  <c r="BF115" i="4"/>
  <c r="BH213" i="4"/>
  <c r="BI93" i="4"/>
  <c r="BH355" i="4"/>
  <c r="BI140" i="4"/>
  <c r="BJ340" i="4"/>
  <c r="BF192" i="4"/>
  <c r="BI168" i="4"/>
  <c r="BD93" i="4"/>
  <c r="BE355" i="4"/>
  <c r="BG140" i="4"/>
  <c r="BI134" i="4"/>
  <c r="BG249" i="4"/>
  <c r="BE216" i="4"/>
  <c r="BF93" i="4"/>
  <c r="BG268" i="4"/>
  <c r="BI353" i="4"/>
  <c r="BJ355" i="4"/>
  <c r="BE93" i="4"/>
  <c r="BH353" i="4"/>
  <c r="BI355" i="4"/>
  <c r="BJ107" i="4"/>
  <c r="BK107" i="4" s="1"/>
  <c r="BG355" i="4"/>
  <c r="BJ93" i="4"/>
  <c r="BF355" i="4"/>
  <c r="BH93" i="4"/>
  <c r="BJ157" i="4"/>
  <c r="BE115" i="4"/>
  <c r="BF186" i="4"/>
  <c r="BH165" i="4"/>
  <c r="BF157" i="4"/>
  <c r="BF80" i="4"/>
  <c r="BD115" i="4"/>
  <c r="BI289" i="4"/>
  <c r="BI21" i="4"/>
  <c r="BI293" i="4"/>
  <c r="BI249" i="4"/>
  <c r="BJ15" i="4"/>
  <c r="BE132" i="4"/>
  <c r="BI279" i="4"/>
  <c r="BG243" i="4"/>
  <c r="BG134" i="4"/>
  <c r="BJ344" i="4"/>
  <c r="BI331" i="4"/>
  <c r="BH312" i="4"/>
  <c r="BI195" i="4"/>
  <c r="BJ263" i="4"/>
  <c r="BG131" i="4"/>
  <c r="BJ316" i="4"/>
  <c r="BI185" i="4"/>
  <c r="BH275" i="4"/>
  <c r="BD249" i="4"/>
  <c r="BD202" i="4"/>
  <c r="BJ58" i="4"/>
  <c r="BG208" i="4"/>
  <c r="BI307" i="4"/>
  <c r="BI126" i="4"/>
  <c r="BD134" i="4"/>
  <c r="BJ333" i="4"/>
  <c r="BH263" i="4"/>
  <c r="BJ181" i="4"/>
  <c r="BF131" i="4"/>
  <c r="BF185" i="4"/>
  <c r="BF275" i="4"/>
  <c r="BJ228" i="4"/>
  <c r="BG266" i="4"/>
  <c r="BI322" i="4"/>
  <c r="BG58" i="4"/>
  <c r="BJ113" i="4"/>
  <c r="BI211" i="4"/>
  <c r="BJ215" i="4"/>
  <c r="BG333" i="4"/>
  <c r="BG99" i="4"/>
  <c r="BH13" i="4"/>
  <c r="BE211" i="4"/>
  <c r="BF167" i="4"/>
  <c r="BH215" i="4"/>
  <c r="BF333" i="4"/>
  <c r="BE193" i="4"/>
  <c r="BJ158" i="4"/>
  <c r="BH183" i="4"/>
  <c r="BF110" i="4"/>
  <c r="BJ325" i="4"/>
  <c r="BE314" i="4"/>
  <c r="BE44" i="4"/>
  <c r="BE244" i="4"/>
  <c r="BG201" i="4"/>
  <c r="BE59" i="4"/>
  <c r="BI54" i="4"/>
  <c r="BH126" i="4"/>
  <c r="BH140" i="4"/>
  <c r="BF299" i="4"/>
  <c r="BI215" i="4"/>
  <c r="BJ289" i="4"/>
  <c r="BE86" i="4"/>
  <c r="BJ195" i="4"/>
  <c r="BI192" i="4"/>
  <c r="BD314" i="4"/>
  <c r="BJ322" i="4"/>
  <c r="BD44" i="4"/>
  <c r="BD244" i="4"/>
  <c r="BH58" i="4"/>
  <c r="BI66" i="4"/>
  <c r="BD201" i="4"/>
  <c r="BH17" i="4"/>
  <c r="BF126" i="4"/>
  <c r="BF140" i="4"/>
  <c r="BJ11" i="4"/>
  <c r="BF215" i="4"/>
  <c r="BH289" i="4"/>
  <c r="BF195" i="4"/>
  <c r="BJ323" i="4"/>
  <c r="BH322" i="4"/>
  <c r="BF58" i="4"/>
  <c r="BI148" i="4"/>
  <c r="BH78" i="4"/>
  <c r="BF113" i="4"/>
  <c r="BI325" i="4"/>
  <c r="BG318" i="4"/>
  <c r="BE126" i="4"/>
  <c r="BE140" i="4"/>
  <c r="BD211" i="4"/>
  <c r="BI273" i="4"/>
  <c r="BF77" i="4"/>
  <c r="BH11" i="4"/>
  <c r="BG28" i="4"/>
  <c r="BE215" i="4"/>
  <c r="BG62" i="4"/>
  <c r="BF289" i="4"/>
  <c r="BE195" i="4"/>
  <c r="BE111" i="4"/>
  <c r="BD131" i="4"/>
  <c r="BE196" i="4"/>
  <c r="BI172" i="4"/>
  <c r="BI323" i="4"/>
  <c r="BJ200" i="4"/>
  <c r="BD275" i="4"/>
  <c r="BF322" i="4"/>
  <c r="BJ244" i="4"/>
  <c r="BJ145" i="4"/>
  <c r="BK145" i="4" s="1"/>
  <c r="BD58" i="4"/>
  <c r="BG148" i="4"/>
  <c r="BF78" i="4"/>
  <c r="BE12" i="4"/>
  <c r="BF161" i="4"/>
  <c r="BE113" i="4"/>
  <c r="BH332" i="4"/>
  <c r="BI27" i="4"/>
  <c r="BD180" i="4"/>
  <c r="BD85" i="4"/>
  <c r="BD126" i="4"/>
  <c r="BD140" i="4"/>
  <c r="BJ150" i="4"/>
  <c r="BE273" i="4"/>
  <c r="BE11" i="4"/>
  <c r="BD28" i="4"/>
  <c r="BD215" i="4"/>
  <c r="BD289" i="4"/>
  <c r="BH137" i="4"/>
  <c r="BG320" i="4"/>
  <c r="BJ22" i="4"/>
  <c r="BD195" i="4"/>
  <c r="BG323" i="4"/>
  <c r="BF154" i="4"/>
  <c r="BG171" i="4"/>
  <c r="BH200" i="4"/>
  <c r="BJ314" i="4"/>
  <c r="BF56" i="4"/>
  <c r="BD322" i="4"/>
  <c r="BH206" i="4"/>
  <c r="BI244" i="4"/>
  <c r="BJ104" i="4"/>
  <c r="BJ151" i="4"/>
  <c r="BH27" i="4"/>
  <c r="BI342" i="4"/>
  <c r="BJ238" i="4"/>
  <c r="BJ274" i="4"/>
  <c r="BH314" i="4"/>
  <c r="BF206" i="4"/>
  <c r="BH244" i="4"/>
  <c r="BJ201" i="4"/>
  <c r="BJ75" i="4"/>
  <c r="BF27" i="4"/>
  <c r="BH342" i="4"/>
  <c r="BF238" i="4"/>
  <c r="BI13" i="4"/>
  <c r="BG271" i="4"/>
  <c r="BG150" i="4"/>
  <c r="BD272" i="4"/>
  <c r="BI117" i="4"/>
  <c r="BI115" i="4"/>
  <c r="BJ184" i="4"/>
  <c r="BF130" i="4"/>
  <c r="BG274" i="4"/>
  <c r="BE306" i="4"/>
  <c r="BH156" i="4"/>
  <c r="BD233" i="4"/>
  <c r="BF314" i="4"/>
  <c r="BG74" i="4"/>
  <c r="BD206" i="4"/>
  <c r="BJ44" i="4"/>
  <c r="BF244" i="4"/>
  <c r="BG295" i="4"/>
  <c r="BI186" i="4"/>
  <c r="BI201" i="4"/>
  <c r="BD75" i="4"/>
  <c r="BE83" i="4"/>
  <c r="BE39" i="14"/>
  <c r="BE337" i="2"/>
  <c r="BI337" i="2"/>
  <c r="BD302" i="2"/>
  <c r="BE379" i="2"/>
  <c r="BH337" i="2"/>
  <c r="BG237" i="2"/>
  <c r="BG257" i="2"/>
  <c r="BG69" i="2"/>
  <c r="BG226" i="2"/>
  <c r="BE257" i="2"/>
  <c r="BJ162" i="2"/>
  <c r="BD69" i="2"/>
  <c r="BF237" i="2"/>
  <c r="BG301" i="2"/>
  <c r="BE42" i="2"/>
  <c r="BJ328" i="2"/>
  <c r="BD367" i="2"/>
  <c r="BE226" i="2"/>
  <c r="BJ383" i="2"/>
  <c r="BH334" i="2"/>
  <c r="BI166" i="2"/>
  <c r="BI33" i="2"/>
  <c r="BF166" i="2"/>
  <c r="BH366" i="2"/>
  <c r="BH278" i="2"/>
  <c r="BF15" i="2"/>
  <c r="BJ207" i="2"/>
  <c r="BF219" i="2"/>
  <c r="BG137" i="2"/>
  <c r="BG278" i="2"/>
  <c r="BE15" i="2"/>
  <c r="BE270" i="2"/>
  <c r="BI400" i="2"/>
  <c r="BG207" i="2"/>
  <c r="BH226" i="2"/>
  <c r="BI362" i="2"/>
  <c r="BE113" i="1"/>
  <c r="BI324" i="1"/>
  <c r="BJ137" i="1"/>
  <c r="BH7" i="1"/>
  <c r="BI329" i="1"/>
  <c r="BJ187" i="1"/>
  <c r="BD113" i="1"/>
  <c r="BF275" i="1"/>
  <c r="BH324" i="1"/>
  <c r="BI137" i="1"/>
  <c r="BF33" i="1"/>
  <c r="BG7" i="1"/>
  <c r="BH329" i="1"/>
  <c r="BI187" i="1"/>
  <c r="BJ113" i="1"/>
  <c r="BF324" i="1"/>
  <c r="BG137" i="1"/>
  <c r="BE7" i="1"/>
  <c r="BF329" i="1"/>
  <c r="BG187" i="1"/>
  <c r="BI113" i="1"/>
  <c r="BE324" i="1"/>
  <c r="BF137" i="1"/>
  <c r="BE329" i="1"/>
  <c r="BF187" i="1"/>
  <c r="BH113" i="1"/>
  <c r="BE137" i="1"/>
  <c r="BE187" i="1"/>
  <c r="BG113" i="1"/>
  <c r="BF381" i="1"/>
  <c r="BF22" i="1"/>
  <c r="BE389" i="1"/>
  <c r="BI36" i="1"/>
  <c r="BI430" i="1"/>
  <c r="BF36" i="1"/>
  <c r="BH27" i="1"/>
  <c r="BJ198" i="1"/>
  <c r="BI116" i="1"/>
  <c r="BG335" i="1"/>
  <c r="BJ236" i="1"/>
  <c r="BD36" i="1"/>
  <c r="BD56" i="1"/>
  <c r="BD110" i="1"/>
  <c r="BH388" i="1"/>
  <c r="BJ488" i="1"/>
  <c r="BF83" i="1"/>
  <c r="BF86" i="1"/>
  <c r="BI286" i="1"/>
  <c r="BJ411" i="1"/>
  <c r="BG206" i="1"/>
  <c r="BJ428" i="1"/>
  <c r="BF167" i="1"/>
  <c r="BI15" i="1"/>
  <c r="BH286" i="1"/>
  <c r="BI411" i="1"/>
  <c r="BD206" i="1"/>
  <c r="BH104" i="2"/>
  <c r="BH33" i="2"/>
  <c r="BG18" i="2"/>
  <c r="BJ254" i="2"/>
  <c r="BI233" i="2"/>
  <c r="BJ396" i="2"/>
  <c r="BE304" i="2"/>
  <c r="BJ348" i="2"/>
  <c r="BD262" i="2"/>
  <c r="BF373" i="2"/>
  <c r="BH296" i="2"/>
  <c r="BD38" i="2"/>
  <c r="BG104" i="2"/>
  <c r="BF187" i="2"/>
  <c r="BF18" i="2"/>
  <c r="BI254" i="2"/>
  <c r="BD233" i="2"/>
  <c r="BG396" i="2"/>
  <c r="BJ219" i="2"/>
  <c r="BF293" i="2"/>
  <c r="BG189" i="2"/>
  <c r="BF385" i="2"/>
  <c r="BD296" i="2"/>
  <c r="BI160" i="2"/>
  <c r="BF254" i="2"/>
  <c r="BG120" i="2"/>
  <c r="BI318" i="2"/>
  <c r="BG218" i="2"/>
  <c r="BF45" i="2"/>
  <c r="BI97" i="2"/>
  <c r="BF278" i="2"/>
  <c r="BI40" i="2"/>
  <c r="BH160" i="2"/>
  <c r="BF201" i="2"/>
  <c r="BF403" i="2"/>
  <c r="BE254" i="2"/>
  <c r="BF120" i="2"/>
  <c r="BF61" i="2"/>
  <c r="BF216" i="2"/>
  <c r="BF318" i="2"/>
  <c r="BF239" i="2"/>
  <c r="BG340" i="2"/>
  <c r="BG29" i="2"/>
  <c r="BD168" i="2"/>
  <c r="BF218" i="2"/>
  <c r="BG357" i="2"/>
  <c r="BH97" i="2"/>
  <c r="BF96" i="2"/>
  <c r="BF155" i="2"/>
  <c r="BF160" i="2"/>
  <c r="BJ363" i="2"/>
  <c r="BJ94" i="2"/>
  <c r="BI110" i="2"/>
  <c r="BD254" i="2"/>
  <c r="BF324" i="2"/>
  <c r="BD120" i="2"/>
  <c r="BE216" i="2"/>
  <c r="BE318" i="2"/>
  <c r="BE228" i="2"/>
  <c r="BD340" i="2"/>
  <c r="BE29" i="2"/>
  <c r="BH214" i="2"/>
  <c r="BG268" i="2"/>
  <c r="BF357" i="2"/>
  <c r="BJ8" i="2"/>
  <c r="BE96" i="2"/>
  <c r="BE155" i="2"/>
  <c r="BH363" i="2"/>
  <c r="BD324" i="2"/>
  <c r="BF292" i="2"/>
  <c r="BI231" i="2"/>
  <c r="BF23" i="14"/>
  <c r="BJ38" i="14"/>
  <c r="BE84" i="14"/>
  <c r="BF27" i="14"/>
  <c r="BH25" i="14"/>
  <c r="BG32" i="14"/>
  <c r="BD75" i="14"/>
  <c r="BI16" i="14"/>
  <c r="BE105" i="14"/>
  <c r="BF99" i="14"/>
  <c r="BJ10" i="14"/>
  <c r="BH38" i="14"/>
  <c r="BI48" i="14"/>
  <c r="BJ90" i="14"/>
  <c r="BI41" i="14"/>
  <c r="BJ95" i="14"/>
  <c r="BI10" i="14"/>
  <c r="BG38" i="14"/>
  <c r="BI45" i="14"/>
  <c r="BF48" i="14"/>
  <c r="BI17" i="14"/>
  <c r="BF90" i="14"/>
  <c r="BE41" i="14"/>
  <c r="BJ26" i="14"/>
  <c r="BJ85" i="14"/>
  <c r="BG106" i="14"/>
  <c r="BF43" i="14"/>
  <c r="BH95" i="14"/>
  <c r="BI101" i="14"/>
  <c r="BF10" i="14"/>
  <c r="BG96" i="14"/>
  <c r="BJ93" i="14"/>
  <c r="BF38" i="14"/>
  <c r="BJ56" i="14"/>
  <c r="BI85" i="14"/>
  <c r="BG95" i="14"/>
  <c r="BH93" i="14"/>
  <c r="BE38" i="14"/>
  <c r="BI50" i="14"/>
  <c r="BE56" i="14"/>
  <c r="BH55" i="14"/>
  <c r="BH85" i="14"/>
  <c r="BH70" i="14"/>
  <c r="BG15" i="14"/>
  <c r="BE95" i="14"/>
  <c r="BD93" i="14"/>
  <c r="BD38" i="14"/>
  <c r="BH40" i="14"/>
  <c r="BG50" i="14"/>
  <c r="BJ63" i="14"/>
  <c r="BD56" i="14"/>
  <c r="BJ9" i="14"/>
  <c r="BH75" i="14"/>
  <c r="BJ47" i="14"/>
  <c r="BF55" i="14"/>
  <c r="BI89" i="14"/>
  <c r="BI39" i="14"/>
  <c r="BF85" i="14"/>
  <c r="BE70" i="14"/>
  <c r="BF15" i="14"/>
  <c r="BD95" i="14"/>
  <c r="BI77" i="14"/>
  <c r="BJ82" i="14"/>
  <c r="BE37" i="14"/>
  <c r="BD8" i="14"/>
  <c r="BJ40" i="14"/>
  <c r="BE57" i="14"/>
  <c r="BD29" i="14"/>
  <c r="BD68" i="14"/>
  <c r="BE102" i="14"/>
  <c r="BJ20" i="14"/>
  <c r="BI65" i="14"/>
  <c r="BI36" i="14"/>
  <c r="BD15" i="14"/>
  <c r="BG101" i="14"/>
  <c r="BH10" i="14"/>
  <c r="BD80" i="14"/>
  <c r="BI20" i="14"/>
  <c r="BJ35" i="14"/>
  <c r="BI66" i="14"/>
  <c r="BI98" i="14"/>
  <c r="BH36" i="14"/>
  <c r="BJ24" i="14"/>
  <c r="BJ22" i="14"/>
  <c r="BG82" i="14"/>
  <c r="BJ8" i="14"/>
  <c r="BJ31" i="14"/>
  <c r="BH23" i="14"/>
  <c r="BE88" i="14"/>
  <c r="BG40" i="14"/>
  <c r="BJ29" i="14"/>
  <c r="BJ19" i="14"/>
  <c r="BE103" i="14"/>
  <c r="BI27" i="14"/>
  <c r="BH63" i="14"/>
  <c r="BI56" i="14"/>
  <c r="BI32" i="14"/>
  <c r="BI9" i="14"/>
  <c r="BI61" i="14"/>
  <c r="BH48" i="14"/>
  <c r="BE75" i="14"/>
  <c r="BI47" i="14"/>
  <c r="BI28" i="14"/>
  <c r="BH90" i="14"/>
  <c r="BI105" i="14"/>
  <c r="BD11" i="14"/>
  <c r="BI26" i="14"/>
  <c r="BI72" i="14"/>
  <c r="BH20" i="14"/>
  <c r="BI35" i="14"/>
  <c r="BJ76" i="14"/>
  <c r="BH66" i="14"/>
  <c r="BG85" i="14"/>
  <c r="BJ106" i="14"/>
  <c r="BG98" i="14"/>
  <c r="BG36" i="14"/>
  <c r="BI24" i="14"/>
  <c r="BG86" i="14"/>
  <c r="BJ13" i="14"/>
  <c r="BI95" i="14"/>
  <c r="BH58" i="14"/>
  <c r="BD101" i="14"/>
  <c r="BI46" i="14"/>
  <c r="BD77" i="14"/>
  <c r="BI22" i="14"/>
  <c r="BF82" i="14"/>
  <c r="BI8" i="14"/>
  <c r="BI31" i="14"/>
  <c r="BF40" i="14"/>
  <c r="BI29" i="14"/>
  <c r="BI19" i="14"/>
  <c r="BH56" i="14"/>
  <c r="BH105" i="14"/>
  <c r="BJ68" i="14"/>
  <c r="BG26" i="14"/>
  <c r="BG72" i="14"/>
  <c r="BG20" i="14"/>
  <c r="BH35" i="14"/>
  <c r="BG66" i="14"/>
  <c r="BF98" i="14"/>
  <c r="BF36" i="14"/>
  <c r="BH24" i="14"/>
  <c r="BJ15" i="14"/>
  <c r="BI13" i="14"/>
  <c r="BH22" i="14"/>
  <c r="BE82" i="14"/>
  <c r="BH8" i="14"/>
  <c r="BH31" i="14"/>
  <c r="BJ67" i="14"/>
  <c r="BE40" i="14"/>
  <c r="BH29" i="14"/>
  <c r="BH19" i="14"/>
  <c r="BG56" i="14"/>
  <c r="BG105" i="14"/>
  <c r="BI68" i="14"/>
  <c r="BE26" i="14"/>
  <c r="BF72" i="14"/>
  <c r="BF20" i="14"/>
  <c r="BG35" i="14"/>
  <c r="BF66" i="14"/>
  <c r="BE98" i="14"/>
  <c r="BE36" i="14"/>
  <c r="BG24" i="14"/>
  <c r="BI15" i="14"/>
  <c r="BH13" i="14"/>
  <c r="BI96" i="14"/>
  <c r="BF22" i="14"/>
  <c r="BD82" i="14"/>
  <c r="BG8" i="14"/>
  <c r="BG31" i="14"/>
  <c r="BI51" i="14"/>
  <c r="BI67" i="14"/>
  <c r="BD40" i="14"/>
  <c r="BG29" i="14"/>
  <c r="BG19" i="14"/>
  <c r="BJ50" i="14"/>
  <c r="BJ45" i="14"/>
  <c r="BI25" i="14"/>
  <c r="BJ30" i="14"/>
  <c r="BJ17" i="14"/>
  <c r="BJ16" i="14"/>
  <c r="BJ94" i="14"/>
  <c r="BI55" i="14"/>
  <c r="BJ11" i="14"/>
  <c r="BH68" i="14"/>
  <c r="BJ99" i="14"/>
  <c r="BE72" i="14"/>
  <c r="BE20" i="14"/>
  <c r="BF35" i="14"/>
  <c r="BJ39" i="14"/>
  <c r="BJ70" i="14"/>
  <c r="BF24" i="14"/>
  <c r="BH15" i="14"/>
  <c r="BG13" i="14"/>
  <c r="BJ101" i="14"/>
  <c r="BJ53" i="14"/>
  <c r="BJ77" i="14"/>
  <c r="BD22" i="14"/>
  <c r="BE31" i="14"/>
  <c r="BE19" i="14"/>
  <c r="BG68" i="14"/>
  <c r="BD35" i="14"/>
  <c r="BJ104" i="14"/>
  <c r="BD24" i="14"/>
  <c r="BH44" i="3"/>
  <c r="BF34" i="3"/>
  <c r="BG12" i="3"/>
  <c r="BE45" i="3"/>
  <c r="BG44" i="3"/>
  <c r="BE34" i="3"/>
  <c r="BF12" i="3"/>
  <c r="BD45" i="3"/>
  <c r="BE40" i="3"/>
  <c r="BH54" i="3"/>
  <c r="BG22" i="3"/>
  <c r="BH32" i="3"/>
  <c r="BJ19" i="3"/>
  <c r="BJ36" i="3"/>
  <c r="BD11" i="3"/>
  <c r="BJ33" i="3"/>
  <c r="BJ10" i="3"/>
  <c r="BJ31" i="3"/>
  <c r="BH41" i="3"/>
  <c r="BH36" i="3"/>
  <c r="BG29" i="3"/>
  <c r="BI10" i="3"/>
  <c r="BJ6" i="3"/>
  <c r="BI31" i="3"/>
  <c r="BG41" i="3"/>
  <c r="BE36" i="3"/>
  <c r="BF29" i="3"/>
  <c r="BF33" i="3"/>
  <c r="BG8" i="3"/>
  <c r="BH10" i="3"/>
  <c r="BJ45" i="3"/>
  <c r="BD43" i="3"/>
  <c r="BH6" i="3"/>
  <c r="BH31" i="3"/>
  <c r="BG7" i="3"/>
  <c r="BI13" i="3"/>
  <c r="BF41" i="3"/>
  <c r="BD36" i="3"/>
  <c r="BE29" i="3"/>
  <c r="BH39" i="3"/>
  <c r="BE33" i="3"/>
  <c r="BF8" i="3"/>
  <c r="BE10" i="3"/>
  <c r="BJ34" i="3"/>
  <c r="BJ12" i="3"/>
  <c r="BI45" i="3"/>
  <c r="BG6" i="3"/>
  <c r="BE31" i="3"/>
  <c r="BD29" i="3"/>
  <c r="BD10" i="3"/>
  <c r="BI34" i="3"/>
  <c r="BH12" i="3"/>
  <c r="BH45" i="3"/>
  <c r="BF6" i="3"/>
  <c r="BD31" i="3"/>
  <c r="BH20" i="3"/>
  <c r="BI50" i="3"/>
  <c r="BJ24" i="3"/>
  <c r="BH21" i="3"/>
  <c r="BH19" i="3"/>
  <c r="BH50" i="3"/>
  <c r="BI24" i="3"/>
  <c r="BJ30" i="3"/>
  <c r="BJ49" i="3"/>
  <c r="BG21" i="3"/>
  <c r="BJ51" i="3"/>
  <c r="BG19" i="3"/>
  <c r="BJ52" i="3"/>
  <c r="BG50" i="3"/>
  <c r="BH24" i="3"/>
  <c r="BJ40" i="3"/>
  <c r="BH30" i="3"/>
  <c r="BI49" i="3"/>
  <c r="BF21" i="3"/>
  <c r="BJ7" i="3"/>
  <c r="BJ47" i="3"/>
  <c r="BH51" i="3"/>
  <c r="BF19" i="3"/>
  <c r="BJ29" i="3"/>
  <c r="BH52" i="3"/>
  <c r="BF50" i="3"/>
  <c r="BD44" i="3"/>
  <c r="BE24" i="3"/>
  <c r="BE17" i="3"/>
  <c r="BG14" i="3"/>
  <c r="BI40" i="3"/>
  <c r="BG30" i="3"/>
  <c r="BH49" i="3"/>
  <c r="BE21" i="3"/>
  <c r="BE22" i="3"/>
  <c r="BG32" i="3"/>
  <c r="BJ16" i="3"/>
  <c r="BI7" i="3"/>
  <c r="BI47" i="3"/>
  <c r="BG51" i="3"/>
  <c r="BE19" i="3"/>
  <c r="BE13" i="3"/>
  <c r="BG20" i="3"/>
  <c r="BG52" i="3"/>
  <c r="BE50" i="3"/>
  <c r="BD24" i="3"/>
  <c r="BD15" i="3"/>
  <c r="BF30" i="3"/>
  <c r="BE49" i="3"/>
  <c r="BD38" i="3"/>
  <c r="BI16" i="3"/>
  <c r="BH47" i="3"/>
  <c r="BF51" i="3"/>
  <c r="BD35" i="3"/>
  <c r="BF52" i="3"/>
  <c r="BD25" i="3"/>
  <c r="BD49" i="3"/>
  <c r="BE16" i="3"/>
  <c r="BF36" i="13"/>
  <c r="BI194" i="13"/>
  <c r="BH194" i="13"/>
  <c r="BG194" i="13"/>
  <c r="BF194" i="13"/>
  <c r="BE194" i="13"/>
  <c r="BH25" i="13"/>
  <c r="BF228" i="13"/>
  <c r="BJ150" i="13"/>
  <c r="BI168" i="13"/>
  <c r="BG124" i="13"/>
  <c r="BG50" i="13"/>
  <c r="BG80" i="13"/>
  <c r="BF136" i="13"/>
  <c r="BI116" i="13"/>
  <c r="BG168" i="13"/>
  <c r="BD50" i="13"/>
  <c r="BD237" i="13"/>
  <c r="BD80" i="13"/>
  <c r="BH283" i="13"/>
  <c r="BH249" i="13"/>
  <c r="BF31" i="13"/>
  <c r="BD240" i="13"/>
  <c r="BE283" i="13"/>
  <c r="BD249" i="13"/>
  <c r="BI20" i="13"/>
  <c r="BI267" i="13"/>
  <c r="BJ64" i="13"/>
  <c r="BE241" i="13"/>
  <c r="BD67" i="13"/>
  <c r="BF224" i="13"/>
  <c r="BG234" i="13"/>
  <c r="BJ81" i="13"/>
  <c r="BI279" i="13"/>
  <c r="BI64" i="13"/>
  <c r="BD38" i="13"/>
  <c r="BE224" i="13"/>
  <c r="BI231" i="13"/>
  <c r="BF65" i="13"/>
  <c r="BJ114" i="13"/>
  <c r="BF64" i="13"/>
  <c r="BF200" i="13"/>
  <c r="BJ269" i="13"/>
  <c r="BJ113" i="13"/>
  <c r="BF267" i="13"/>
  <c r="BF214" i="13"/>
  <c r="BG177" i="13"/>
  <c r="BF20" i="13"/>
  <c r="BE15" i="13"/>
  <c r="BF34" i="13"/>
  <c r="BE267" i="13"/>
  <c r="BE177" i="13"/>
  <c r="BI78" i="13"/>
  <c r="BI253" i="13"/>
  <c r="BJ80" i="13"/>
  <c r="BH229" i="13"/>
  <c r="BI283" i="13"/>
  <c r="BH65" i="13"/>
  <c r="BD20" i="13"/>
  <c r="BH150" i="13"/>
  <c r="BI282" i="13"/>
  <c r="BJ67" i="13"/>
  <c r="BH246" i="13"/>
  <c r="BJ38" i="13"/>
  <c r="BF150" i="13"/>
  <c r="BE282" i="13"/>
  <c r="BE80" i="13"/>
  <c r="BE100" i="13"/>
  <c r="BE268" i="13"/>
  <c r="BH193" i="13"/>
  <c r="BJ267" i="13"/>
  <c r="BH180" i="13"/>
  <c r="BH116" i="13"/>
  <c r="BJ168" i="13"/>
  <c r="BG73" i="13"/>
  <c r="BI252" i="13"/>
  <c r="BJ277" i="13"/>
  <c r="BE190" i="13"/>
  <c r="BF133" i="12"/>
  <c r="BG167" i="12"/>
  <c r="BH52" i="12"/>
  <c r="BI17" i="12"/>
  <c r="BE133" i="12"/>
  <c r="BG52" i="12"/>
  <c r="BH17" i="12"/>
  <c r="BD133" i="12"/>
  <c r="BF52" i="12"/>
  <c r="BG17" i="12"/>
  <c r="BE52" i="12"/>
  <c r="BF17" i="12"/>
  <c r="BJ133" i="12"/>
  <c r="BE17" i="12"/>
  <c r="BE218" i="12"/>
  <c r="BG109" i="4"/>
  <c r="BI99" i="4"/>
  <c r="BF283" i="4"/>
  <c r="BD55" i="4"/>
  <c r="BH134" i="4"/>
  <c r="BH150" i="4"/>
  <c r="BJ219" i="4"/>
  <c r="BF61" i="4"/>
  <c r="BJ80" i="4"/>
  <c r="BI344" i="4"/>
  <c r="BJ40" i="4"/>
  <c r="BE289" i="4"/>
  <c r="BH331" i="4"/>
  <c r="BD333" i="4"/>
  <c r="BE312" i="4"/>
  <c r="BH358" i="4"/>
  <c r="BH22" i="4"/>
  <c r="BF263" i="4"/>
  <c r="BG21" i="4"/>
  <c r="BH35" i="4"/>
  <c r="BH293" i="4"/>
  <c r="BH316" i="4"/>
  <c r="BH306" i="4"/>
  <c r="BD185" i="4"/>
  <c r="BE156" i="4"/>
  <c r="BD200" i="4"/>
  <c r="BD47" i="4"/>
  <c r="BH15" i="4"/>
  <c r="BH266" i="4"/>
  <c r="BH192" i="4"/>
  <c r="BE322" i="4"/>
  <c r="BG132" i="4"/>
  <c r="BJ121" i="4"/>
  <c r="BE58" i="4"/>
  <c r="BG213" i="4"/>
  <c r="BH148" i="4"/>
  <c r="BG104" i="4"/>
  <c r="BH201" i="4"/>
  <c r="BJ12" i="4"/>
  <c r="BE110" i="4"/>
  <c r="BG75" i="4"/>
  <c r="BD113" i="4"/>
  <c r="BG151" i="4"/>
  <c r="BF208" i="4"/>
  <c r="BI83" i="4"/>
  <c r="BH325" i="4"/>
  <c r="BJ43" i="4"/>
  <c r="BG205" i="4"/>
  <c r="BI219" i="4"/>
  <c r="BI80" i="4"/>
  <c r="BH344" i="4"/>
  <c r="BF331" i="4"/>
  <c r="BI86" i="4"/>
  <c r="BF21" i="4"/>
  <c r="BJ96" i="4"/>
  <c r="BF35" i="4"/>
  <c r="BF293" i="4"/>
  <c r="BJ298" i="4"/>
  <c r="BI187" i="4"/>
  <c r="BH297" i="4"/>
  <c r="BF213" i="4"/>
  <c r="BI12" i="4"/>
  <c r="BF325" i="4"/>
  <c r="BJ55" i="4"/>
  <c r="BI85" i="4"/>
  <c r="BJ348" i="4"/>
  <c r="BH43" i="4"/>
  <c r="BF205" i="4"/>
  <c r="BF134" i="4"/>
  <c r="BF150" i="4"/>
  <c r="BG273" i="4"/>
  <c r="BH219" i="4"/>
  <c r="BH80" i="4"/>
  <c r="BF344" i="4"/>
  <c r="BE331" i="4"/>
  <c r="BH86" i="4"/>
  <c r="BJ320" i="4"/>
  <c r="BJ87" i="4"/>
  <c r="BK87" i="4" s="1"/>
  <c r="BI130" i="4"/>
  <c r="BE21" i="4"/>
  <c r="BI96" i="4"/>
  <c r="BE35" i="4"/>
  <c r="BE293" i="4"/>
  <c r="BH298" i="4"/>
  <c r="BF187" i="4"/>
  <c r="BH172" i="4"/>
  <c r="BJ359" i="4"/>
  <c r="BG259" i="4"/>
  <c r="BJ326" i="4"/>
  <c r="BG166" i="4"/>
  <c r="BJ76" i="4"/>
  <c r="BE266" i="4"/>
  <c r="BG337" i="4"/>
  <c r="BF74" i="4"/>
  <c r="BG297" i="4"/>
  <c r="BE213" i="4"/>
  <c r="BF148" i="4"/>
  <c r="BH209" i="4"/>
  <c r="BJ174" i="4"/>
  <c r="BF188" i="4"/>
  <c r="BF201" i="4"/>
  <c r="BG12" i="4"/>
  <c r="BI73" i="4"/>
  <c r="BF291" i="4"/>
  <c r="BE325" i="4"/>
  <c r="BD216" i="4"/>
  <c r="BF59" i="4"/>
  <c r="BI33" i="4"/>
  <c r="BI55" i="4"/>
  <c r="BI53" i="4"/>
  <c r="BF348" i="4"/>
  <c r="BD79" i="4"/>
  <c r="BG43" i="4"/>
  <c r="BE205" i="4"/>
  <c r="BE134" i="4"/>
  <c r="BG272" i="4"/>
  <c r="BF273" i="4"/>
  <c r="BI77" i="4"/>
  <c r="BG219" i="4"/>
  <c r="BG80" i="4"/>
  <c r="BJ115" i="4"/>
  <c r="BH62" i="4"/>
  <c r="BD331" i="4"/>
  <c r="BG86" i="4"/>
  <c r="BD21" i="4"/>
  <c r="BH96" i="4"/>
  <c r="BD35" i="4"/>
  <c r="BI328" i="4"/>
  <c r="BE298" i="4"/>
  <c r="BD187" i="4"/>
  <c r="BH359" i="4"/>
  <c r="BI154" i="4"/>
  <c r="BJ185" i="4"/>
  <c r="BI82" i="4"/>
  <c r="BJ171" i="4"/>
  <c r="BE166" i="4"/>
  <c r="BI76" i="4"/>
  <c r="BH119" i="4"/>
  <c r="BI202" i="4"/>
  <c r="BD213" i="4"/>
  <c r="BG174" i="4"/>
  <c r="BF12" i="4"/>
  <c r="BG73" i="4"/>
  <c r="BI161" i="4"/>
  <c r="BI165" i="4"/>
  <c r="BD325" i="4"/>
  <c r="BH33" i="4"/>
  <c r="BI267" i="4"/>
  <c r="BF219" i="4"/>
  <c r="BF96" i="4"/>
  <c r="BG328" i="4"/>
  <c r="BH76" i="4"/>
  <c r="BI9" i="4"/>
  <c r="BD59" i="4"/>
  <c r="BH197" i="4"/>
  <c r="BG33" i="4"/>
  <c r="BG284" i="4"/>
  <c r="BG57" i="4"/>
  <c r="BH305" i="4"/>
  <c r="BE54" i="4"/>
  <c r="BI162" i="4"/>
  <c r="BF271" i="4"/>
  <c r="BH267" i="4"/>
  <c r="BD299" i="4"/>
  <c r="BE219" i="4"/>
  <c r="BE80" i="4"/>
  <c r="BG98" i="4"/>
  <c r="BE62" i="4"/>
  <c r="BD116" i="4"/>
  <c r="BF181" i="4"/>
  <c r="BE96" i="4"/>
  <c r="BJ269" i="4"/>
  <c r="BF328" i="4"/>
  <c r="BE6" i="4"/>
  <c r="BH185" i="4"/>
  <c r="BE171" i="4"/>
  <c r="BJ47" i="4"/>
  <c r="BF76" i="4"/>
  <c r="BI230" i="4"/>
  <c r="BE334" i="4"/>
  <c r="BG9" i="4"/>
  <c r="BJ213" i="4"/>
  <c r="BH223" i="4"/>
  <c r="BG159" i="4"/>
  <c r="BD12" i="4"/>
  <c r="BD17" i="4"/>
  <c r="BE161" i="4"/>
  <c r="BI113" i="4"/>
  <c r="BH118" i="4"/>
  <c r="BH144" i="4"/>
  <c r="BD332" i="4"/>
  <c r="BD284" i="4"/>
  <c r="BG163" i="4"/>
  <c r="BD286" i="4"/>
  <c r="BG235" i="4"/>
  <c r="BE267" i="4"/>
  <c r="BI335" i="4"/>
  <c r="BJ331" i="4"/>
  <c r="BJ21" i="4"/>
  <c r="BD96" i="4"/>
  <c r="BG269" i="4"/>
  <c r="BJ35" i="4"/>
  <c r="BJ293" i="4"/>
  <c r="BF210" i="4"/>
  <c r="BD76" i="4"/>
  <c r="BE9" i="4"/>
  <c r="BF118" i="4"/>
  <c r="BD144" i="4"/>
  <c r="BJ216" i="4"/>
  <c r="BI135" i="4"/>
  <c r="BJ226" i="4"/>
  <c r="BH135" i="4"/>
  <c r="BI357" i="4"/>
  <c r="BJ10" i="4"/>
  <c r="BJ135" i="4"/>
  <c r="BI10" i="4"/>
  <c r="BE135" i="4"/>
  <c r="BE71" i="4"/>
  <c r="BE357" i="4"/>
  <c r="BI216" i="4"/>
  <c r="BH216" i="4"/>
  <c r="BG216" i="4"/>
  <c r="BJ357" i="4"/>
  <c r="BH357" i="4"/>
  <c r="BG357" i="4"/>
  <c r="BF357" i="4"/>
  <c r="BH10" i="4"/>
  <c r="BG10" i="4"/>
  <c r="BF10" i="4"/>
  <c r="BE10" i="4"/>
  <c r="BK10" i="4" s="1"/>
  <c r="BI226" i="4"/>
  <c r="BH226" i="4"/>
  <c r="BG226" i="4"/>
  <c r="BF226" i="4"/>
  <c r="BE226" i="4"/>
  <c r="BJ71" i="4"/>
  <c r="BI71" i="4"/>
  <c r="BH71" i="4"/>
  <c r="BG71" i="4"/>
  <c r="BF71" i="4"/>
  <c r="BG329" i="4"/>
  <c r="BJ163" i="2"/>
  <c r="BI91" i="2"/>
  <c r="BF388" i="2"/>
  <c r="BH155" i="2"/>
  <c r="BF112" i="2"/>
  <c r="BJ15" i="2"/>
  <c r="BE187" i="2"/>
  <c r="BJ382" i="2"/>
  <c r="BF124" i="2"/>
  <c r="BG194" i="2"/>
  <c r="BH318" i="2"/>
  <c r="BG231" i="2"/>
  <c r="BI383" i="2"/>
  <c r="BG223" i="2"/>
  <c r="BH7" i="2"/>
  <c r="BH168" i="2"/>
  <c r="BH350" i="2"/>
  <c r="BI395" i="2"/>
  <c r="BE268" i="2"/>
  <c r="BI163" i="2"/>
  <c r="BG45" i="2"/>
  <c r="BI278" i="2"/>
  <c r="BF91" i="2"/>
  <c r="BE388" i="2"/>
  <c r="BG155" i="2"/>
  <c r="BE112" i="2"/>
  <c r="BI15" i="2"/>
  <c r="BJ105" i="2"/>
  <c r="BD187" i="2"/>
  <c r="BJ346" i="2"/>
  <c r="BF42" i="2"/>
  <c r="BG28" i="2"/>
  <c r="BJ88" i="2"/>
  <c r="BJ269" i="2"/>
  <c r="BG382" i="2"/>
  <c r="BJ304" i="2"/>
  <c r="BJ216" i="2"/>
  <c r="BH189" i="2"/>
  <c r="BD194" i="2"/>
  <c r="BG318" i="2"/>
  <c r="BF367" i="2"/>
  <c r="BF231" i="2"/>
  <c r="BJ65" i="2"/>
  <c r="BH377" i="2"/>
  <c r="BD223" i="2"/>
  <c r="BE7" i="2"/>
  <c r="BF168" i="2"/>
  <c r="BE350" i="2"/>
  <c r="BH395" i="2"/>
  <c r="BD268" i="2"/>
  <c r="BE255" i="2"/>
  <c r="BJ204" i="2"/>
  <c r="BH283" i="2"/>
  <c r="BI183" i="2"/>
  <c r="BJ351" i="2"/>
  <c r="BH133" i="2"/>
  <c r="BH204" i="2"/>
  <c r="BG283" i="2"/>
  <c r="BH183" i="2"/>
  <c r="BJ154" i="2"/>
  <c r="BI351" i="2"/>
  <c r="BH9" i="2"/>
  <c r="BG133" i="2"/>
  <c r="BF204" i="2"/>
  <c r="BD118" i="2"/>
  <c r="BD370" i="2"/>
  <c r="BI8" i="2"/>
  <c r="BF144" i="2"/>
  <c r="BJ237" i="2"/>
  <c r="BF283" i="2"/>
  <c r="BJ112" i="2"/>
  <c r="BG183" i="2"/>
  <c r="BE160" i="2"/>
  <c r="BF154" i="2"/>
  <c r="BH111" i="2"/>
  <c r="BF328" i="2"/>
  <c r="BG94" i="2"/>
  <c r="BE201" i="2"/>
  <c r="BJ343" i="2"/>
  <c r="BG174" i="2"/>
  <c r="BH351" i="2"/>
  <c r="BJ164" i="2"/>
  <c r="BE396" i="2"/>
  <c r="BD207" i="2"/>
  <c r="BJ95" i="2"/>
  <c r="BJ125" i="2"/>
  <c r="BD365" i="2"/>
  <c r="BH232" i="2"/>
  <c r="BF401" i="2"/>
  <c r="BD9" i="2"/>
  <c r="BH150" i="2"/>
  <c r="BD56" i="2"/>
  <c r="BF133" i="2"/>
  <c r="BD250" i="2"/>
  <c r="BE204" i="2"/>
  <c r="BJ394" i="2"/>
  <c r="BE305" i="2"/>
  <c r="BI388" i="2"/>
  <c r="BE283" i="2"/>
  <c r="BH112" i="2"/>
  <c r="BF183" i="2"/>
  <c r="BE154" i="2"/>
  <c r="BD174" i="2"/>
  <c r="BD164" i="2"/>
  <c r="BF208" i="2"/>
  <c r="BJ231" i="2"/>
  <c r="BG125" i="2"/>
  <c r="BF384" i="2"/>
  <c r="BF232" i="2"/>
  <c r="BD150" i="2"/>
  <c r="BD133" i="2"/>
  <c r="BH221" i="2"/>
  <c r="BJ72" i="2"/>
  <c r="BG16" i="2"/>
  <c r="BI78" i="2"/>
  <c r="BE16" i="2"/>
  <c r="BG78" i="2"/>
  <c r="BF78" i="2"/>
  <c r="BE78" i="2"/>
  <c r="BD78" i="2"/>
  <c r="BJ386" i="2"/>
  <c r="BJ265" i="2"/>
  <c r="BH193" i="2"/>
  <c r="BF193" i="2"/>
  <c r="BF179" i="2"/>
  <c r="BH211" i="2"/>
  <c r="BE179" i="2"/>
  <c r="BD211" i="2"/>
  <c r="BJ211" i="2"/>
  <c r="BI211" i="2"/>
  <c r="BG211" i="2"/>
  <c r="BF211" i="2"/>
  <c r="BI72" i="2"/>
  <c r="BH72" i="2"/>
  <c r="BG72" i="2"/>
  <c r="BF72" i="2"/>
  <c r="BE72" i="2"/>
  <c r="BG390" i="2"/>
  <c r="BE390" i="2"/>
  <c r="BJ390" i="2"/>
  <c r="BI390" i="2"/>
  <c r="BH390" i="2"/>
  <c r="BF390" i="2"/>
  <c r="BI265" i="2"/>
  <c r="BH265" i="2"/>
  <c r="BG265" i="2"/>
  <c r="BF265" i="2"/>
  <c r="BE265" i="2"/>
  <c r="BJ255" i="2"/>
  <c r="BI255" i="2"/>
  <c r="BH255" i="2"/>
  <c r="BG255" i="2"/>
  <c r="BF255" i="2"/>
  <c r="BJ16" i="2"/>
  <c r="BI16" i="2"/>
  <c r="BH16" i="2"/>
  <c r="BF16" i="2"/>
  <c r="BJ179" i="2"/>
  <c r="BI179" i="2"/>
  <c r="BH179" i="2"/>
  <c r="BG179" i="2"/>
  <c r="BI386" i="2"/>
  <c r="BH386" i="2"/>
  <c r="BG386" i="2"/>
  <c r="BF386" i="2"/>
  <c r="BE386" i="2"/>
  <c r="BE356" i="2"/>
  <c r="BG210" i="2"/>
  <c r="BG26" i="2"/>
  <c r="BJ119" i="1"/>
  <c r="BI403" i="1"/>
  <c r="BD119" i="1"/>
  <c r="BH456" i="1"/>
  <c r="BE456" i="1"/>
  <c r="BH213" i="1"/>
  <c r="BJ285" i="1"/>
  <c r="BD244" i="1"/>
  <c r="BI101" i="1"/>
  <c r="BJ430" i="1"/>
  <c r="BH82" i="1"/>
  <c r="BG285" i="1"/>
  <c r="BF411" i="1"/>
  <c r="BI214" i="1"/>
  <c r="BD402" i="1"/>
  <c r="BF245" i="1"/>
  <c r="BI446" i="1"/>
  <c r="BJ450" i="1"/>
  <c r="BE214" i="1"/>
  <c r="BH43" i="1"/>
  <c r="BH430" i="1"/>
  <c r="BJ41" i="1"/>
  <c r="BI296" i="1"/>
  <c r="BI218" i="1"/>
  <c r="BG446" i="1"/>
  <c r="BI450" i="1"/>
  <c r="BD214" i="1"/>
  <c r="BJ91" i="1"/>
  <c r="BD487" i="1"/>
  <c r="BJ22" i="1"/>
  <c r="BI328" i="1"/>
  <c r="BJ322" i="1"/>
  <c r="BJ419" i="1"/>
  <c r="BJ238" i="1"/>
  <c r="BG419" i="1"/>
  <c r="BI238" i="1"/>
  <c r="BE419" i="1"/>
  <c r="BI322" i="1"/>
  <c r="BG236" i="1"/>
  <c r="BH322" i="1"/>
  <c r="BH238" i="1"/>
  <c r="BJ96" i="1"/>
  <c r="BD419" i="1"/>
  <c r="BI31" i="1"/>
  <c r="BG59" i="1"/>
  <c r="BF236" i="1"/>
  <c r="BG322" i="1"/>
  <c r="BG238" i="1"/>
  <c r="BI96" i="1"/>
  <c r="BH67" i="1"/>
  <c r="BE31" i="1"/>
  <c r="BE59" i="1"/>
  <c r="BF322" i="1"/>
  <c r="BF238" i="1"/>
  <c r="BH96" i="1"/>
  <c r="BE67" i="1"/>
  <c r="BI224" i="1"/>
  <c r="BE322" i="1"/>
  <c r="BE238" i="1"/>
  <c r="BE96" i="1"/>
  <c r="BJ106" i="1"/>
  <c r="BD67" i="1"/>
  <c r="BF224" i="1"/>
  <c r="BH254" i="1"/>
  <c r="BJ392" i="1"/>
  <c r="BD96" i="1"/>
  <c r="BG106" i="1"/>
  <c r="BE224" i="1"/>
  <c r="BD254" i="1"/>
  <c r="BG392" i="1"/>
  <c r="BF106" i="1"/>
  <c r="BI392" i="1"/>
  <c r="BH392" i="1"/>
  <c r="BF392" i="1"/>
  <c r="BE392" i="1"/>
  <c r="BJ246" i="1"/>
  <c r="BI246" i="1"/>
  <c r="BH246" i="1"/>
  <c r="BG246" i="1"/>
  <c r="BF246" i="1"/>
  <c r="BE246" i="1"/>
  <c r="BJ254" i="1"/>
  <c r="BI254" i="1"/>
  <c r="BG254" i="1"/>
  <c r="BF254" i="1"/>
  <c r="BJ59" i="1"/>
  <c r="BI59" i="1"/>
  <c r="BH59" i="1"/>
  <c r="BF59" i="1"/>
  <c r="BJ183" i="1"/>
  <c r="BI183" i="1"/>
  <c r="BH183" i="1"/>
  <c r="BG183" i="1"/>
  <c r="BF183" i="1"/>
  <c r="BE183" i="1"/>
  <c r="BJ31" i="1"/>
  <c r="BH31" i="1"/>
  <c r="BG31" i="1"/>
  <c r="BF31" i="1"/>
  <c r="BJ224" i="1"/>
  <c r="BH224" i="1"/>
  <c r="BG224" i="1"/>
  <c r="BI419" i="1"/>
  <c r="BH419" i="1"/>
  <c r="BJ67" i="1"/>
  <c r="BI67" i="1"/>
  <c r="BG67" i="1"/>
  <c r="BF120" i="13"/>
  <c r="BJ178" i="13"/>
  <c r="BI43" i="13"/>
  <c r="BD267" i="13"/>
  <c r="BF107" i="13"/>
  <c r="BI42" i="13"/>
  <c r="BJ278" i="13"/>
  <c r="BD139" i="13"/>
  <c r="BH129" i="13"/>
  <c r="BH168" i="13"/>
  <c r="BD177" i="13"/>
  <c r="BE77" i="13"/>
  <c r="BF73" i="13"/>
  <c r="BI88" i="13"/>
  <c r="BH148" i="13"/>
  <c r="BF50" i="13"/>
  <c r="BF199" i="13"/>
  <c r="BG253" i="13"/>
  <c r="BH240" i="13"/>
  <c r="BJ268" i="13"/>
  <c r="BH15" i="13"/>
  <c r="BG178" i="13"/>
  <c r="BE43" i="13"/>
  <c r="BD107" i="13"/>
  <c r="BG42" i="13"/>
  <c r="BH278" i="13"/>
  <c r="BG103" i="13"/>
  <c r="BE73" i="13"/>
  <c r="BE50" i="13"/>
  <c r="BF61" i="13"/>
  <c r="BI257" i="13"/>
  <c r="BG31" i="13"/>
  <c r="BJ79" i="13"/>
  <c r="BD21" i="13"/>
  <c r="BE199" i="13"/>
  <c r="BE253" i="13"/>
  <c r="BH225" i="13"/>
  <c r="BE165" i="13"/>
  <c r="BE240" i="13"/>
  <c r="BI268" i="13"/>
  <c r="BG15" i="13"/>
  <c r="BJ151" i="13"/>
  <c r="BJ158" i="13"/>
  <c r="BF279" i="13"/>
  <c r="BH151" i="13"/>
  <c r="BJ86" i="13"/>
  <c r="BJ160" i="13"/>
  <c r="BE113" i="13"/>
  <c r="BH71" i="13"/>
  <c r="BI158" i="13"/>
  <c r="BE279" i="13"/>
  <c r="BH267" i="13"/>
  <c r="BF16" i="13"/>
  <c r="BG180" i="13"/>
  <c r="BI177" i="13"/>
  <c r="BF151" i="13"/>
  <c r="BJ164" i="13"/>
  <c r="BI14" i="13"/>
  <c r="BF126" i="13"/>
  <c r="BJ50" i="13"/>
  <c r="BH86" i="13"/>
  <c r="BF160" i="13"/>
  <c r="BH147" i="13"/>
  <c r="BE146" i="13"/>
  <c r="BG59" i="13"/>
  <c r="BD65" i="13"/>
  <c r="BD261" i="13"/>
  <c r="BF71" i="13"/>
  <c r="BG158" i="13"/>
  <c r="BH135" i="13"/>
  <c r="BJ186" i="13"/>
  <c r="BE151" i="13"/>
  <c r="BJ48" i="13"/>
  <c r="BH164" i="13"/>
  <c r="BJ159" i="13"/>
  <c r="BE56" i="13"/>
  <c r="BJ156" i="13"/>
  <c r="BF86" i="13"/>
  <c r="BF58" i="13"/>
  <c r="BE160" i="13"/>
  <c r="BJ57" i="13"/>
  <c r="BF147" i="13"/>
  <c r="BE59" i="13"/>
  <c r="BE266" i="13"/>
  <c r="BF186" i="13"/>
  <c r="BI9" i="13"/>
  <c r="BI73" i="13"/>
  <c r="BH48" i="13"/>
  <c r="BG265" i="13"/>
  <c r="BE156" i="13"/>
  <c r="BF57" i="13"/>
  <c r="BD147" i="13"/>
  <c r="BH24" i="13"/>
  <c r="BF141" i="13"/>
  <c r="BD266" i="13"/>
  <c r="BJ10" i="13"/>
  <c r="BH89" i="13"/>
  <c r="BJ123" i="13"/>
  <c r="BF89" i="13"/>
  <c r="BH123" i="13"/>
  <c r="BD15" i="13"/>
  <c r="BH172" i="13"/>
  <c r="BG172" i="13"/>
  <c r="BJ255" i="13"/>
  <c r="BD172" i="13"/>
  <c r="BF255" i="13"/>
  <c r="BD255" i="13"/>
  <c r="BJ172" i="13"/>
  <c r="BI172" i="13"/>
  <c r="BF172" i="13"/>
  <c r="BJ19" i="13"/>
  <c r="BI19" i="13"/>
  <c r="BH19" i="13"/>
  <c r="BG19" i="13"/>
  <c r="BF19" i="13"/>
  <c r="BE19" i="13"/>
  <c r="BJ216" i="13"/>
  <c r="BI216" i="13"/>
  <c r="BH216" i="13"/>
  <c r="BG216" i="13"/>
  <c r="BF216" i="13"/>
  <c r="BE216" i="13"/>
  <c r="BJ131" i="13"/>
  <c r="BI131" i="13"/>
  <c r="BH131" i="13"/>
  <c r="BG131" i="13"/>
  <c r="BF131" i="13"/>
  <c r="BE131" i="13"/>
  <c r="BI255" i="13"/>
  <c r="BH255" i="13"/>
  <c r="BG255" i="13"/>
  <c r="BJ15" i="13"/>
  <c r="BI15" i="13"/>
  <c r="BJ45" i="13"/>
  <c r="BI45" i="13"/>
  <c r="BH45" i="13"/>
  <c r="BG45" i="13"/>
  <c r="BF45" i="13"/>
  <c r="BE45" i="13"/>
  <c r="BI272" i="13"/>
  <c r="BD180" i="12"/>
  <c r="BD364" i="12"/>
  <c r="BD300" i="12"/>
  <c r="BI229" i="12"/>
  <c r="BE229" i="12"/>
  <c r="BF380" i="12"/>
  <c r="BI373" i="12"/>
  <c r="BF364" i="12"/>
  <c r="BG107" i="12"/>
  <c r="BE83" i="12"/>
  <c r="BJ320" i="12"/>
  <c r="BG320" i="12"/>
  <c r="BE373" i="12"/>
  <c r="BI318" i="12"/>
  <c r="BJ380" i="12"/>
  <c r="BD320" i="12"/>
  <c r="BD373" i="12"/>
  <c r="BH318" i="12"/>
  <c r="BG318" i="12"/>
  <c r="BG364" i="12"/>
  <c r="BF295" i="12"/>
  <c r="BJ46" i="12"/>
  <c r="BE318" i="12"/>
  <c r="BF232" i="12"/>
  <c r="BD318" i="12"/>
  <c r="BH83" i="12"/>
  <c r="BI20" i="12"/>
  <c r="BJ373" i="12"/>
  <c r="BF20" i="12"/>
  <c r="BI46" i="12"/>
  <c r="BH46" i="12"/>
  <c r="BD20" i="12"/>
  <c r="BI380" i="12"/>
  <c r="BI320" i="12"/>
  <c r="BE295" i="12"/>
  <c r="BH373" i="12"/>
  <c r="BF46" i="12"/>
  <c r="BH108" i="12"/>
  <c r="BJ229" i="12"/>
  <c r="BG380" i="12"/>
  <c r="BH320" i="12"/>
  <c r="BG373" i="12"/>
  <c r="BE46" i="12"/>
  <c r="BJ318" i="12"/>
  <c r="BF108" i="12"/>
  <c r="BJ83" i="12"/>
  <c r="BH229" i="12"/>
  <c r="BF320" i="12"/>
  <c r="BJ107" i="12"/>
  <c r="BF229" i="12"/>
  <c r="BI107" i="12"/>
  <c r="BH232" i="12"/>
  <c r="BG232" i="12"/>
  <c r="BE20" i="12"/>
  <c r="BG108" i="12"/>
  <c r="BI83" i="12"/>
  <c r="BE232" i="12"/>
  <c r="BE108" i="12"/>
  <c r="BG83" i="12"/>
  <c r="BD232" i="12"/>
  <c r="BJ20" i="12"/>
  <c r="BD108" i="12"/>
  <c r="BF83" i="12"/>
  <c r="BJ232" i="12"/>
  <c r="BH20" i="12"/>
  <c r="BJ108" i="12"/>
  <c r="BJ28" i="3"/>
  <c r="BJ46" i="3"/>
  <c r="BJ23" i="3"/>
  <c r="BJ37" i="3"/>
  <c r="BJ48" i="3"/>
  <c r="BJ18" i="3"/>
  <c r="BG39" i="3"/>
  <c r="BH33" i="3"/>
  <c r="BI28" i="3"/>
  <c r="BJ25" i="3"/>
  <c r="BE8" i="3"/>
  <c r="BF44" i="3"/>
  <c r="BG10" i="3"/>
  <c r="BI46" i="3"/>
  <c r="BJ27" i="3"/>
  <c r="BG24" i="3"/>
  <c r="BH34" i="3"/>
  <c r="BJ15" i="3"/>
  <c r="BE12" i="3"/>
  <c r="BF14" i="3"/>
  <c r="BG45" i="3"/>
  <c r="BJ43" i="3"/>
  <c r="BE30" i="3"/>
  <c r="BF54" i="3"/>
  <c r="BG49" i="3"/>
  <c r="BI37" i="3"/>
  <c r="BJ38" i="3"/>
  <c r="BE6" i="3"/>
  <c r="BF32" i="3"/>
  <c r="BG31" i="3"/>
  <c r="BH16" i="3"/>
  <c r="BI48" i="3"/>
  <c r="BJ26" i="3"/>
  <c r="BE51" i="3"/>
  <c r="BF42" i="3"/>
  <c r="BI18" i="3"/>
  <c r="BJ35" i="3"/>
  <c r="BE41" i="3"/>
  <c r="BF20" i="3"/>
  <c r="BG36" i="3"/>
  <c r="BJ11" i="3"/>
  <c r="BE52" i="3"/>
  <c r="BF39" i="3"/>
  <c r="BH9" i="3"/>
  <c r="BG33" i="3"/>
  <c r="BH28" i="3"/>
  <c r="BI25" i="3"/>
  <c r="BD8" i="3"/>
  <c r="BE44" i="3"/>
  <c r="BH46" i="3"/>
  <c r="BI27" i="3"/>
  <c r="BG34" i="3"/>
  <c r="BI15" i="3"/>
  <c r="BD12" i="3"/>
  <c r="BE14" i="3"/>
  <c r="BH23" i="3"/>
  <c r="BI43" i="3"/>
  <c r="BD30" i="3"/>
  <c r="BE54" i="3"/>
  <c r="BH37" i="3"/>
  <c r="BI38" i="3"/>
  <c r="BD6" i="3"/>
  <c r="BE32" i="3"/>
  <c r="BG16" i="3"/>
  <c r="BH48" i="3"/>
  <c r="BI26" i="3"/>
  <c r="BD51" i="3"/>
  <c r="BE42" i="3"/>
  <c r="BH18" i="3"/>
  <c r="BD41" i="3"/>
  <c r="BE20" i="3"/>
  <c r="BI11" i="3"/>
  <c r="BD52" i="3"/>
  <c r="BE39" i="3"/>
  <c r="BG9" i="3"/>
  <c r="BG28" i="3"/>
  <c r="BH25" i="3"/>
  <c r="BG46" i="3"/>
  <c r="BH27" i="3"/>
  <c r="BH15" i="3"/>
  <c r="BD14" i="3"/>
  <c r="BG23" i="3"/>
  <c r="BH43" i="3"/>
  <c r="BD54" i="3"/>
  <c r="BG37" i="3"/>
  <c r="BH38" i="3"/>
  <c r="BD32" i="3"/>
  <c r="BF16" i="3"/>
  <c r="BG48" i="3"/>
  <c r="BH26" i="3"/>
  <c r="BD42" i="3"/>
  <c r="BG18" i="3"/>
  <c r="BH35" i="3"/>
  <c r="BD20" i="3"/>
  <c r="BH11" i="3"/>
  <c r="BD39" i="3"/>
  <c r="BF9" i="3"/>
  <c r="BF28" i="3"/>
  <c r="BG25" i="3"/>
  <c r="BJ8" i="3"/>
  <c r="BF46" i="3"/>
  <c r="BG27" i="3"/>
  <c r="BG15" i="3"/>
  <c r="BF23" i="3"/>
  <c r="BG43" i="3"/>
  <c r="BF37" i="3"/>
  <c r="BG38" i="3"/>
  <c r="BF48" i="3"/>
  <c r="BG26" i="3"/>
  <c r="BF18" i="3"/>
  <c r="BG35" i="3"/>
  <c r="BG11" i="3"/>
  <c r="BE9" i="3"/>
  <c r="BE28" i="3"/>
  <c r="BF25" i="3"/>
  <c r="BI8" i="3"/>
  <c r="BJ44" i="3"/>
  <c r="BE46" i="3"/>
  <c r="BF27" i="3"/>
  <c r="BF15" i="3"/>
  <c r="BJ14" i="3"/>
  <c r="BE23" i="3"/>
  <c r="BF43" i="3"/>
  <c r="BJ54" i="3"/>
  <c r="BE37" i="3"/>
  <c r="BF38" i="3"/>
  <c r="BJ32" i="3"/>
  <c r="BE48" i="3"/>
  <c r="BF26" i="3"/>
  <c r="BJ42" i="3"/>
  <c r="BE18" i="3"/>
  <c r="BF35" i="3"/>
  <c r="BJ20" i="3"/>
  <c r="BF11" i="3"/>
  <c r="BJ39" i="3"/>
  <c r="BH83" i="14"/>
  <c r="BJ83" i="14"/>
  <c r="BJ44" i="14"/>
  <c r="BD44" i="14"/>
  <c r="BD100" i="14"/>
  <c r="BF100" i="14"/>
  <c r="BF42" i="14"/>
  <c r="BH42" i="14"/>
  <c r="BJ73" i="14"/>
  <c r="BD37" i="14"/>
  <c r="BF31" i="14"/>
  <c r="BG23" i="14"/>
  <c r="BH51" i="14"/>
  <c r="BI93" i="14"/>
  <c r="BD84" i="14"/>
  <c r="BF88" i="14"/>
  <c r="BG67" i="14"/>
  <c r="BH34" i="14"/>
  <c r="BJ79" i="14"/>
  <c r="BD57" i="14"/>
  <c r="BF19" i="14"/>
  <c r="BH50" i="14"/>
  <c r="BH27" i="14"/>
  <c r="BG45" i="14"/>
  <c r="BG63" i="14"/>
  <c r="BG25" i="14"/>
  <c r="BH32" i="14"/>
  <c r="BH9" i="14"/>
  <c r="BG61" i="14"/>
  <c r="BG30" i="14"/>
  <c r="BG48" i="14"/>
  <c r="BH17" i="14"/>
  <c r="BH47" i="14"/>
  <c r="BH16" i="14"/>
  <c r="BH28" i="14"/>
  <c r="BG94" i="14"/>
  <c r="BG90" i="14"/>
  <c r="BG55" i="14"/>
  <c r="BH99" i="14"/>
  <c r="BH72" i="14"/>
  <c r="BJ72" i="14"/>
  <c r="BJ65" i="14"/>
  <c r="BI76" i="14"/>
  <c r="BG39" i="14"/>
  <c r="BJ66" i="14"/>
  <c r="BD66" i="14"/>
  <c r="BI106" i="14"/>
  <c r="BF70" i="14"/>
  <c r="BJ7" i="14"/>
  <c r="BH59" i="14"/>
  <c r="BF86" i="14"/>
  <c r="BD13" i="14"/>
  <c r="BF13" i="14"/>
  <c r="BJ6" i="14"/>
  <c r="BG58" i="14"/>
  <c r="BE10" i="14"/>
  <c r="BG10" i="14"/>
  <c r="BI80" i="14"/>
  <c r="BG46" i="14"/>
  <c r="BJ96" i="14"/>
  <c r="BD96" i="14"/>
  <c r="BF96" i="14"/>
  <c r="BI73" i="14"/>
  <c r="BG51" i="14"/>
  <c r="BG34" i="14"/>
  <c r="BI79" i="14"/>
  <c r="BF41" i="14"/>
  <c r="BH41" i="14"/>
  <c r="BG102" i="14"/>
  <c r="BI102" i="14"/>
  <c r="BJ43" i="14"/>
  <c r="BD43" i="14"/>
  <c r="BD60" i="14"/>
  <c r="BF60" i="14"/>
  <c r="BH73" i="14"/>
  <c r="BJ37" i="14"/>
  <c r="BE23" i="14"/>
  <c r="BF51" i="14"/>
  <c r="BG93" i="14"/>
  <c r="BJ84" i="14"/>
  <c r="BE67" i="14"/>
  <c r="BF34" i="14"/>
  <c r="BH79" i="14"/>
  <c r="BJ57" i="14"/>
  <c r="BE50" i="14"/>
  <c r="BE27" i="14"/>
  <c r="BE45" i="14"/>
  <c r="BE63" i="14"/>
  <c r="BE25" i="14"/>
  <c r="BF32" i="14"/>
  <c r="BE9" i="14"/>
  <c r="BE61" i="14"/>
  <c r="BE30" i="14"/>
  <c r="BE48" i="14"/>
  <c r="BF17" i="14"/>
  <c r="BF47" i="14"/>
  <c r="BE16" i="14"/>
  <c r="BE28" i="14"/>
  <c r="BE94" i="14"/>
  <c r="BE90" i="14"/>
  <c r="BE55" i="14"/>
  <c r="BE89" i="14"/>
  <c r="BG89" i="14"/>
  <c r="BI83" i="14"/>
  <c r="BH87" i="14"/>
  <c r="BF26" i="14"/>
  <c r="BH26" i="14"/>
  <c r="BI44" i="14"/>
  <c r="BH65" i="14"/>
  <c r="BF76" i="14"/>
  <c r="BI104" i="14"/>
  <c r="BE106" i="14"/>
  <c r="BH98" i="14"/>
  <c r="BJ98" i="14"/>
  <c r="BJ100" i="14"/>
  <c r="BI14" i="14"/>
  <c r="BG7" i="14"/>
  <c r="BE59" i="14"/>
  <c r="BI49" i="14"/>
  <c r="BF6" i="14"/>
  <c r="BJ42" i="14"/>
  <c r="BH53" i="14"/>
  <c r="BF80" i="14"/>
  <c r="BG73" i="14"/>
  <c r="BI37" i="14"/>
  <c r="BE51" i="14"/>
  <c r="BF93" i="14"/>
  <c r="BI84" i="14"/>
  <c r="BE34" i="14"/>
  <c r="BG79" i="14"/>
  <c r="BI57" i="14"/>
  <c r="BD50" i="14"/>
  <c r="BD27" i="14"/>
  <c r="BD45" i="14"/>
  <c r="BD63" i="14"/>
  <c r="BD25" i="14"/>
  <c r="BE32" i="14"/>
  <c r="BD9" i="14"/>
  <c r="BD61" i="14"/>
  <c r="BD30" i="14"/>
  <c r="BD48" i="14"/>
  <c r="BE17" i="14"/>
  <c r="BD47" i="14"/>
  <c r="BD16" i="14"/>
  <c r="BD28" i="14"/>
  <c r="BD94" i="14"/>
  <c r="BD90" i="14"/>
  <c r="BD55" i="14"/>
  <c r="BG83" i="14"/>
  <c r="BG87" i="14"/>
  <c r="BE99" i="14"/>
  <c r="BG99" i="14"/>
  <c r="BH44" i="14"/>
  <c r="BG65" i="14"/>
  <c r="BF39" i="14"/>
  <c r="BH39" i="14"/>
  <c r="BH104" i="14"/>
  <c r="BG70" i="14"/>
  <c r="BI70" i="14"/>
  <c r="BI100" i="14"/>
  <c r="BH14" i="14"/>
  <c r="BH86" i="14"/>
  <c r="BJ86" i="14"/>
  <c r="BG49" i="14"/>
  <c r="BJ58" i="14"/>
  <c r="BD58" i="14"/>
  <c r="BI42" i="14"/>
  <c r="BF53" i="14"/>
  <c r="BH46" i="14"/>
  <c r="BJ46" i="14"/>
  <c r="BD46" i="14"/>
  <c r="BF73" i="14"/>
  <c r="BH37" i="14"/>
  <c r="BD51" i="14"/>
  <c r="BH84" i="14"/>
  <c r="BD34" i="14"/>
  <c r="BF79" i="14"/>
  <c r="BH57" i="14"/>
  <c r="BJ41" i="14"/>
  <c r="BF83" i="14"/>
  <c r="BJ102" i="14"/>
  <c r="BG44" i="14"/>
  <c r="BE76" i="14"/>
  <c r="BG76" i="14"/>
  <c r="BG104" i="14"/>
  <c r="BF106" i="14"/>
  <c r="BH106" i="14"/>
  <c r="BI43" i="14"/>
  <c r="BH100" i="14"/>
  <c r="BF14" i="14"/>
  <c r="BG59" i="14"/>
  <c r="BI59" i="14"/>
  <c r="BE49" i="14"/>
  <c r="BJ60" i="14"/>
  <c r="BG42" i="14"/>
  <c r="BE53" i="14"/>
  <c r="BE73" i="14"/>
  <c r="BE79" i="14"/>
  <c r="BE83" i="14"/>
  <c r="BF44" i="14"/>
  <c r="BD65" i="14"/>
  <c r="BF65" i="14"/>
  <c r="BH43" i="14"/>
  <c r="BG100" i="14"/>
  <c r="BF7" i="14"/>
  <c r="BH7" i="14"/>
  <c r="BG6" i="14"/>
  <c r="BI6" i="14"/>
  <c r="BI60" i="14"/>
  <c r="BE42" i="14"/>
  <c r="BH80" i="14"/>
  <c r="BJ80" i="14"/>
  <c r="BG41" i="14"/>
  <c r="BD83" i="14"/>
  <c r="BJ87" i="14"/>
  <c r="BD87" i="14"/>
  <c r="BF102" i="14"/>
  <c r="BE44" i="14"/>
  <c r="BD104" i="14"/>
  <c r="BF104" i="14"/>
  <c r="BG43" i="14"/>
  <c r="BE100" i="14"/>
  <c r="BE14" i="14"/>
  <c r="BG14" i="14"/>
  <c r="BF49" i="14"/>
  <c r="BH49" i="14"/>
  <c r="BH60" i="14"/>
  <c r="BD42" i="14"/>
  <c r="BG53" i="14"/>
  <c r="BI53" i="14"/>
  <c r="BG22" i="14"/>
  <c r="BG135" i="4"/>
  <c r="BF135" i="4"/>
  <c r="BF174" i="4"/>
  <c r="BJ321" i="4"/>
  <c r="BH109" i="4"/>
  <c r="BI157" i="4"/>
  <c r="BE243" i="4"/>
  <c r="BH99" i="4"/>
  <c r="BG197" i="4"/>
  <c r="BJ45" i="4"/>
  <c r="BG342" i="4"/>
  <c r="BG305" i="4"/>
  <c r="BI238" i="4"/>
  <c r="BJ339" i="4"/>
  <c r="BI348" i="4"/>
  <c r="BF235" i="4"/>
  <c r="BD43" i="4"/>
  <c r="BD205" i="4"/>
  <c r="BJ211" i="4"/>
  <c r="BE271" i="4"/>
  <c r="BG350" i="4"/>
  <c r="BD273" i="4"/>
  <c r="BD310" i="4"/>
  <c r="BJ299" i="4"/>
  <c r="BJ61" i="4"/>
  <c r="BG335" i="4"/>
  <c r="BE344" i="4"/>
  <c r="BG344" i="4"/>
  <c r="BJ221" i="4"/>
  <c r="BE333" i="4"/>
  <c r="BI333" i="4"/>
  <c r="BJ86" i="4"/>
  <c r="BF86" i="4"/>
  <c r="BE320" i="4"/>
  <c r="BD320" i="4"/>
  <c r="BF269" i="4"/>
  <c r="BJ26" i="4"/>
  <c r="BH328" i="4"/>
  <c r="BE328" i="4"/>
  <c r="BJ328" i="4"/>
  <c r="BF196" i="4"/>
  <c r="BH196" i="4"/>
  <c r="BE316" i="4"/>
  <c r="BH65" i="4"/>
  <c r="BD65" i="4"/>
  <c r="BE65" i="4"/>
  <c r="BG65" i="4"/>
  <c r="BJ65" i="4"/>
  <c r="BF112" i="4"/>
  <c r="BI112" i="4"/>
  <c r="BE112" i="4"/>
  <c r="BI321" i="4"/>
  <c r="BH157" i="4"/>
  <c r="BF197" i="4"/>
  <c r="BI45" i="4"/>
  <c r="BH254" i="4"/>
  <c r="BH283" i="4"/>
  <c r="BI318" i="4"/>
  <c r="BH238" i="4"/>
  <c r="BI339" i="4"/>
  <c r="BH348" i="4"/>
  <c r="BE235" i="4"/>
  <c r="BJ246" i="4"/>
  <c r="BI299" i="4"/>
  <c r="BI61" i="4"/>
  <c r="BI167" i="4"/>
  <c r="BF335" i="4"/>
  <c r="BI98" i="4"/>
  <c r="BJ28" i="4"/>
  <c r="BJ116" i="4"/>
  <c r="BI221" i="4"/>
  <c r="BI336" i="4"/>
  <c r="BI26" i="4"/>
  <c r="BJ210" i="4"/>
  <c r="BJ172" i="4"/>
  <c r="BD172" i="4"/>
  <c r="BF172" i="4"/>
  <c r="BE29" i="4"/>
  <c r="BI29" i="4"/>
  <c r="BG29" i="4"/>
  <c r="BH321" i="4"/>
  <c r="BG157" i="4"/>
  <c r="BH45" i="4"/>
  <c r="BD254" i="4"/>
  <c r="BG283" i="4"/>
  <c r="BI57" i="4"/>
  <c r="BH318" i="4"/>
  <c r="BH163" i="4"/>
  <c r="BG238" i="4"/>
  <c r="BH339" i="4"/>
  <c r="BG348" i="4"/>
  <c r="BD235" i="4"/>
  <c r="BJ162" i="4"/>
  <c r="BI236" i="4"/>
  <c r="BJ272" i="4"/>
  <c r="BJ77" i="4"/>
  <c r="BI246" i="4"/>
  <c r="BI296" i="4"/>
  <c r="BG299" i="4"/>
  <c r="BJ319" i="4"/>
  <c r="BJ138" i="4"/>
  <c r="BH61" i="4"/>
  <c r="BG167" i="4"/>
  <c r="BH98" i="4"/>
  <c r="BG11" i="4"/>
  <c r="BI11" i="4"/>
  <c r="BD11" i="4"/>
  <c r="BH28" i="4"/>
  <c r="BD257" i="4"/>
  <c r="BE257" i="4"/>
  <c r="BH116" i="4"/>
  <c r="BF221" i="4"/>
  <c r="BH327" i="4"/>
  <c r="BJ327" i="4"/>
  <c r="BJ142" i="4"/>
  <c r="BH269" i="4"/>
  <c r="BI269" i="4"/>
  <c r="BD269" i="4"/>
  <c r="BH26" i="4"/>
  <c r="BI210" i="4"/>
  <c r="BF316" i="4"/>
  <c r="BG316" i="4"/>
  <c r="BG321" i="4"/>
  <c r="BG45" i="4"/>
  <c r="BG339" i="4"/>
  <c r="BJ199" i="4"/>
  <c r="BG296" i="4"/>
  <c r="BI319" i="4"/>
  <c r="BD335" i="4"/>
  <c r="BH335" i="4"/>
  <c r="BI142" i="4"/>
  <c r="BE31" i="4"/>
  <c r="BG31" i="4"/>
  <c r="BH31" i="4"/>
  <c r="BD31" i="4"/>
  <c r="BF31" i="4"/>
  <c r="BI31" i="4"/>
  <c r="BF321" i="4"/>
  <c r="BE157" i="4"/>
  <c r="BG155" i="4"/>
  <c r="BH265" i="4"/>
  <c r="BF45" i="4"/>
  <c r="BF57" i="4"/>
  <c r="BF163" i="4"/>
  <c r="BE238" i="4"/>
  <c r="BH307" i="4"/>
  <c r="BF339" i="4"/>
  <c r="BH160" i="4"/>
  <c r="BG191" i="4"/>
  <c r="BE348" i="4"/>
  <c r="BH91" i="4"/>
  <c r="BJ235" i="4"/>
  <c r="BE162" i="4"/>
  <c r="BH199" i="4"/>
  <c r="BE272" i="4"/>
  <c r="BH273" i="4"/>
  <c r="BH77" i="4"/>
  <c r="BG315" i="4"/>
  <c r="BF296" i="4"/>
  <c r="BE299" i="4"/>
  <c r="BH319" i="4"/>
  <c r="BD138" i="4"/>
  <c r="BH234" i="4"/>
  <c r="BE114" i="4"/>
  <c r="BE130" i="4"/>
  <c r="BD130" i="4"/>
  <c r="BG181" i="4"/>
  <c r="BG142" i="4"/>
  <c r="BE341" i="4"/>
  <c r="BI341" i="4"/>
  <c r="BE241" i="4"/>
  <c r="BH241" i="4"/>
  <c r="BD241" i="4"/>
  <c r="BD175" i="4"/>
  <c r="BF175" i="4"/>
  <c r="BH175" i="4"/>
  <c r="BJ175" i="4"/>
  <c r="BE321" i="4"/>
  <c r="BD155" i="4"/>
  <c r="BG265" i="4"/>
  <c r="BE45" i="4"/>
  <c r="BH147" i="4"/>
  <c r="BE339" i="4"/>
  <c r="BI235" i="4"/>
  <c r="BD162" i="4"/>
  <c r="BE199" i="4"/>
  <c r="BE315" i="4"/>
  <c r="BE296" i="4"/>
  <c r="BG319" i="4"/>
  <c r="BD61" i="4"/>
  <c r="BG61" i="4"/>
  <c r="BJ167" i="4"/>
  <c r="BD167" i="4"/>
  <c r="BH167" i="4"/>
  <c r="BF98" i="4"/>
  <c r="BJ98" i="4"/>
  <c r="BE98" i="4"/>
  <c r="BE40" i="4"/>
  <c r="BD40" i="4"/>
  <c r="BE338" i="4"/>
  <c r="BH338" i="4"/>
  <c r="BE146" i="4"/>
  <c r="BG146" i="4"/>
  <c r="BE142" i="4"/>
  <c r="BH210" i="4"/>
  <c r="BD210" i="4"/>
  <c r="BG210" i="4"/>
  <c r="BE330" i="4"/>
  <c r="BD330" i="4"/>
  <c r="BE356" i="4"/>
  <c r="BD356" i="4"/>
  <c r="BH356" i="4"/>
  <c r="BH302" i="4"/>
  <c r="BD302" i="4"/>
  <c r="BE302" i="4"/>
  <c r="BF302" i="4"/>
  <c r="BG302" i="4"/>
  <c r="BI302" i="4"/>
  <c r="BF265" i="4"/>
  <c r="BG147" i="4"/>
  <c r="BD199" i="4"/>
  <c r="BD315" i="4"/>
  <c r="BD319" i="4"/>
  <c r="BJ335" i="4"/>
  <c r="BI28" i="4"/>
  <c r="BF28" i="4"/>
  <c r="BJ127" i="4"/>
  <c r="BK127" i="4" s="1"/>
  <c r="BE116" i="4"/>
  <c r="BI116" i="4"/>
  <c r="BI48" i="4"/>
  <c r="BI316" i="4"/>
  <c r="BE32" i="4"/>
  <c r="BH32" i="4"/>
  <c r="BH240" i="4"/>
  <c r="BD240" i="4"/>
  <c r="BE240" i="4"/>
  <c r="BF240" i="4"/>
  <c r="BG240" i="4"/>
  <c r="BI240" i="4"/>
  <c r="BJ296" i="4"/>
  <c r="BH296" i="4"/>
  <c r="BH142" i="4"/>
  <c r="BF142" i="4"/>
  <c r="BJ68" i="4"/>
  <c r="BK68" i="4" s="1"/>
  <c r="BD259" i="4"/>
  <c r="BJ259" i="4"/>
  <c r="BJ193" i="4"/>
  <c r="BG56" i="4"/>
  <c r="BJ56" i="4"/>
  <c r="BD56" i="4"/>
  <c r="BE56" i="4"/>
  <c r="BE262" i="4"/>
  <c r="BI193" i="4"/>
  <c r="BE326" i="4"/>
  <c r="BG326" i="4"/>
  <c r="BH228" i="4"/>
  <c r="BD228" i="4"/>
  <c r="BE337" i="4"/>
  <c r="BF337" i="4"/>
  <c r="BJ337" i="4"/>
  <c r="BD178" i="4"/>
  <c r="BG178" i="4"/>
  <c r="BJ178" i="4"/>
  <c r="BE149" i="4"/>
  <c r="BD149" i="4"/>
  <c r="BF149" i="4"/>
  <c r="BG149" i="4"/>
  <c r="BJ149" i="4"/>
  <c r="BG193" i="4"/>
  <c r="BD171" i="4"/>
  <c r="BH171" i="4"/>
  <c r="BJ249" i="4"/>
  <c r="BF249" i="4"/>
  <c r="BE202" i="4"/>
  <c r="BJ202" i="4"/>
  <c r="BF202" i="4"/>
  <c r="BG202" i="4"/>
  <c r="BJ295" i="4"/>
  <c r="BF38" i="4"/>
  <c r="BI38" i="4"/>
  <c r="BE176" i="4"/>
  <c r="BD176" i="4"/>
  <c r="BG176" i="4"/>
  <c r="BI176" i="4"/>
  <c r="BE366" i="4"/>
  <c r="BG366" i="4"/>
  <c r="BG141" i="4"/>
  <c r="BI141" i="4"/>
  <c r="BG115" i="4"/>
  <c r="BJ62" i="4"/>
  <c r="BG195" i="4"/>
  <c r="BH131" i="4"/>
  <c r="BH6" i="4"/>
  <c r="BF340" i="4"/>
  <c r="BD340" i="4"/>
  <c r="BD250" i="4"/>
  <c r="BI250" i="4"/>
  <c r="BH158" i="4"/>
  <c r="BE158" i="4"/>
  <c r="BG158" i="4"/>
  <c r="BE345" i="4"/>
  <c r="BG345" i="4"/>
  <c r="BE64" i="4"/>
  <c r="BF64" i="4"/>
  <c r="BH64" i="4"/>
  <c r="BE194" i="4"/>
  <c r="BG194" i="4"/>
  <c r="BD173" i="4"/>
  <c r="BE173" i="4"/>
  <c r="BF173" i="4"/>
  <c r="BG173" i="4"/>
  <c r="BH173" i="4"/>
  <c r="BI173" i="4"/>
  <c r="BJ173" i="4"/>
  <c r="BH193" i="4"/>
  <c r="BF193" i="4"/>
  <c r="BI337" i="4"/>
  <c r="BG334" i="4"/>
  <c r="BI334" i="4"/>
  <c r="BG108" i="4"/>
  <c r="BH108" i="4"/>
  <c r="BH295" i="4"/>
  <c r="BI295" i="4"/>
  <c r="BD295" i="4"/>
  <c r="BE295" i="4"/>
  <c r="BJ24" i="4"/>
  <c r="BJ128" i="4"/>
  <c r="BH60" i="4"/>
  <c r="BI60" i="4"/>
  <c r="BG214" i="4"/>
  <c r="BH214" i="4"/>
  <c r="BI214" i="4"/>
  <c r="BJ214" i="4"/>
  <c r="BD214" i="4"/>
  <c r="BE214" i="4"/>
  <c r="BI171" i="4"/>
  <c r="BD156" i="4"/>
  <c r="BF156" i="4"/>
  <c r="BH249" i="4"/>
  <c r="BJ166" i="4"/>
  <c r="BD166" i="4"/>
  <c r="BH166" i="4"/>
  <c r="BI166" i="4"/>
  <c r="BH337" i="4"/>
  <c r="BG281" i="4"/>
  <c r="BE281" i="4"/>
  <c r="BF281" i="4"/>
  <c r="BI281" i="4"/>
  <c r="BJ281" i="4"/>
  <c r="BG24" i="4"/>
  <c r="BH24" i="4"/>
  <c r="BI24" i="4"/>
  <c r="BD24" i="4"/>
  <c r="BE24" i="4"/>
  <c r="BG128" i="4"/>
  <c r="BH128" i="4"/>
  <c r="BI128" i="4"/>
  <c r="BD128" i="4"/>
  <c r="BE128" i="4"/>
  <c r="BH311" i="4"/>
  <c r="BE311" i="4"/>
  <c r="BF311" i="4"/>
  <c r="BG311" i="4"/>
  <c r="BI311" i="4"/>
  <c r="BJ311" i="4"/>
  <c r="BI132" i="4"/>
  <c r="BH44" i="4"/>
  <c r="BE104" i="4"/>
  <c r="BD174" i="4"/>
  <c r="BE168" i="4"/>
  <c r="BH288" i="4"/>
  <c r="BG17" i="4"/>
  <c r="BG110" i="4"/>
  <c r="BH113" i="4"/>
  <c r="BJ118" i="4"/>
  <c r="BG144" i="4"/>
  <c r="BF332" i="4"/>
  <c r="BE208" i="4"/>
  <c r="BG83" i="4"/>
  <c r="BG253" i="4"/>
  <c r="BH30" i="4"/>
  <c r="BG275" i="4"/>
  <c r="BH47" i="4"/>
  <c r="BF44" i="4"/>
  <c r="BJ9" i="4"/>
  <c r="BE17" i="4"/>
  <c r="BH291" i="4"/>
  <c r="BI118" i="4"/>
  <c r="BE144" i="4"/>
  <c r="BE332" i="4"/>
  <c r="BF83" i="4"/>
  <c r="BE253" i="4"/>
  <c r="BJ248" i="4"/>
  <c r="BI36" i="4"/>
  <c r="BE118" i="4"/>
  <c r="BJ208" i="4"/>
  <c r="BD165" i="4"/>
  <c r="BH36" i="4"/>
  <c r="BG76" i="4"/>
  <c r="BH264" i="4"/>
  <c r="BG231" i="4"/>
  <c r="BD118" i="4"/>
  <c r="BJ332" i="4"/>
  <c r="BI208" i="4"/>
  <c r="BG36" i="4"/>
  <c r="BI332" i="4"/>
  <c r="BJ83" i="4"/>
  <c r="BF36" i="4"/>
  <c r="BI248" i="4"/>
  <c r="BD36" i="4"/>
  <c r="BH248" i="4"/>
  <c r="BG248" i="4"/>
  <c r="BE248" i="4"/>
  <c r="BJ36" i="4"/>
  <c r="BD248" i="4"/>
  <c r="BF300" i="4"/>
  <c r="BE300" i="4"/>
  <c r="BJ19" i="4"/>
  <c r="BG193" i="2"/>
  <c r="BH78" i="2"/>
  <c r="BE193" i="2"/>
  <c r="BD193" i="2"/>
  <c r="BJ193" i="2"/>
  <c r="BE315" i="2"/>
  <c r="BE397" i="2"/>
  <c r="BE151" i="2"/>
  <c r="BH38" i="2"/>
  <c r="BF38" i="2"/>
  <c r="BG250" i="2"/>
  <c r="BI333" i="2"/>
  <c r="BG333" i="2"/>
  <c r="BJ151" i="2"/>
  <c r="BJ250" i="2"/>
  <c r="BH151" i="2"/>
  <c r="BH250" i="2"/>
  <c r="BF151" i="2"/>
  <c r="BI236" i="1"/>
  <c r="BG96" i="1"/>
  <c r="BI106" i="1"/>
  <c r="BH236" i="1"/>
  <c r="BH106" i="1"/>
  <c r="BE236" i="1"/>
  <c r="BE106" i="1"/>
  <c r="BF476" i="1"/>
  <c r="BF304" i="1"/>
  <c r="BG116" i="1"/>
  <c r="BG457" i="1"/>
  <c r="BD86" i="1"/>
  <c r="BF115" i="1"/>
  <c r="BI373" i="1"/>
  <c r="BG403" i="1"/>
  <c r="BI177" i="1"/>
  <c r="BE82" i="1"/>
  <c r="BJ237" i="1"/>
  <c r="BH39" i="1"/>
  <c r="BJ159" i="1"/>
  <c r="BH92" i="1"/>
  <c r="BD128" i="1"/>
  <c r="BG478" i="1"/>
  <c r="BD438" i="1"/>
  <c r="BJ15" i="1"/>
  <c r="BH212" i="1"/>
  <c r="BD453" i="1"/>
  <c r="BJ133" i="1"/>
  <c r="BD91" i="1"/>
  <c r="BE328" i="1"/>
  <c r="BF172" i="1"/>
  <c r="BE223" i="1"/>
  <c r="BE467" i="1"/>
  <c r="BF188" i="1"/>
  <c r="BF296" i="1"/>
  <c r="BJ164" i="1"/>
  <c r="BI8" i="1"/>
  <c r="BH226" i="1"/>
  <c r="BE90" i="1"/>
  <c r="BF15" i="1"/>
  <c r="BJ10" i="1"/>
  <c r="BD344" i="1"/>
  <c r="BD285" i="1"/>
  <c r="BJ349" i="1"/>
  <c r="BF450" i="1"/>
  <c r="BE267" i="1"/>
  <c r="BD172" i="1"/>
  <c r="BF56" i="1"/>
  <c r="BG383" i="1"/>
  <c r="BG191" i="1"/>
  <c r="BD15" i="1"/>
  <c r="BD10" i="1"/>
  <c r="BG384" i="1"/>
  <c r="BD450" i="1"/>
  <c r="BJ482" i="1"/>
  <c r="BE40" i="1"/>
  <c r="BH131" i="1"/>
  <c r="BG277" i="1"/>
  <c r="BJ357" i="1"/>
  <c r="BI157" i="1"/>
  <c r="BG401" i="1"/>
  <c r="BJ436" i="1"/>
  <c r="BF284" i="1"/>
  <c r="BG321" i="1"/>
  <c r="BG20" i="1"/>
  <c r="BI357" i="1"/>
  <c r="BH45" i="1"/>
  <c r="BI208" i="1"/>
  <c r="BH148" i="1"/>
  <c r="BD121" i="1"/>
  <c r="BI292" i="1"/>
  <c r="BJ165" i="1"/>
  <c r="BH265" i="1"/>
  <c r="BE157" i="1"/>
  <c r="BE459" i="1"/>
  <c r="BJ316" i="1"/>
  <c r="BF401" i="1"/>
  <c r="BD436" i="1"/>
  <c r="BI394" i="1"/>
  <c r="BJ251" i="1"/>
  <c r="BI256" i="1"/>
  <c r="BJ456" i="1"/>
  <c r="BD284" i="1"/>
  <c r="BF100" i="1"/>
  <c r="BG60" i="1"/>
  <c r="BE204" i="1"/>
  <c r="BJ301" i="1"/>
  <c r="BI139" i="1"/>
  <c r="BH86" i="1"/>
  <c r="BH357" i="1"/>
  <c r="BG208" i="1"/>
  <c r="BE292" i="1"/>
  <c r="BG326" i="1"/>
  <c r="BJ382" i="1"/>
  <c r="BD316" i="1"/>
  <c r="BJ438" i="1"/>
  <c r="BF26" i="1"/>
  <c r="BI89" i="1"/>
  <c r="BI492" i="1"/>
  <c r="BE256" i="1"/>
  <c r="BF60" i="1"/>
  <c r="BJ328" i="1"/>
  <c r="BH375" i="1"/>
  <c r="BF337" i="1"/>
  <c r="BD337" i="1"/>
  <c r="BF361" i="1"/>
  <c r="BJ131" i="1"/>
  <c r="BE337" i="1"/>
  <c r="BE361" i="1"/>
  <c r="BJ337" i="1"/>
  <c r="BJ361" i="1"/>
  <c r="BG375" i="1"/>
  <c r="BJ445" i="1"/>
  <c r="BI337" i="1"/>
  <c r="BI361" i="1"/>
  <c r="BI445" i="1"/>
  <c r="BH337" i="1"/>
  <c r="BH361" i="1"/>
  <c r="BH445" i="1"/>
  <c r="BG361" i="1"/>
  <c r="BE445" i="1"/>
  <c r="BJ110" i="12"/>
  <c r="BE364" i="12"/>
  <c r="BG229" i="12"/>
  <c r="BH380" i="12"/>
  <c r="BI110" i="12"/>
  <c r="BD295" i="12"/>
  <c r="BG46" i="12"/>
  <c r="BH107" i="12"/>
  <c r="BH110" i="12"/>
  <c r="BG110" i="12"/>
  <c r="BJ295" i="12"/>
  <c r="BF107" i="12"/>
  <c r="BJ364" i="12"/>
  <c r="BE380" i="12"/>
  <c r="BF110" i="12"/>
  <c r="BI295" i="12"/>
  <c r="BE107" i="12"/>
  <c r="BI364" i="12"/>
  <c r="BE110" i="12"/>
  <c r="BH295" i="12"/>
  <c r="BF85" i="12"/>
  <c r="BJ34" i="12"/>
  <c r="BE180" i="12"/>
  <c r="BD339" i="12"/>
  <c r="BG163" i="12"/>
  <c r="BE222" i="12"/>
  <c r="BE255" i="12"/>
  <c r="BE287" i="12"/>
  <c r="BF254" i="12"/>
  <c r="BE65" i="12"/>
  <c r="BF163" i="12"/>
  <c r="BD352" i="12"/>
  <c r="BJ121" i="12"/>
  <c r="BG192" i="12"/>
  <c r="BG377" i="12"/>
  <c r="BD35" i="12"/>
  <c r="BG174" i="12"/>
  <c r="BI259" i="12"/>
  <c r="BD323" i="12"/>
  <c r="BH8" i="7"/>
  <c r="BI8" i="7"/>
  <c r="BG8" i="7"/>
  <c r="BF8" i="7"/>
  <c r="BE7" i="7"/>
  <c r="BJ92" i="4"/>
  <c r="BD300" i="4"/>
  <c r="BI19" i="4"/>
  <c r="BI92" i="4"/>
  <c r="BH19" i="4"/>
  <c r="BH92" i="4"/>
  <c r="BJ300" i="4"/>
  <c r="BG19" i="4"/>
  <c r="BG92" i="4"/>
  <c r="BI300" i="4"/>
  <c r="BF19" i="4"/>
  <c r="BF92" i="4"/>
  <c r="BH300" i="4"/>
  <c r="BE19" i="4"/>
  <c r="BE92" i="4"/>
  <c r="BJ256" i="4"/>
  <c r="BH256" i="4"/>
  <c r="BG256" i="4"/>
  <c r="BH84" i="4"/>
  <c r="BI84" i="4"/>
  <c r="BD84" i="4"/>
  <c r="BE84" i="4"/>
  <c r="BI49" i="4"/>
  <c r="BD49" i="4"/>
  <c r="BF49" i="4"/>
  <c r="BE49" i="4"/>
  <c r="BG49" i="4"/>
  <c r="BH49" i="4"/>
  <c r="BJ49" i="4"/>
  <c r="BE363" i="4"/>
  <c r="BF363" i="4"/>
  <c r="BJ363" i="4"/>
  <c r="BI364" i="4"/>
  <c r="BE364" i="4"/>
  <c r="BF364" i="4"/>
  <c r="BJ364" i="4"/>
  <c r="BE109" i="4"/>
  <c r="BH59" i="4"/>
  <c r="BJ59" i="4"/>
  <c r="BI243" i="4"/>
  <c r="BE307" i="4"/>
  <c r="BF307" i="4"/>
  <c r="BG307" i="4"/>
  <c r="BJ307" i="4"/>
  <c r="BH53" i="4"/>
  <c r="BF13" i="4"/>
  <c r="BE13" i="4"/>
  <c r="BG13" i="4"/>
  <c r="BJ13" i="4"/>
  <c r="BF160" i="4"/>
  <c r="BE160" i="4"/>
  <c r="BG160" i="4"/>
  <c r="BI160" i="4"/>
  <c r="BJ160" i="4"/>
  <c r="BH286" i="4"/>
  <c r="BE286" i="4"/>
  <c r="BF286" i="4"/>
  <c r="BI286" i="4"/>
  <c r="BJ286" i="4"/>
  <c r="BJ191" i="4"/>
  <c r="BE191" i="4"/>
  <c r="BF191" i="4"/>
  <c r="BH191" i="4"/>
  <c r="BI191" i="4"/>
  <c r="BG91" i="4"/>
  <c r="BE91" i="4"/>
  <c r="BF91" i="4"/>
  <c r="BI91" i="4"/>
  <c r="BJ91" i="4"/>
  <c r="BI79" i="4"/>
  <c r="BE79" i="4"/>
  <c r="BF79" i="4"/>
  <c r="BH79" i="4"/>
  <c r="BJ79" i="4"/>
  <c r="BD217" i="4"/>
  <c r="BF217" i="4"/>
  <c r="BG217" i="4"/>
  <c r="BE217" i="4"/>
  <c r="BH217" i="4"/>
  <c r="BI217" i="4"/>
  <c r="BJ217" i="4"/>
  <c r="BH34" i="4"/>
  <c r="BE34" i="4"/>
  <c r="BF34" i="4"/>
  <c r="BJ34" i="4"/>
  <c r="BJ37" i="4"/>
  <c r="BJ67" i="4"/>
  <c r="BJ39" i="4"/>
  <c r="BJ270" i="4"/>
  <c r="BH245" i="4"/>
  <c r="BH23" i="4"/>
  <c r="BH243" i="4"/>
  <c r="BF99" i="4"/>
  <c r="BE99" i="4"/>
  <c r="BJ99" i="4"/>
  <c r="BI155" i="4"/>
  <c r="BJ265" i="4"/>
  <c r="BE265" i="4"/>
  <c r="BI265" i="4"/>
  <c r="BI254" i="4"/>
  <c r="BG27" i="4"/>
  <c r="BE27" i="4"/>
  <c r="BJ27" i="4"/>
  <c r="BH284" i="4"/>
  <c r="BD342" i="4"/>
  <c r="BF342" i="4"/>
  <c r="BJ342" i="4"/>
  <c r="BI276" i="4"/>
  <c r="BH57" i="4"/>
  <c r="BE57" i="4"/>
  <c r="BJ57" i="4"/>
  <c r="BE305" i="4"/>
  <c r="BF305" i="4"/>
  <c r="BJ305" i="4"/>
  <c r="BI163" i="4"/>
  <c r="BE163" i="4"/>
  <c r="BJ163" i="4"/>
  <c r="BH204" i="4"/>
  <c r="BJ147" i="4"/>
  <c r="BE147" i="4"/>
  <c r="BF147" i="4"/>
  <c r="BI147" i="4"/>
  <c r="BE236" i="4"/>
  <c r="BF236" i="4"/>
  <c r="BG236" i="4"/>
  <c r="BH236" i="4"/>
  <c r="BJ236" i="4"/>
  <c r="BI346" i="4"/>
  <c r="BJ346" i="4"/>
  <c r="BI37" i="4"/>
  <c r="BI67" i="4"/>
  <c r="BI39" i="4"/>
  <c r="BH270" i="4"/>
  <c r="BG245" i="4"/>
  <c r="BF109" i="4"/>
  <c r="BJ109" i="4"/>
  <c r="BH346" i="4"/>
  <c r="BG23" i="4"/>
  <c r="BH276" i="4"/>
  <c r="BI180" i="4"/>
  <c r="BG53" i="4"/>
  <c r="BE53" i="4"/>
  <c r="BF53" i="4"/>
  <c r="BJ53" i="4"/>
  <c r="BG204" i="4"/>
  <c r="BH287" i="4"/>
  <c r="BG70" i="4"/>
  <c r="BH227" i="4"/>
  <c r="BG290" i="4"/>
  <c r="BG179" i="4"/>
  <c r="BI313" i="4"/>
  <c r="BH37" i="4"/>
  <c r="BH67" i="4"/>
  <c r="BG39" i="4"/>
  <c r="BG270" i="4"/>
  <c r="BF245" i="4"/>
  <c r="BI59" i="4"/>
  <c r="BG346" i="4"/>
  <c r="BF23" i="4"/>
  <c r="BI197" i="4"/>
  <c r="BE197" i="4"/>
  <c r="BJ197" i="4"/>
  <c r="BI189" i="4"/>
  <c r="BF33" i="4"/>
  <c r="BE33" i="4"/>
  <c r="BJ33" i="4"/>
  <c r="BI207" i="4"/>
  <c r="BJ283" i="4"/>
  <c r="BE283" i="4"/>
  <c r="BI283" i="4"/>
  <c r="BI363" i="4"/>
  <c r="BD318" i="4"/>
  <c r="BF318" i="4"/>
  <c r="BJ318" i="4"/>
  <c r="BI292" i="4"/>
  <c r="BH360" i="4"/>
  <c r="BD54" i="4"/>
  <c r="BF54" i="4"/>
  <c r="BG54" i="4"/>
  <c r="BJ54" i="4"/>
  <c r="BI347" i="4"/>
  <c r="BE85" i="4"/>
  <c r="BF85" i="4"/>
  <c r="BG85" i="4"/>
  <c r="BJ85" i="4"/>
  <c r="BJ136" i="4"/>
  <c r="BG37" i="4"/>
  <c r="BG67" i="4"/>
  <c r="BF39" i="4"/>
  <c r="BF270" i="4"/>
  <c r="BE245" i="4"/>
  <c r="BF346" i="4"/>
  <c r="BE23" i="4"/>
  <c r="BH363" i="4"/>
  <c r="BG360" i="4"/>
  <c r="BI34" i="4"/>
  <c r="BI204" i="4"/>
  <c r="BE204" i="4"/>
  <c r="BF204" i="4"/>
  <c r="BJ204" i="4"/>
  <c r="BH347" i="4"/>
  <c r="BH364" i="4"/>
  <c r="BG287" i="4"/>
  <c r="BE287" i="4"/>
  <c r="BF287" i="4"/>
  <c r="BI287" i="4"/>
  <c r="BJ287" i="4"/>
  <c r="BI70" i="4"/>
  <c r="BE70" i="4"/>
  <c r="BF70" i="4"/>
  <c r="BH70" i="4"/>
  <c r="BJ70" i="4"/>
  <c r="BF227" i="4"/>
  <c r="BE227" i="4"/>
  <c r="BG227" i="4"/>
  <c r="BI227" i="4"/>
  <c r="BJ227" i="4"/>
  <c r="BH290" i="4"/>
  <c r="BE290" i="4"/>
  <c r="BF290" i="4"/>
  <c r="BI290" i="4"/>
  <c r="BJ290" i="4"/>
  <c r="BJ179" i="4"/>
  <c r="BE179" i="4"/>
  <c r="BF179" i="4"/>
  <c r="BH179" i="4"/>
  <c r="BI179" i="4"/>
  <c r="BD313" i="4"/>
  <c r="BE313" i="4"/>
  <c r="BG313" i="4"/>
  <c r="BH313" i="4"/>
  <c r="BJ313" i="4"/>
  <c r="BJ84" i="4"/>
  <c r="BG136" i="4"/>
  <c r="BF89" i="4"/>
  <c r="BG89" i="4"/>
  <c r="BD89" i="4"/>
  <c r="BE89" i="4"/>
  <c r="BI89" i="4"/>
  <c r="BJ89" i="4"/>
  <c r="BJ303" i="4"/>
  <c r="BF303" i="4"/>
  <c r="BG303" i="4"/>
  <c r="BH303" i="4"/>
  <c r="BD303" i="4"/>
  <c r="BE303" i="4"/>
  <c r="BI303" i="4"/>
  <c r="BD189" i="4"/>
  <c r="BF189" i="4"/>
  <c r="BJ189" i="4"/>
  <c r="BH207" i="4"/>
  <c r="BE207" i="4"/>
  <c r="BJ207" i="4"/>
  <c r="BF292" i="4"/>
  <c r="BE292" i="4"/>
  <c r="BJ292" i="4"/>
  <c r="BF37" i="4"/>
  <c r="BE67" i="4"/>
  <c r="BE39" i="4"/>
  <c r="BE270" i="4"/>
  <c r="BI109" i="4"/>
  <c r="BE346" i="4"/>
  <c r="BD243" i="4"/>
  <c r="BJ243" i="4"/>
  <c r="BH155" i="4"/>
  <c r="BE155" i="4"/>
  <c r="BJ155" i="4"/>
  <c r="BG189" i="4"/>
  <c r="BE254" i="4"/>
  <c r="BF254" i="4"/>
  <c r="BJ254" i="4"/>
  <c r="BF207" i="4"/>
  <c r="BI284" i="4"/>
  <c r="BE284" i="4"/>
  <c r="BJ284" i="4"/>
  <c r="BG363" i="4"/>
  <c r="BF276" i="4"/>
  <c r="BE276" i="4"/>
  <c r="BJ276" i="4"/>
  <c r="BG292" i="4"/>
  <c r="BF180" i="4"/>
  <c r="BE180" i="4"/>
  <c r="BG180" i="4"/>
  <c r="BJ180" i="4"/>
  <c r="BG34" i="4"/>
  <c r="BG364" i="4"/>
  <c r="BG84" i="4"/>
  <c r="BD37" i="4"/>
  <c r="BD67" i="4"/>
  <c r="BD39" i="4"/>
  <c r="BD270" i="4"/>
  <c r="BI245" i="4"/>
  <c r="BJ245" i="4"/>
  <c r="BD346" i="4"/>
  <c r="BJ23" i="4"/>
  <c r="BI23" i="4"/>
  <c r="BE189" i="4"/>
  <c r="BD207" i="4"/>
  <c r="BD363" i="4"/>
  <c r="BD292" i="4"/>
  <c r="BJ360" i="4"/>
  <c r="BE360" i="4"/>
  <c r="BF360" i="4"/>
  <c r="BI360" i="4"/>
  <c r="BD34" i="4"/>
  <c r="BD347" i="4"/>
  <c r="BF347" i="4"/>
  <c r="BG347" i="4"/>
  <c r="BJ347" i="4"/>
  <c r="BD364" i="4"/>
  <c r="BF84" i="4"/>
  <c r="BD136" i="4"/>
  <c r="BE136" i="4"/>
  <c r="BH136" i="4"/>
  <c r="BI136" i="4"/>
  <c r="BI205" i="4"/>
  <c r="BJ205" i="4"/>
  <c r="BE350" i="4"/>
  <c r="BD77" i="4"/>
  <c r="BE77" i="4"/>
  <c r="BF246" i="4"/>
  <c r="BF315" i="4"/>
  <c r="BH315" i="4"/>
  <c r="BI315" i="4"/>
  <c r="BI103" i="4"/>
  <c r="BJ237" i="4"/>
  <c r="BE184" i="4"/>
  <c r="BD184" i="4"/>
  <c r="BG184" i="4"/>
  <c r="BF184" i="4"/>
  <c r="BH184" i="4"/>
  <c r="BI271" i="4"/>
  <c r="BJ271" i="4"/>
  <c r="BJ8" i="4"/>
  <c r="BJ336" i="4"/>
  <c r="BD336" i="4"/>
  <c r="BF336" i="4"/>
  <c r="BG336" i="4"/>
  <c r="BH336" i="4"/>
  <c r="BI350" i="4"/>
  <c r="BJ350" i="4"/>
  <c r="BE246" i="4"/>
  <c r="BG246" i="4"/>
  <c r="BH246" i="4"/>
  <c r="BH310" i="4"/>
  <c r="BI8" i="4"/>
  <c r="BD103" i="4"/>
  <c r="BG103" i="4"/>
  <c r="BF103" i="4"/>
  <c r="BH103" i="4"/>
  <c r="BJ103" i="4"/>
  <c r="BJ261" i="4"/>
  <c r="BF237" i="4"/>
  <c r="BD237" i="4"/>
  <c r="BG237" i="4"/>
  <c r="BH237" i="4"/>
  <c r="BI237" i="4"/>
  <c r="BD324" i="4"/>
  <c r="BG324" i="4"/>
  <c r="BH324" i="4"/>
  <c r="BJ324" i="4"/>
  <c r="BE324" i="4"/>
  <c r="BI324" i="4"/>
  <c r="BF162" i="4"/>
  <c r="BG162" i="4"/>
  <c r="BG211" i="4"/>
  <c r="BH211" i="4"/>
  <c r="BH272" i="4"/>
  <c r="BI272" i="4"/>
  <c r="BF310" i="4"/>
  <c r="BF8" i="4"/>
  <c r="BF138" i="4"/>
  <c r="BH138" i="4"/>
  <c r="BI138" i="4"/>
  <c r="BI232" i="4"/>
  <c r="BH261" i="4"/>
  <c r="BG48" i="4"/>
  <c r="BD48" i="4"/>
  <c r="BF48" i="4"/>
  <c r="BE48" i="4"/>
  <c r="BH48" i="4"/>
  <c r="BI114" i="4"/>
  <c r="BD114" i="4"/>
  <c r="BF114" i="4"/>
  <c r="BG114" i="4"/>
  <c r="BH114" i="4"/>
  <c r="BE43" i="4"/>
  <c r="BF43" i="4"/>
  <c r="BF199" i="4"/>
  <c r="BG199" i="4"/>
  <c r="BH271" i="4"/>
  <c r="BD267" i="4"/>
  <c r="BF267" i="4"/>
  <c r="BG267" i="4"/>
  <c r="BE8" i="4"/>
  <c r="BG8" i="4"/>
  <c r="BH8" i="4"/>
  <c r="BE7" i="4"/>
  <c r="BG7" i="4"/>
  <c r="BD7" i="4"/>
  <c r="BF7" i="4"/>
  <c r="BI7" i="4"/>
  <c r="BJ7" i="4"/>
  <c r="BE232" i="4"/>
  <c r="BG232" i="4"/>
  <c r="BF232" i="4"/>
  <c r="BH232" i="4"/>
  <c r="BJ232" i="4"/>
  <c r="BI261" i="4"/>
  <c r="BF261" i="4"/>
  <c r="BD261" i="4"/>
  <c r="BE261" i="4"/>
  <c r="BG310" i="4"/>
  <c r="BI310" i="4"/>
  <c r="BJ310" i="4"/>
  <c r="BI95" i="4"/>
  <c r="BD95" i="4"/>
  <c r="BJ95" i="4"/>
  <c r="BE95" i="4"/>
  <c r="BF95" i="4"/>
  <c r="BH95" i="4"/>
  <c r="BJ105" i="4"/>
  <c r="BE105" i="4"/>
  <c r="BI105" i="4"/>
  <c r="BH105" i="4"/>
  <c r="BD105" i="4"/>
  <c r="BF105" i="4"/>
  <c r="BF117" i="4"/>
  <c r="BF319" i="4"/>
  <c r="BI257" i="4"/>
  <c r="BH40" i="4"/>
  <c r="BJ234" i="4"/>
  <c r="BE221" i="4"/>
  <c r="BD221" i="4"/>
  <c r="BG221" i="4"/>
  <c r="BJ338" i="4"/>
  <c r="BI256" i="4"/>
  <c r="BD256" i="4"/>
  <c r="BF256" i="4"/>
  <c r="BJ137" i="4"/>
  <c r="BF312" i="4"/>
  <c r="BD312" i="4"/>
  <c r="BG312" i="4"/>
  <c r="BJ146" i="4"/>
  <c r="BJ358" i="4"/>
  <c r="BH257" i="4"/>
  <c r="BI62" i="4"/>
  <c r="BF62" i="4"/>
  <c r="BI234" i="4"/>
  <c r="BI338" i="4"/>
  <c r="BI137" i="4"/>
  <c r="BI146" i="4"/>
  <c r="BI358" i="4"/>
  <c r="BF22" i="4"/>
  <c r="BI22" i="4"/>
  <c r="BD22" i="4"/>
  <c r="BG22" i="4"/>
  <c r="BG40" i="4"/>
  <c r="BF40" i="4"/>
  <c r="BI327" i="4"/>
  <c r="BF257" i="4"/>
  <c r="BG257" i="4"/>
  <c r="BF234" i="4"/>
  <c r="BD234" i="4"/>
  <c r="BG234" i="4"/>
  <c r="BG338" i="4"/>
  <c r="BD338" i="4"/>
  <c r="BF338" i="4"/>
  <c r="BD137" i="4"/>
  <c r="BE137" i="4"/>
  <c r="BG137" i="4"/>
  <c r="BH146" i="4"/>
  <c r="BD146" i="4"/>
  <c r="BF146" i="4"/>
  <c r="BE358" i="4"/>
  <c r="BD358" i="4"/>
  <c r="BG358" i="4"/>
  <c r="BF111" i="4"/>
  <c r="BI111" i="4"/>
  <c r="BG111" i="4"/>
  <c r="BH111" i="4"/>
  <c r="BJ111" i="4"/>
  <c r="BE169" i="4"/>
  <c r="BF169" i="4"/>
  <c r="BH169" i="4"/>
  <c r="BD169" i="4"/>
  <c r="BG169" i="4"/>
  <c r="BI169" i="4"/>
  <c r="BJ169" i="4"/>
  <c r="BI190" i="4"/>
  <c r="BJ190" i="4"/>
  <c r="BD190" i="4"/>
  <c r="BF190" i="4"/>
  <c r="BG190" i="4"/>
  <c r="BH190" i="4"/>
  <c r="BD327" i="4"/>
  <c r="BE327" i="4"/>
  <c r="BG327" i="4"/>
  <c r="BD212" i="4"/>
  <c r="BE212" i="4"/>
  <c r="BG212" i="4"/>
  <c r="BF212" i="4"/>
  <c r="BH212" i="4"/>
  <c r="BI212" i="4"/>
  <c r="BJ212" i="4"/>
  <c r="BH46" i="4"/>
  <c r="BF46" i="4"/>
  <c r="BG46" i="4"/>
  <c r="BJ46" i="4"/>
  <c r="BD46" i="4"/>
  <c r="BE46" i="4"/>
  <c r="BI46" i="4"/>
  <c r="BD263" i="4"/>
  <c r="BG263" i="4"/>
  <c r="BE181" i="4"/>
  <c r="BH181" i="4"/>
  <c r="BI274" i="4"/>
  <c r="BI359" i="4"/>
  <c r="BF298" i="4"/>
  <c r="BG298" i="4"/>
  <c r="BI298" i="4"/>
  <c r="BE323" i="4"/>
  <c r="BF323" i="4"/>
  <c r="BH323" i="4"/>
  <c r="BI6" i="4"/>
  <c r="BF6" i="4"/>
  <c r="BG6" i="4"/>
  <c r="BJ6" i="4"/>
  <c r="BJ306" i="4"/>
  <c r="BF306" i="4"/>
  <c r="BG306" i="4"/>
  <c r="BI306" i="4"/>
  <c r="BE82" i="4"/>
  <c r="BD82" i="4"/>
  <c r="BG82" i="4"/>
  <c r="BH82" i="4"/>
  <c r="BJ82" i="4"/>
  <c r="BG341" i="4"/>
  <c r="BD341" i="4"/>
  <c r="BF341" i="4"/>
  <c r="BH341" i="4"/>
  <c r="BJ341" i="4"/>
  <c r="BI32" i="4"/>
  <c r="BD32" i="4"/>
  <c r="BF32" i="4"/>
  <c r="BG32" i="4"/>
  <c r="BJ32" i="4"/>
  <c r="BG258" i="4"/>
  <c r="BD258" i="4"/>
  <c r="BF258" i="4"/>
  <c r="BH258" i="4"/>
  <c r="BI258" i="4"/>
  <c r="BJ258" i="4"/>
  <c r="BD26" i="4"/>
  <c r="BE26" i="4"/>
  <c r="BG26" i="4"/>
  <c r="BG187" i="4"/>
  <c r="BH187" i="4"/>
  <c r="BJ187" i="4"/>
  <c r="BI225" i="4"/>
  <c r="BJ63" i="4"/>
  <c r="BE274" i="4"/>
  <c r="BF274" i="4"/>
  <c r="BH274" i="4"/>
  <c r="BD359" i="4"/>
  <c r="BE359" i="4"/>
  <c r="BG359" i="4"/>
  <c r="BH330" i="4"/>
  <c r="BD154" i="4"/>
  <c r="BG154" i="4"/>
  <c r="BH154" i="4"/>
  <c r="BJ154" i="4"/>
  <c r="BE225" i="4"/>
  <c r="BI14" i="4"/>
  <c r="BI63" i="4"/>
  <c r="BF320" i="4"/>
  <c r="BI320" i="4"/>
  <c r="BG130" i="4"/>
  <c r="BJ130" i="4"/>
  <c r="BI263" i="4"/>
  <c r="BI181" i="4"/>
  <c r="BI196" i="4"/>
  <c r="BJ196" i="4"/>
  <c r="BD196" i="4"/>
  <c r="BI356" i="4"/>
  <c r="BF356" i="4"/>
  <c r="BG356" i="4"/>
  <c r="BJ356" i="4"/>
  <c r="BF225" i="4"/>
  <c r="BG225" i="4"/>
  <c r="BH225" i="4"/>
  <c r="BJ225" i="4"/>
  <c r="BF14" i="4"/>
  <c r="BD14" i="4"/>
  <c r="BG14" i="4"/>
  <c r="BH14" i="4"/>
  <c r="BJ14" i="4"/>
  <c r="BF63" i="4"/>
  <c r="BD63" i="4"/>
  <c r="BE63" i="4"/>
  <c r="BH63" i="4"/>
  <c r="BJ330" i="4"/>
  <c r="BF330" i="4"/>
  <c r="BG330" i="4"/>
  <c r="BI330" i="4"/>
  <c r="BF120" i="4"/>
  <c r="BD120" i="4"/>
  <c r="BG120" i="4"/>
  <c r="BH120" i="4"/>
  <c r="BI120" i="4"/>
  <c r="BJ120" i="4"/>
  <c r="BI224" i="4"/>
  <c r="BD224" i="4"/>
  <c r="BE224" i="4"/>
  <c r="BF224" i="4"/>
  <c r="BG224" i="4"/>
  <c r="BH224" i="4"/>
  <c r="BF250" i="4"/>
  <c r="BG15" i="4"/>
  <c r="BF230" i="4"/>
  <c r="BH230" i="4"/>
  <c r="BG230" i="4"/>
  <c r="BJ230" i="4"/>
  <c r="BH164" i="4"/>
  <c r="BJ164" i="4"/>
  <c r="BD164" i="4"/>
  <c r="BF164" i="4"/>
  <c r="BG164" i="4"/>
  <c r="BD282" i="4"/>
  <c r="BF282" i="4"/>
  <c r="BG282" i="4"/>
  <c r="BH282" i="4"/>
  <c r="BJ282" i="4"/>
  <c r="BI282" i="4"/>
  <c r="BH42" i="4"/>
  <c r="BD42" i="4"/>
  <c r="BE42" i="4"/>
  <c r="BG42" i="4"/>
  <c r="BI42" i="4"/>
  <c r="BJ42" i="4"/>
  <c r="BF42" i="4"/>
  <c r="BE131" i="4"/>
  <c r="BE172" i="4"/>
  <c r="BI241" i="4"/>
  <c r="BI340" i="4"/>
  <c r="BI200" i="4"/>
  <c r="BE250" i="4"/>
  <c r="BI228" i="4"/>
  <c r="BD15" i="4"/>
  <c r="BF15" i="4"/>
  <c r="BI119" i="4"/>
  <c r="BE119" i="4"/>
  <c r="BG119" i="4"/>
  <c r="BF119" i="4"/>
  <c r="BJ119" i="4"/>
  <c r="BD74" i="4"/>
  <c r="BH74" i="4"/>
  <c r="BJ74" i="4"/>
  <c r="BI74" i="4"/>
  <c r="BG241" i="4"/>
  <c r="BI259" i="4"/>
  <c r="BG340" i="4"/>
  <c r="BJ156" i="4"/>
  <c r="BI326" i="4"/>
  <c r="BF200" i="4"/>
  <c r="BF228" i="4"/>
  <c r="BF50" i="4"/>
  <c r="BJ50" i="4"/>
  <c r="BD50" i="4"/>
  <c r="BE50" i="4"/>
  <c r="BG50" i="4"/>
  <c r="BH50" i="4"/>
  <c r="BI50" i="4"/>
  <c r="BG229" i="4"/>
  <c r="BJ88" i="4"/>
  <c r="BK88" i="4" s="1"/>
  <c r="BH101" i="4"/>
  <c r="BF101" i="4"/>
  <c r="BI101" i="4"/>
  <c r="BJ101" i="4"/>
  <c r="BD101" i="4"/>
  <c r="BG101" i="4"/>
  <c r="BG188" i="4"/>
  <c r="BJ188" i="4"/>
  <c r="BD188" i="4"/>
  <c r="BH188" i="4"/>
  <c r="BE188" i="4"/>
  <c r="BF241" i="4"/>
  <c r="BH259" i="4"/>
  <c r="BE340" i="4"/>
  <c r="BI156" i="4"/>
  <c r="BH326" i="4"/>
  <c r="BE200" i="4"/>
  <c r="BJ250" i="4"/>
  <c r="BI47" i="4"/>
  <c r="BE228" i="4"/>
  <c r="BE175" i="4"/>
  <c r="BG175" i="4"/>
  <c r="BI175" i="4"/>
  <c r="BG233" i="4"/>
  <c r="BI233" i="4"/>
  <c r="BE233" i="4"/>
  <c r="BH233" i="4"/>
  <c r="BJ233" i="4"/>
  <c r="BI304" i="4"/>
  <c r="BH255" i="4"/>
  <c r="BD255" i="4"/>
  <c r="BF255" i="4"/>
  <c r="BE255" i="4"/>
  <c r="BG255" i="4"/>
  <c r="BI255" i="4"/>
  <c r="BJ255" i="4"/>
  <c r="BD260" i="4"/>
  <c r="BG260" i="4"/>
  <c r="BE260" i="4"/>
  <c r="BH260" i="4"/>
  <c r="BI260" i="4"/>
  <c r="BJ260" i="4"/>
  <c r="BF260" i="4"/>
  <c r="BG304" i="4"/>
  <c r="BJ170" i="4"/>
  <c r="BF170" i="4"/>
  <c r="BH170" i="4"/>
  <c r="BE170" i="4"/>
  <c r="BG170" i="4"/>
  <c r="BI170" i="4"/>
  <c r="BJ229" i="4"/>
  <c r="BE229" i="4"/>
  <c r="BF229" i="4"/>
  <c r="BH229" i="4"/>
  <c r="BI229" i="4"/>
  <c r="BH94" i="4"/>
  <c r="BF94" i="4"/>
  <c r="BJ94" i="4"/>
  <c r="BD94" i="4"/>
  <c r="BE94" i="4"/>
  <c r="BI94" i="4"/>
  <c r="BF259" i="4"/>
  <c r="BF326" i="4"/>
  <c r="BH250" i="4"/>
  <c r="BI15" i="4"/>
  <c r="BE230" i="4"/>
  <c r="BI164" i="4"/>
  <c r="BD354" i="4"/>
  <c r="BH354" i="4"/>
  <c r="BJ354" i="4"/>
  <c r="BE354" i="4"/>
  <c r="BG354" i="4"/>
  <c r="BI354" i="4"/>
  <c r="BH304" i="4"/>
  <c r="BD304" i="4"/>
  <c r="BF304" i="4"/>
  <c r="BJ304" i="4"/>
  <c r="BE277" i="4"/>
  <c r="BH277" i="4"/>
  <c r="BD277" i="4"/>
  <c r="BF277" i="4"/>
  <c r="BG277" i="4"/>
  <c r="BJ277" i="4"/>
  <c r="BI277" i="4"/>
  <c r="BF220" i="4"/>
  <c r="BJ220" i="4"/>
  <c r="BG220" i="4"/>
  <c r="BI220" i="4"/>
  <c r="BD220" i="4"/>
  <c r="BE220" i="4"/>
  <c r="BH220" i="4"/>
  <c r="BD266" i="4"/>
  <c r="BF266" i="4"/>
  <c r="BE192" i="4"/>
  <c r="BG192" i="4"/>
  <c r="BI206" i="4"/>
  <c r="BE206" i="4"/>
  <c r="BG206" i="4"/>
  <c r="BF29" i="4"/>
  <c r="BF132" i="4"/>
  <c r="BJ132" i="4"/>
  <c r="BD132" i="4"/>
  <c r="BH121" i="4"/>
  <c r="BF108" i="4"/>
  <c r="BI108" i="4"/>
  <c r="BJ108" i="4"/>
  <c r="BD108" i="4"/>
  <c r="BG251" i="4"/>
  <c r="BF262" i="4"/>
  <c r="BG262" i="4"/>
  <c r="BI262" i="4"/>
  <c r="BJ262" i="4"/>
  <c r="BD262" i="4"/>
  <c r="BG198" i="4"/>
  <c r="BF198" i="4"/>
  <c r="BJ198" i="4"/>
  <c r="BD198" i="4"/>
  <c r="BE198" i="4"/>
  <c r="BI198" i="4"/>
  <c r="BH285" i="4"/>
  <c r="BF285" i="4"/>
  <c r="BJ285" i="4"/>
  <c r="BD285" i="4"/>
  <c r="BE285" i="4"/>
  <c r="BI285" i="4"/>
  <c r="BE41" i="4"/>
  <c r="BG41" i="4"/>
  <c r="BJ41" i="4"/>
  <c r="BD41" i="4"/>
  <c r="BF41" i="4"/>
  <c r="BI41" i="4"/>
  <c r="BI16" i="4"/>
  <c r="BF297" i="4"/>
  <c r="BI297" i="4"/>
  <c r="BJ297" i="4"/>
  <c r="BD297" i="4"/>
  <c r="BI345" i="4"/>
  <c r="BF345" i="4"/>
  <c r="BH345" i="4"/>
  <c r="BJ345" i="4"/>
  <c r="BD345" i="4"/>
  <c r="BH97" i="4"/>
  <c r="BJ97" i="4"/>
  <c r="BD97" i="4"/>
  <c r="BE97" i="4"/>
  <c r="BG97" i="4"/>
  <c r="BI97" i="4"/>
  <c r="BF122" i="4"/>
  <c r="BG122" i="4"/>
  <c r="BJ122" i="4"/>
  <c r="BD122" i="4"/>
  <c r="BE122" i="4"/>
  <c r="BH122" i="4"/>
  <c r="BI122" i="4"/>
  <c r="BD29" i="4"/>
  <c r="BH29" i="4"/>
  <c r="BJ29" i="4"/>
  <c r="BF16" i="4"/>
  <c r="BI121" i="4"/>
  <c r="BD121" i="4"/>
  <c r="BE121" i="4"/>
  <c r="BG121" i="4"/>
  <c r="BF251" i="4"/>
  <c r="BH251" i="4"/>
  <c r="BI251" i="4"/>
  <c r="BJ251" i="4"/>
  <c r="BD251" i="4"/>
  <c r="BJ266" i="4"/>
  <c r="BJ192" i="4"/>
  <c r="BJ334" i="4"/>
  <c r="BF334" i="4"/>
  <c r="BH334" i="4"/>
  <c r="BD112" i="4"/>
  <c r="BG112" i="4"/>
  <c r="BH112" i="4"/>
  <c r="BJ112" i="4"/>
  <c r="BJ279" i="4"/>
  <c r="BD279" i="4"/>
  <c r="BE279" i="4"/>
  <c r="BF279" i="4"/>
  <c r="BH279" i="4"/>
  <c r="BJ209" i="4"/>
  <c r="BE209" i="4"/>
  <c r="BG209" i="4"/>
  <c r="BI209" i="4"/>
  <c r="BD209" i="4"/>
  <c r="BI129" i="4"/>
  <c r="BJ129" i="4"/>
  <c r="BD129" i="4"/>
  <c r="BE129" i="4"/>
  <c r="BF129" i="4"/>
  <c r="BG129" i="4"/>
  <c r="BJ278" i="4"/>
  <c r="BF278" i="4"/>
  <c r="BI278" i="4"/>
  <c r="BD278" i="4"/>
  <c r="BH278" i="4"/>
  <c r="BE278" i="4"/>
  <c r="BD16" i="4"/>
  <c r="BG16" i="4"/>
  <c r="BH16" i="4"/>
  <c r="BJ16" i="4"/>
  <c r="BJ329" i="4"/>
  <c r="BF329" i="4"/>
  <c r="BH329" i="4"/>
  <c r="BI329" i="4"/>
  <c r="BD329" i="4"/>
  <c r="BF18" i="4"/>
  <c r="BG18" i="4"/>
  <c r="BJ18" i="4"/>
  <c r="BD18" i="4"/>
  <c r="BE18" i="4"/>
  <c r="BI18" i="4"/>
  <c r="BJ123" i="4"/>
  <c r="BF123" i="4"/>
  <c r="BI123" i="4"/>
  <c r="BD123" i="4"/>
  <c r="BE123" i="4"/>
  <c r="BH123" i="4"/>
  <c r="BG222" i="4"/>
  <c r="BF222" i="4"/>
  <c r="BJ222" i="4"/>
  <c r="BD222" i="4"/>
  <c r="BE222" i="4"/>
  <c r="BI222" i="4"/>
  <c r="BI314" i="4"/>
  <c r="BI56" i="4"/>
  <c r="BI44" i="4"/>
  <c r="BF9" i="4"/>
  <c r="BF158" i="4"/>
  <c r="BJ148" i="4"/>
  <c r="BE148" i="4"/>
  <c r="BH178" i="4"/>
  <c r="BH186" i="4"/>
  <c r="BG64" i="4"/>
  <c r="BI223" i="4"/>
  <c r="BE38" i="4"/>
  <c r="BG38" i="4"/>
  <c r="BJ38" i="4"/>
  <c r="BD38" i="4"/>
  <c r="BI288" i="4"/>
  <c r="BH159" i="4"/>
  <c r="BI183" i="4"/>
  <c r="BI231" i="4"/>
  <c r="BH366" i="4"/>
  <c r="BI317" i="4"/>
  <c r="BE317" i="4"/>
  <c r="BD317" i="4"/>
  <c r="BF317" i="4"/>
  <c r="BG317" i="4"/>
  <c r="BJ317" i="4"/>
  <c r="BJ141" i="4"/>
  <c r="BE141" i="4"/>
  <c r="BF141" i="4"/>
  <c r="BH141" i="4"/>
  <c r="BD141" i="4"/>
  <c r="BD9" i="4"/>
  <c r="BD158" i="4"/>
  <c r="BE178" i="4"/>
  <c r="BI104" i="4"/>
  <c r="BD104" i="4"/>
  <c r="BE186" i="4"/>
  <c r="BF168" i="4"/>
  <c r="BG168" i="4"/>
  <c r="BJ168" i="4"/>
  <c r="BD168" i="4"/>
  <c r="BG66" i="4"/>
  <c r="BG60" i="4"/>
  <c r="BF60" i="4"/>
  <c r="BJ60" i="4"/>
  <c r="BD60" i="4"/>
  <c r="BG264" i="4"/>
  <c r="BJ139" i="4"/>
  <c r="BF139" i="4"/>
  <c r="BD139" i="4"/>
  <c r="BE139" i="4"/>
  <c r="BG139" i="4"/>
  <c r="BI139" i="4"/>
  <c r="BD349" i="4"/>
  <c r="BG349" i="4"/>
  <c r="BH349" i="4"/>
  <c r="BE349" i="4"/>
  <c r="BI349" i="4"/>
  <c r="BJ349" i="4"/>
  <c r="BJ69" i="4"/>
  <c r="BK69" i="4" s="1"/>
  <c r="BJ64" i="4"/>
  <c r="BI64" i="4"/>
  <c r="BD64" i="4"/>
  <c r="BD223" i="4"/>
  <c r="BG223" i="4"/>
  <c r="BJ223" i="4"/>
  <c r="BE223" i="4"/>
  <c r="BG288" i="4"/>
  <c r="BF288" i="4"/>
  <c r="BJ288" i="4"/>
  <c r="BD288" i="4"/>
  <c r="BI159" i="4"/>
  <c r="BF159" i="4"/>
  <c r="BJ159" i="4"/>
  <c r="BD159" i="4"/>
  <c r="BF183" i="4"/>
  <c r="BG183" i="4"/>
  <c r="BJ183" i="4"/>
  <c r="BD183" i="4"/>
  <c r="BH231" i="4"/>
  <c r="BF231" i="4"/>
  <c r="BJ231" i="4"/>
  <c r="BD231" i="4"/>
  <c r="BJ366" i="4"/>
  <c r="BF366" i="4"/>
  <c r="BI366" i="4"/>
  <c r="BD366" i="4"/>
  <c r="BF178" i="4"/>
  <c r="BI178" i="4"/>
  <c r="BG186" i="4"/>
  <c r="BJ186" i="4"/>
  <c r="BH66" i="4"/>
  <c r="BF66" i="4"/>
  <c r="BJ66" i="4"/>
  <c r="BD66" i="4"/>
  <c r="BI264" i="4"/>
  <c r="BF264" i="4"/>
  <c r="BJ264" i="4"/>
  <c r="BD264" i="4"/>
  <c r="BE203" i="4"/>
  <c r="BH203" i="4"/>
  <c r="BI203" i="4"/>
  <c r="BD203" i="4"/>
  <c r="BF203" i="4"/>
  <c r="BG203" i="4"/>
  <c r="BH104" i="4"/>
  <c r="BE174" i="4"/>
  <c r="BH174" i="4"/>
  <c r="BJ194" i="4"/>
  <c r="BF194" i="4"/>
  <c r="BI194" i="4"/>
  <c r="BD194" i="4"/>
  <c r="BH38" i="4"/>
  <c r="BD78" i="4"/>
  <c r="BG78" i="4"/>
  <c r="BJ78" i="4"/>
  <c r="BE78" i="4"/>
  <c r="BF17" i="4"/>
  <c r="BJ17" i="4"/>
  <c r="BH73" i="4"/>
  <c r="BI151" i="4"/>
  <c r="BG291" i="4"/>
  <c r="BE73" i="4"/>
  <c r="BE75" i="4"/>
  <c r="BI75" i="4"/>
  <c r="BF151" i="4"/>
  <c r="BF176" i="4"/>
  <c r="BJ176" i="4"/>
  <c r="BI239" i="4"/>
  <c r="BD161" i="4"/>
  <c r="BH161" i="4"/>
  <c r="BE291" i="4"/>
  <c r="BI291" i="4"/>
  <c r="BJ73" i="4"/>
  <c r="BF73" i="4"/>
  <c r="BD151" i="4"/>
  <c r="BH151" i="4"/>
  <c r="BD239" i="4"/>
  <c r="BF239" i="4"/>
  <c r="BG239" i="4"/>
  <c r="BH239" i="4"/>
  <c r="BJ239" i="4"/>
  <c r="BH281" i="4"/>
  <c r="BD281" i="4"/>
  <c r="BJ161" i="4"/>
  <c r="BH75" i="4"/>
  <c r="BJ291" i="4"/>
  <c r="BH176" i="4"/>
  <c r="BJ144" i="4"/>
  <c r="BF144" i="4"/>
  <c r="BD253" i="4"/>
  <c r="BG30" i="4"/>
  <c r="BF30" i="4"/>
  <c r="BG165" i="4"/>
  <c r="BD208" i="4"/>
  <c r="BD83" i="4"/>
  <c r="BI149" i="4"/>
  <c r="BJ253" i="4"/>
  <c r="BD311" i="4"/>
  <c r="BE30" i="4"/>
  <c r="BF165" i="4"/>
  <c r="BH149" i="4"/>
  <c r="BI253" i="4"/>
  <c r="BD30" i="4"/>
  <c r="BE165" i="4"/>
  <c r="BH253" i="4"/>
  <c r="BJ30" i="4"/>
  <c r="BD397" i="2"/>
  <c r="BE38" i="2"/>
  <c r="BG151" i="2"/>
  <c r="BH333" i="2"/>
  <c r="BI250" i="2"/>
  <c r="BJ397" i="2"/>
  <c r="BF333" i="2"/>
  <c r="BI397" i="2"/>
  <c r="BJ38" i="2"/>
  <c r="BD151" i="2"/>
  <c r="BE333" i="2"/>
  <c r="BF250" i="2"/>
  <c r="BH397" i="2"/>
  <c r="BI38" i="2"/>
  <c r="BD333" i="2"/>
  <c r="BG397" i="2"/>
  <c r="BI122" i="2"/>
  <c r="BD122" i="2"/>
  <c r="BH277" i="2"/>
  <c r="BF277" i="2"/>
  <c r="BJ85" i="2"/>
  <c r="BF85" i="2"/>
  <c r="BD197" i="2"/>
  <c r="BE197" i="2"/>
  <c r="BG197" i="2"/>
  <c r="BH197" i="2"/>
  <c r="BJ197" i="2"/>
  <c r="BI39" i="2"/>
  <c r="BE39" i="2"/>
  <c r="BF39" i="2"/>
  <c r="BG130" i="2"/>
  <c r="BD130" i="2"/>
  <c r="BF130" i="2"/>
  <c r="BH130" i="2"/>
  <c r="BI130" i="2"/>
  <c r="BD227" i="2"/>
  <c r="BF227" i="2"/>
  <c r="BG227" i="2"/>
  <c r="BH227" i="2"/>
  <c r="BI227" i="2"/>
  <c r="BE43" i="2"/>
  <c r="BJ266" i="2"/>
  <c r="BF137" i="2"/>
  <c r="BJ279" i="2"/>
  <c r="BF8" i="2"/>
  <c r="BE278" i="2"/>
  <c r="BE144" i="2"/>
  <c r="BH162" i="2"/>
  <c r="BJ305" i="2"/>
  <c r="BE91" i="2"/>
  <c r="BH237" i="2"/>
  <c r="BJ119" i="2"/>
  <c r="BI378" i="2"/>
  <c r="BD388" i="2"/>
  <c r="BD283" i="2"/>
  <c r="BD155" i="2"/>
  <c r="BD112" i="2"/>
  <c r="BE183" i="2"/>
  <c r="BD160" i="2"/>
  <c r="BJ19" i="2"/>
  <c r="BF111" i="2"/>
  <c r="BG88" i="2"/>
  <c r="BF382" i="2"/>
  <c r="BJ320" i="2"/>
  <c r="BF326" i="2"/>
  <c r="BG326" i="2"/>
  <c r="BD135" i="2"/>
  <c r="BI191" i="2"/>
  <c r="BG236" i="2"/>
  <c r="BJ236" i="2"/>
  <c r="BE142" i="2"/>
  <c r="BH279" i="2"/>
  <c r="BD278" i="2"/>
  <c r="BI305" i="2"/>
  <c r="BJ147" i="2"/>
  <c r="BD91" i="2"/>
  <c r="BI119" i="2"/>
  <c r="BF378" i="2"/>
  <c r="BG15" i="2"/>
  <c r="BH15" i="2"/>
  <c r="BF139" i="2"/>
  <c r="BJ139" i="2"/>
  <c r="BG363" i="2"/>
  <c r="BF363" i="2"/>
  <c r="BI301" i="2"/>
  <c r="BJ301" i="2"/>
  <c r="BD295" i="2"/>
  <c r="BG295" i="2"/>
  <c r="BJ323" i="2"/>
  <c r="BI336" i="2"/>
  <c r="BE380" i="2"/>
  <c r="BD380" i="2"/>
  <c r="BH380" i="2"/>
  <c r="BG108" i="2"/>
  <c r="BH108" i="2"/>
  <c r="BE50" i="2"/>
  <c r="BD50" i="2"/>
  <c r="BI50" i="2"/>
  <c r="BF238" i="2"/>
  <c r="BI192" i="2"/>
  <c r="BG73" i="2"/>
  <c r="BD73" i="2"/>
  <c r="BH73" i="2"/>
  <c r="BI73" i="2"/>
  <c r="BJ73" i="2"/>
  <c r="BJ84" i="2"/>
  <c r="BF279" i="2"/>
  <c r="BI89" i="2"/>
  <c r="BH305" i="2"/>
  <c r="BG185" i="2"/>
  <c r="BF119" i="2"/>
  <c r="BE378" i="2"/>
  <c r="BG307" i="2"/>
  <c r="BJ307" i="2"/>
  <c r="BF167" i="2"/>
  <c r="BJ167" i="2"/>
  <c r="BI111" i="2"/>
  <c r="BE111" i="2"/>
  <c r="BD88" i="2"/>
  <c r="BE88" i="2"/>
  <c r="BI88" i="2"/>
  <c r="BJ127" i="2"/>
  <c r="BI323" i="2"/>
  <c r="BH336" i="2"/>
  <c r="BE320" i="2"/>
  <c r="BF320" i="2"/>
  <c r="BI320" i="2"/>
  <c r="BE186" i="2"/>
  <c r="BF186" i="2"/>
  <c r="BD103" i="2"/>
  <c r="BH103" i="2"/>
  <c r="BJ276" i="2"/>
  <c r="BG276" i="2"/>
  <c r="BF184" i="2"/>
  <c r="BJ184" i="2"/>
  <c r="BD184" i="2"/>
  <c r="BH257" i="2"/>
  <c r="BF84" i="2"/>
  <c r="BE279" i="2"/>
  <c r="BH242" i="2"/>
  <c r="BJ96" i="2"/>
  <c r="BH89" i="2"/>
  <c r="BG305" i="2"/>
  <c r="BF161" i="2"/>
  <c r="BF185" i="2"/>
  <c r="BE119" i="2"/>
  <c r="BJ388" i="2"/>
  <c r="BJ283" i="2"/>
  <c r="BI155" i="2"/>
  <c r="BJ183" i="2"/>
  <c r="BJ160" i="2"/>
  <c r="BH276" i="2"/>
  <c r="BI184" i="2"/>
  <c r="BH114" i="2"/>
  <c r="BF114" i="2"/>
  <c r="BJ315" i="2"/>
  <c r="BF127" i="2"/>
  <c r="BF323" i="2"/>
  <c r="BE324" i="2"/>
  <c r="BG324" i="2"/>
  <c r="BH324" i="2"/>
  <c r="BJ324" i="2"/>
  <c r="BI215" i="2"/>
  <c r="BE215" i="2"/>
  <c r="BI124" i="2"/>
  <c r="BJ124" i="2"/>
  <c r="BD124" i="2"/>
  <c r="BE95" i="2"/>
  <c r="BF95" i="2"/>
  <c r="BE376" i="2"/>
  <c r="BJ376" i="2"/>
  <c r="BJ398" i="2"/>
  <c r="BD49" i="2"/>
  <c r="BJ49" i="2"/>
  <c r="BJ389" i="2"/>
  <c r="BE84" i="2"/>
  <c r="BE322" i="2"/>
  <c r="BG242" i="2"/>
  <c r="BF89" i="2"/>
  <c r="BF305" i="2"/>
  <c r="BE161" i="2"/>
  <c r="BD119" i="2"/>
  <c r="BF276" i="2"/>
  <c r="BH184" i="2"/>
  <c r="BJ273" i="2"/>
  <c r="BI315" i="2"/>
  <c r="BD127" i="2"/>
  <c r="BG336" i="2"/>
  <c r="BJ336" i="2"/>
  <c r="BJ171" i="2"/>
  <c r="BD146" i="2"/>
  <c r="BF146" i="2"/>
  <c r="BG140" i="2"/>
  <c r="BD140" i="2"/>
  <c r="BI140" i="2"/>
  <c r="BJ126" i="2"/>
  <c r="BF126" i="2"/>
  <c r="BH126" i="2"/>
  <c r="BD165" i="2"/>
  <c r="BI165" i="2"/>
  <c r="BE67" i="2"/>
  <c r="BJ67" i="2"/>
  <c r="BF115" i="2"/>
  <c r="BJ115" i="2"/>
  <c r="BH117" i="2"/>
  <c r="BE117" i="2"/>
  <c r="BF117" i="2"/>
  <c r="BD218" i="2"/>
  <c r="BD89" i="2"/>
  <c r="BJ149" i="2"/>
  <c r="BD206" i="2"/>
  <c r="BH40" i="2"/>
  <c r="BD276" i="2"/>
  <c r="BE184" i="2"/>
  <c r="BJ111" i="2"/>
  <c r="BE28" i="2"/>
  <c r="BD315" i="2"/>
  <c r="BG277" i="2"/>
  <c r="BF298" i="2"/>
  <c r="BD400" i="2"/>
  <c r="BD138" i="2"/>
  <c r="BF138" i="2"/>
  <c r="BG138" i="2"/>
  <c r="BG85" i="2"/>
  <c r="BF197" i="2"/>
  <c r="BJ51" i="2"/>
  <c r="BH39" i="2"/>
  <c r="BH93" i="2"/>
  <c r="BE93" i="2"/>
  <c r="BG93" i="2"/>
  <c r="BE229" i="2"/>
  <c r="BH229" i="2"/>
  <c r="BI229" i="2"/>
  <c r="BD248" i="2"/>
  <c r="BF248" i="2"/>
  <c r="BG248" i="2"/>
  <c r="BF321" i="2"/>
  <c r="BD321" i="2"/>
  <c r="BD224" i="2"/>
  <c r="BE224" i="2"/>
  <c r="BF224" i="2"/>
  <c r="BH224" i="2"/>
  <c r="BJ227" i="2"/>
  <c r="BF174" i="2"/>
  <c r="BH120" i="2"/>
  <c r="BI216" i="2"/>
  <c r="BF189" i="2"/>
  <c r="BG385" i="2"/>
  <c r="BH231" i="2"/>
  <c r="BI262" i="2"/>
  <c r="BD377" i="2"/>
  <c r="BF226" i="2"/>
  <c r="BD81" i="2"/>
  <c r="BF319" i="2"/>
  <c r="BE26" i="2"/>
  <c r="BG87" i="2"/>
  <c r="BF29" i="2"/>
  <c r="BI7" i="2"/>
  <c r="BD401" i="2"/>
  <c r="BG9" i="2"/>
  <c r="BG261" i="2"/>
  <c r="BD356" i="2"/>
  <c r="BF150" i="2"/>
  <c r="BD350" i="2"/>
  <c r="BG221" i="2"/>
  <c r="BG7" i="2"/>
  <c r="BJ214" i="2"/>
  <c r="BE120" i="2"/>
  <c r="BI304" i="2"/>
  <c r="BG292" i="2"/>
  <c r="BG228" i="2"/>
  <c r="BJ373" i="2"/>
  <c r="BF7" i="2"/>
  <c r="BI214" i="2"/>
  <c r="BH56" i="2"/>
  <c r="BJ189" i="2"/>
  <c r="BD7" i="2"/>
  <c r="BD214" i="2"/>
  <c r="BJ123" i="2"/>
  <c r="BD362" i="2"/>
  <c r="BH401" i="2"/>
  <c r="BG334" i="2"/>
  <c r="BF36" i="2"/>
  <c r="BG366" i="2"/>
  <c r="BH356" i="2"/>
  <c r="BG350" i="2"/>
  <c r="BJ221" i="2"/>
  <c r="BF356" i="2"/>
  <c r="BF350" i="2"/>
  <c r="BI221" i="2"/>
  <c r="BG341" i="2"/>
  <c r="BH341" i="2"/>
  <c r="BJ341" i="2"/>
  <c r="BE341" i="2"/>
  <c r="BH101" i="2"/>
  <c r="BI101" i="2"/>
  <c r="BD101" i="2"/>
  <c r="BJ101" i="2"/>
  <c r="BF101" i="2"/>
  <c r="BF285" i="2"/>
  <c r="BI285" i="2"/>
  <c r="BI99" i="2"/>
  <c r="BH99" i="2"/>
  <c r="BJ99" i="2"/>
  <c r="BD99" i="2"/>
  <c r="BE99" i="2"/>
  <c r="BF99" i="2"/>
  <c r="BG99" i="2"/>
  <c r="BI204" i="2"/>
  <c r="BG163" i="2"/>
  <c r="BF104" i="2"/>
  <c r="BI266" i="2"/>
  <c r="BI209" i="2"/>
  <c r="BF33" i="2"/>
  <c r="BE137" i="2"/>
  <c r="BE357" i="2"/>
  <c r="BD45" i="2"/>
  <c r="BG97" i="2"/>
  <c r="BG389" i="2"/>
  <c r="BD74" i="2"/>
  <c r="BD84" i="2"/>
  <c r="BH394" i="2"/>
  <c r="BE242" i="2"/>
  <c r="BG144" i="2"/>
  <c r="BJ144" i="2"/>
  <c r="BF162" i="2"/>
  <c r="BG147" i="2"/>
  <c r="BF69" i="2"/>
  <c r="BE69" i="2"/>
  <c r="BI237" i="2"/>
  <c r="BD185" i="2"/>
  <c r="BI149" i="2"/>
  <c r="BF40" i="2"/>
  <c r="BI307" i="2"/>
  <c r="BJ159" i="2"/>
  <c r="BG105" i="2"/>
  <c r="BG187" i="2"/>
  <c r="BI187" i="2"/>
  <c r="BG139" i="2"/>
  <c r="BD363" i="2"/>
  <c r="BD301" i="2"/>
  <c r="BE403" i="2"/>
  <c r="BJ284" i="2"/>
  <c r="BH127" i="2"/>
  <c r="BE127" i="2"/>
  <c r="BI295" i="2"/>
  <c r="BH177" i="2"/>
  <c r="BF177" i="2"/>
  <c r="BG313" i="2"/>
  <c r="BF313" i="2"/>
  <c r="BF188" i="2"/>
  <c r="BJ47" i="2"/>
  <c r="BF47" i="2"/>
  <c r="BG399" i="2"/>
  <c r="BH399" i="2"/>
  <c r="BH199" i="2"/>
  <c r="BG199" i="2"/>
  <c r="BF163" i="2"/>
  <c r="BG217" i="2"/>
  <c r="BE104" i="2"/>
  <c r="BG266" i="2"/>
  <c r="BH209" i="2"/>
  <c r="BE33" i="2"/>
  <c r="BJ370" i="2"/>
  <c r="BE97" i="2"/>
  <c r="BF389" i="2"/>
  <c r="BG394" i="2"/>
  <c r="BJ399" i="2"/>
  <c r="BI281" i="2"/>
  <c r="BI317" i="2"/>
  <c r="BD242" i="2"/>
  <c r="BJ200" i="2"/>
  <c r="BF147" i="2"/>
  <c r="BI161" i="2"/>
  <c r="BH161" i="2"/>
  <c r="BF149" i="2"/>
  <c r="BE40" i="2"/>
  <c r="BF307" i="2"/>
  <c r="BI159" i="2"/>
  <c r="BD139" i="2"/>
  <c r="BI77" i="2"/>
  <c r="BJ327" i="2"/>
  <c r="BG372" i="2"/>
  <c r="BE372" i="2"/>
  <c r="BI284" i="2"/>
  <c r="BI288" i="2"/>
  <c r="BH295" i="2"/>
  <c r="BJ141" i="2"/>
  <c r="BG270" i="2"/>
  <c r="BF270" i="2"/>
  <c r="BD323" i="2"/>
  <c r="BE323" i="2"/>
  <c r="BH323" i="2"/>
  <c r="BE188" i="2"/>
  <c r="BJ253" i="2"/>
  <c r="BD375" i="2"/>
  <c r="BI375" i="2"/>
  <c r="BD104" i="2"/>
  <c r="BF266" i="2"/>
  <c r="BH145" i="2"/>
  <c r="BG209" i="2"/>
  <c r="BD33" i="2"/>
  <c r="BI370" i="2"/>
  <c r="BG272" i="2"/>
  <c r="BD389" i="2"/>
  <c r="BJ52" i="2"/>
  <c r="BF394" i="2"/>
  <c r="BI399" i="2"/>
  <c r="BH317" i="2"/>
  <c r="BI162" i="2"/>
  <c r="BE162" i="2"/>
  <c r="BI200" i="2"/>
  <c r="BJ285" i="2"/>
  <c r="BJ206" i="2"/>
  <c r="BD40" i="2"/>
  <c r="BE307" i="2"/>
  <c r="BH159" i="2"/>
  <c r="BH284" i="2"/>
  <c r="BJ209" i="2"/>
  <c r="BH203" i="2"/>
  <c r="BG203" i="2"/>
  <c r="BG158" i="2"/>
  <c r="BI158" i="2"/>
  <c r="BG145" i="2"/>
  <c r="BF209" i="2"/>
  <c r="BH370" i="2"/>
  <c r="BI52" i="2"/>
  <c r="BF399" i="2"/>
  <c r="BD281" i="2"/>
  <c r="BH281" i="2"/>
  <c r="BJ322" i="2"/>
  <c r="BG317" i="2"/>
  <c r="BG200" i="2"/>
  <c r="BE147" i="2"/>
  <c r="BI147" i="2"/>
  <c r="BG285" i="2"/>
  <c r="BG149" i="2"/>
  <c r="BE149" i="2"/>
  <c r="BH206" i="2"/>
  <c r="BG159" i="2"/>
  <c r="BI71" i="2"/>
  <c r="BH327" i="2"/>
  <c r="BG327" i="2"/>
  <c r="BF284" i="2"/>
  <c r="BE331" i="2"/>
  <c r="BJ331" i="2"/>
  <c r="BE253" i="2"/>
  <c r="BF253" i="2"/>
  <c r="BH253" i="2"/>
  <c r="BI253" i="2"/>
  <c r="BD253" i="2"/>
  <c r="BI256" i="2"/>
  <c r="BJ256" i="2"/>
  <c r="BI352" i="2"/>
  <c r="BH352" i="2"/>
  <c r="BF352" i="2"/>
  <c r="BH148" i="2"/>
  <c r="BD148" i="2"/>
  <c r="BF148" i="2"/>
  <c r="BJ148" i="2"/>
  <c r="BD391" i="2"/>
  <c r="BF391" i="2"/>
  <c r="BH335" i="2"/>
  <c r="BD335" i="2"/>
  <c r="BE335" i="2"/>
  <c r="BF335" i="2"/>
  <c r="BG335" i="2"/>
  <c r="BI335" i="2"/>
  <c r="BJ335" i="2"/>
  <c r="BD204" i="2"/>
  <c r="BJ104" i="2"/>
  <c r="BE209" i="2"/>
  <c r="BJ137" i="2"/>
  <c r="BI257" i="2"/>
  <c r="BG370" i="2"/>
  <c r="BI84" i="2"/>
  <c r="BG52" i="2"/>
  <c r="BE399" i="2"/>
  <c r="BG322" i="2"/>
  <c r="BE317" i="2"/>
  <c r="BG279" i="2"/>
  <c r="BI279" i="2"/>
  <c r="BD364" i="2"/>
  <c r="BH144" i="2"/>
  <c r="BF200" i="2"/>
  <c r="BJ69" i="2"/>
  <c r="BD237" i="2"/>
  <c r="BJ185" i="2"/>
  <c r="BE285" i="2"/>
  <c r="BF206" i="2"/>
  <c r="BJ378" i="2"/>
  <c r="BH378" i="2"/>
  <c r="BF159" i="2"/>
  <c r="BH187" i="2"/>
  <c r="BE71" i="2"/>
  <c r="BG346" i="2"/>
  <c r="BI346" i="2"/>
  <c r="BI363" i="2"/>
  <c r="BH301" i="2"/>
  <c r="BG294" i="2"/>
  <c r="BG111" i="2"/>
  <c r="BJ170" i="2"/>
  <c r="BE328" i="2"/>
  <c r="BH88" i="2"/>
  <c r="BF94" i="2"/>
  <c r="BH249" i="2"/>
  <c r="BF249" i="2"/>
  <c r="BE284" i="2"/>
  <c r="BF251" i="2"/>
  <c r="BG315" i="2"/>
  <c r="BH315" i="2"/>
  <c r="BI127" i="2"/>
  <c r="BH260" i="2"/>
  <c r="BJ260" i="2"/>
  <c r="BD260" i="2"/>
  <c r="BG260" i="2"/>
  <c r="BF24" i="2"/>
  <c r="BJ24" i="2"/>
  <c r="BI134" i="2"/>
  <c r="BH134" i="2"/>
  <c r="BJ134" i="2"/>
  <c r="BD134" i="2"/>
  <c r="BE134" i="2"/>
  <c r="BJ33" i="2"/>
  <c r="BE370" i="2"/>
  <c r="BH84" i="2"/>
  <c r="BE52" i="2"/>
  <c r="BD399" i="2"/>
  <c r="BD317" i="2"/>
  <c r="BI242" i="2"/>
  <c r="BH96" i="2"/>
  <c r="BI96" i="2"/>
  <c r="BE200" i="2"/>
  <c r="BJ161" i="2"/>
  <c r="BI185" i="2"/>
  <c r="BD285" i="2"/>
  <c r="BE206" i="2"/>
  <c r="BJ40" i="2"/>
  <c r="BE159" i="2"/>
  <c r="BD71" i="2"/>
  <c r="BG287" i="2"/>
  <c r="BE287" i="2"/>
  <c r="BF294" i="2"/>
  <c r="BJ203" i="2"/>
  <c r="BD284" i="2"/>
  <c r="BE199" i="2"/>
  <c r="BE251" i="2"/>
  <c r="BF158" i="2"/>
  <c r="BJ295" i="2"/>
  <c r="BE295" i="2"/>
  <c r="BG134" i="2"/>
  <c r="BI6" i="2"/>
  <c r="BG6" i="2"/>
  <c r="BI344" i="2"/>
  <c r="BF344" i="2"/>
  <c r="BJ345" i="2"/>
  <c r="BF345" i="2"/>
  <c r="BH308" i="2"/>
  <c r="BG308" i="2"/>
  <c r="BJ308" i="2"/>
  <c r="BE336" i="2"/>
  <c r="BF336" i="2"/>
  <c r="BG351" i="2"/>
  <c r="BD351" i="2"/>
  <c r="BE351" i="2"/>
  <c r="BH106" i="2"/>
  <c r="BJ106" i="2"/>
  <c r="BD31" i="2"/>
  <c r="BF31" i="2"/>
  <c r="BH31" i="2"/>
  <c r="BI31" i="2"/>
  <c r="BH365" i="2"/>
  <c r="BE365" i="2"/>
  <c r="BF365" i="2"/>
  <c r="BG365" i="2"/>
  <c r="BJ365" i="2"/>
  <c r="BG380" i="2"/>
  <c r="BJ380" i="2"/>
  <c r="BH174" i="2"/>
  <c r="BI174" i="2"/>
  <c r="BG164" i="2"/>
  <c r="BE164" i="2"/>
  <c r="BF164" i="2"/>
  <c r="BH164" i="2"/>
  <c r="BF50" i="2"/>
  <c r="BG50" i="2"/>
  <c r="BH50" i="2"/>
  <c r="BJ165" i="2"/>
  <c r="BG95" i="2"/>
  <c r="BH95" i="2"/>
  <c r="BI95" i="2"/>
  <c r="BG208" i="2"/>
  <c r="BJ208" i="2"/>
  <c r="BD208" i="2"/>
  <c r="BH25" i="2"/>
  <c r="BI25" i="2"/>
  <c r="BD25" i="2"/>
  <c r="BE25" i="2"/>
  <c r="BF25" i="2"/>
  <c r="BJ25" i="2"/>
  <c r="BE83" i="2"/>
  <c r="BG83" i="2"/>
  <c r="BJ70" i="2"/>
  <c r="BI70" i="2"/>
  <c r="BJ282" i="2"/>
  <c r="BD282" i="2"/>
  <c r="BF282" i="2"/>
  <c r="BI354" i="2"/>
  <c r="BD354" i="2"/>
  <c r="BF354" i="2"/>
  <c r="BH354" i="2"/>
  <c r="BG381" i="2"/>
  <c r="BE381" i="2"/>
  <c r="BH381" i="2"/>
  <c r="BI381" i="2"/>
  <c r="BJ381" i="2"/>
  <c r="BD381" i="2"/>
  <c r="BF381" i="2"/>
  <c r="BE11" i="2"/>
  <c r="BF11" i="2"/>
  <c r="BG11" i="2"/>
  <c r="BI291" i="2"/>
  <c r="BF291" i="2"/>
  <c r="BJ291" i="2"/>
  <c r="BG238" i="2"/>
  <c r="BI238" i="2"/>
  <c r="BJ238" i="2"/>
  <c r="BH165" i="2"/>
  <c r="BI393" i="2"/>
  <c r="BJ393" i="2"/>
  <c r="BE293" i="2"/>
  <c r="BH135" i="2"/>
  <c r="BF135" i="2"/>
  <c r="BE135" i="2"/>
  <c r="BG135" i="2"/>
  <c r="BI135" i="2"/>
  <c r="BI374" i="2"/>
  <c r="BF387" i="2"/>
  <c r="BJ387" i="2"/>
  <c r="BJ59" i="2"/>
  <c r="BE59" i="2"/>
  <c r="BH59" i="2"/>
  <c r="BI59" i="2"/>
  <c r="BF59" i="2"/>
  <c r="BJ107" i="2"/>
  <c r="BD107" i="2"/>
  <c r="BG107" i="2"/>
  <c r="BH107" i="2"/>
  <c r="BE107" i="2"/>
  <c r="BF339" i="2"/>
  <c r="BE339" i="2"/>
  <c r="BG339" i="2"/>
  <c r="BG225" i="2"/>
  <c r="BE225" i="2"/>
  <c r="BF225" i="2"/>
  <c r="BI380" i="2"/>
  <c r="BG298" i="2"/>
  <c r="BJ298" i="2"/>
  <c r="BJ174" i="2"/>
  <c r="BD290" i="2"/>
  <c r="BH290" i="2"/>
  <c r="BD113" i="2"/>
  <c r="BG113" i="2"/>
  <c r="BE309" i="2"/>
  <c r="BG309" i="2"/>
  <c r="BI309" i="2"/>
  <c r="BF64" i="2"/>
  <c r="BG64" i="2"/>
  <c r="BE165" i="2"/>
  <c r="BF165" i="2"/>
  <c r="BG165" i="2"/>
  <c r="BF79" i="2"/>
  <c r="BJ79" i="2"/>
  <c r="BJ62" i="2"/>
  <c r="BG62" i="2"/>
  <c r="BF44" i="2"/>
  <c r="BI44" i="2"/>
  <c r="BE44" i="2"/>
  <c r="BH44" i="2"/>
  <c r="BH398" i="2"/>
  <c r="BE398" i="2"/>
  <c r="BE103" i="2"/>
  <c r="BG103" i="2"/>
  <c r="BH166" i="2"/>
  <c r="BD166" i="2"/>
  <c r="BE166" i="2"/>
  <c r="BE383" i="2"/>
  <c r="BF383" i="2"/>
  <c r="BD190" i="2"/>
  <c r="BG190" i="2"/>
  <c r="BH190" i="2"/>
  <c r="BJ190" i="2"/>
  <c r="BG20" i="2"/>
  <c r="BF20" i="2"/>
  <c r="BH20" i="2"/>
  <c r="BI20" i="2"/>
  <c r="BJ20" i="2"/>
  <c r="BH402" i="2"/>
  <c r="BJ402" i="2"/>
  <c r="BJ385" i="2"/>
  <c r="BH373" i="2"/>
  <c r="BE373" i="2"/>
  <c r="BG373" i="2"/>
  <c r="BI373" i="2"/>
  <c r="BJ196" i="2"/>
  <c r="BJ120" i="2"/>
  <c r="BE126" i="2"/>
  <c r="BF275" i="2"/>
  <c r="BD117" i="2"/>
  <c r="BJ34" i="2"/>
  <c r="BD189" i="2"/>
  <c r="BI385" i="2"/>
  <c r="BE231" i="2"/>
  <c r="BJ103" i="2"/>
  <c r="BG296" i="2"/>
  <c r="BJ296" i="2"/>
  <c r="BJ318" i="2"/>
  <c r="BH385" i="2"/>
  <c r="BI103" i="2"/>
  <c r="BJ166" i="2"/>
  <c r="BD229" i="2"/>
  <c r="BF229" i="2"/>
  <c r="BG229" i="2"/>
  <c r="BH228" i="2"/>
  <c r="BF228" i="2"/>
  <c r="BI228" i="2"/>
  <c r="BJ228" i="2"/>
  <c r="BE355" i="2"/>
  <c r="BG355" i="2"/>
  <c r="BH355" i="2"/>
  <c r="BI178" i="2"/>
  <c r="BJ329" i="2"/>
  <c r="BG178" i="2"/>
  <c r="BI321" i="2"/>
  <c r="BJ297" i="2"/>
  <c r="BE395" i="2"/>
  <c r="BJ268" i="2"/>
  <c r="BJ210" i="2"/>
  <c r="BJ371" i="2"/>
  <c r="BE227" i="2"/>
  <c r="BJ244" i="2"/>
  <c r="BH329" i="2"/>
  <c r="BF214" i="2"/>
  <c r="BJ168" i="2"/>
  <c r="BH140" i="2"/>
  <c r="BI261" i="2"/>
  <c r="BF178" i="2"/>
  <c r="BJ356" i="2"/>
  <c r="BH321" i="2"/>
  <c r="BJ350" i="2"/>
  <c r="BF297" i="2"/>
  <c r="BJ55" i="2"/>
  <c r="BD395" i="2"/>
  <c r="BI268" i="2"/>
  <c r="BI210" i="2"/>
  <c r="BE371" i="2"/>
  <c r="BI244" i="2"/>
  <c r="BG329" i="2"/>
  <c r="BF377" i="2"/>
  <c r="BE214" i="2"/>
  <c r="BI168" i="2"/>
  <c r="BG36" i="2"/>
  <c r="BH261" i="2"/>
  <c r="BI356" i="2"/>
  <c r="BG321" i="2"/>
  <c r="BH55" i="2"/>
  <c r="BI224" i="2"/>
  <c r="BH268" i="2"/>
  <c r="BH210" i="2"/>
  <c r="BH244" i="2"/>
  <c r="BF329" i="2"/>
  <c r="BE55" i="2"/>
  <c r="BE329" i="2"/>
  <c r="BI29" i="2"/>
  <c r="BI56" i="2"/>
  <c r="BG224" i="2"/>
  <c r="BE46" i="2"/>
  <c r="BD329" i="2"/>
  <c r="BJ213" i="2"/>
  <c r="BF217" i="2"/>
  <c r="BJ217" i="2"/>
  <c r="BI90" i="2"/>
  <c r="BJ272" i="2"/>
  <c r="BF272" i="2"/>
  <c r="BJ274" i="2"/>
  <c r="BI80" i="2"/>
  <c r="BE58" i="2"/>
  <c r="BD58" i="2"/>
  <c r="BI58" i="2"/>
  <c r="BF58" i="2"/>
  <c r="BG58" i="2"/>
  <c r="BH58" i="2"/>
  <c r="BJ58" i="2"/>
  <c r="BG314" i="2"/>
  <c r="BD314" i="2"/>
  <c r="BI314" i="2"/>
  <c r="BE314" i="2"/>
  <c r="BF314" i="2"/>
  <c r="BH314" i="2"/>
  <c r="BJ314" i="2"/>
  <c r="BI300" i="2"/>
  <c r="BD300" i="2"/>
  <c r="BH300" i="2"/>
  <c r="BE300" i="2"/>
  <c r="BF300" i="2"/>
  <c r="BG300" i="2"/>
  <c r="BJ300" i="2"/>
  <c r="BD10" i="2"/>
  <c r="BE10" i="2"/>
  <c r="BI10" i="2"/>
  <c r="BF10" i="2"/>
  <c r="BG10" i="2"/>
  <c r="BH10" i="2"/>
  <c r="BJ10" i="2"/>
  <c r="BF23" i="2"/>
  <c r="BD23" i="2"/>
  <c r="BI23" i="2"/>
  <c r="BE23" i="2"/>
  <c r="BG23" i="2"/>
  <c r="BH23" i="2"/>
  <c r="BJ23" i="2"/>
  <c r="BJ43" i="2"/>
  <c r="BH213" i="2"/>
  <c r="BE218" i="2"/>
  <c r="BI218" i="2"/>
  <c r="BJ145" i="2"/>
  <c r="BI118" i="2"/>
  <c r="BH357" i="2"/>
  <c r="BD357" i="2"/>
  <c r="BI45" i="2"/>
  <c r="BE45" i="2"/>
  <c r="BJ142" i="2"/>
  <c r="BH274" i="2"/>
  <c r="BJ74" i="2"/>
  <c r="BH80" i="2"/>
  <c r="BJ245" i="2"/>
  <c r="BH322" i="2"/>
  <c r="BI322" i="2"/>
  <c r="BD322" i="2"/>
  <c r="BI43" i="2"/>
  <c r="BG213" i="2"/>
  <c r="BD163" i="2"/>
  <c r="BH163" i="2"/>
  <c r="BJ128" i="2"/>
  <c r="BJ220" i="2"/>
  <c r="BH118" i="2"/>
  <c r="BI142" i="2"/>
  <c r="BG274" i="2"/>
  <c r="BI389" i="2"/>
  <c r="BE389" i="2"/>
  <c r="BJ54" i="2"/>
  <c r="BH74" i="2"/>
  <c r="BG80" i="2"/>
  <c r="BH245" i="2"/>
  <c r="BD8" i="2"/>
  <c r="BE8" i="2"/>
  <c r="BH8" i="2"/>
  <c r="BI364" i="2"/>
  <c r="BI289" i="2"/>
  <c r="BD289" i="2"/>
  <c r="BH289" i="2"/>
  <c r="BE289" i="2"/>
  <c r="BF289" i="2"/>
  <c r="BG289" i="2"/>
  <c r="BJ289" i="2"/>
  <c r="BD195" i="2"/>
  <c r="BE195" i="2"/>
  <c r="BI195" i="2"/>
  <c r="BF195" i="2"/>
  <c r="BG195" i="2"/>
  <c r="BH195" i="2"/>
  <c r="BJ195" i="2"/>
  <c r="BJ271" i="2"/>
  <c r="BD271" i="2"/>
  <c r="BH271" i="2"/>
  <c r="BE271" i="2"/>
  <c r="BF271" i="2"/>
  <c r="BG271" i="2"/>
  <c r="BI271" i="2"/>
  <c r="BG43" i="2"/>
  <c r="BF213" i="2"/>
  <c r="BI217" i="2"/>
  <c r="BI128" i="2"/>
  <c r="BD266" i="2"/>
  <c r="BH266" i="2"/>
  <c r="BH220" i="2"/>
  <c r="BG118" i="2"/>
  <c r="BJ90" i="2"/>
  <c r="BF257" i="2"/>
  <c r="BJ257" i="2"/>
  <c r="BI272" i="2"/>
  <c r="BG142" i="2"/>
  <c r="BF274" i="2"/>
  <c r="BI54" i="2"/>
  <c r="BG74" i="2"/>
  <c r="BE80" i="2"/>
  <c r="BI394" i="2"/>
  <c r="BE394" i="2"/>
  <c r="BJ75" i="2"/>
  <c r="BG245" i="2"/>
  <c r="BF281" i="2"/>
  <c r="BG281" i="2"/>
  <c r="BJ281" i="2"/>
  <c r="BH364" i="2"/>
  <c r="BJ218" i="2"/>
  <c r="BH217" i="2"/>
  <c r="BG128" i="2"/>
  <c r="BI145" i="2"/>
  <c r="BG220" i="2"/>
  <c r="BD137" i="2"/>
  <c r="BH137" i="2"/>
  <c r="BJ357" i="2"/>
  <c r="BH90" i="2"/>
  <c r="BK90" i="2" s="1"/>
  <c r="BJ45" i="2"/>
  <c r="BH272" i="2"/>
  <c r="BF97" i="2"/>
  <c r="BJ97" i="2"/>
  <c r="BG54" i="2"/>
  <c r="BH52" i="2"/>
  <c r="BD52" i="2"/>
  <c r="BI75" i="2"/>
  <c r="BF157" i="2"/>
  <c r="BD157" i="2"/>
  <c r="BI157" i="2"/>
  <c r="BE157" i="2"/>
  <c r="BG157" i="2"/>
  <c r="BH157" i="2"/>
  <c r="BJ157" i="2"/>
  <c r="BJ259" i="2"/>
  <c r="BD259" i="2"/>
  <c r="BH259" i="2"/>
  <c r="BE259" i="2"/>
  <c r="BF259" i="2"/>
  <c r="BG259" i="2"/>
  <c r="BI259" i="2"/>
  <c r="BI213" i="2"/>
  <c r="BE213" i="2"/>
  <c r="BF128" i="2"/>
  <c r="BF220" i="2"/>
  <c r="BE274" i="2"/>
  <c r="BI274" i="2"/>
  <c r="BF54" i="2"/>
  <c r="BF80" i="2"/>
  <c r="BJ80" i="2"/>
  <c r="BG75" i="2"/>
  <c r="BE245" i="2"/>
  <c r="BF245" i="2"/>
  <c r="BI245" i="2"/>
  <c r="BH43" i="2"/>
  <c r="BD43" i="2"/>
  <c r="BE217" i="2"/>
  <c r="BJ118" i="2"/>
  <c r="BF118" i="2"/>
  <c r="BE272" i="2"/>
  <c r="BD142" i="2"/>
  <c r="BH142" i="2"/>
  <c r="BE74" i="2"/>
  <c r="BI74" i="2"/>
  <c r="BF364" i="2"/>
  <c r="BG364" i="2"/>
  <c r="BJ364" i="2"/>
  <c r="BJ92" i="2"/>
  <c r="BD92" i="2"/>
  <c r="BH92" i="2"/>
  <c r="BE92" i="2"/>
  <c r="BF92" i="2"/>
  <c r="BG92" i="2"/>
  <c r="BI92" i="2"/>
  <c r="BE342" i="2"/>
  <c r="BD342" i="2"/>
  <c r="BI342" i="2"/>
  <c r="BF342" i="2"/>
  <c r="BG342" i="2"/>
  <c r="BH342" i="2"/>
  <c r="BJ342" i="2"/>
  <c r="BH128" i="2"/>
  <c r="BD128" i="2"/>
  <c r="BI220" i="2"/>
  <c r="BE220" i="2"/>
  <c r="BD54" i="2"/>
  <c r="BH54" i="2"/>
  <c r="BD75" i="2"/>
  <c r="BE75" i="2"/>
  <c r="BH75" i="2"/>
  <c r="BF317" i="2"/>
  <c r="BF242" i="2"/>
  <c r="BG96" i="2"/>
  <c r="BG162" i="2"/>
  <c r="BG89" i="2"/>
  <c r="BH200" i="2"/>
  <c r="BH147" i="2"/>
  <c r="BH69" i="2"/>
  <c r="BG91" i="2"/>
  <c r="BG161" i="2"/>
  <c r="BH185" i="2"/>
  <c r="BH285" i="2"/>
  <c r="BH149" i="2"/>
  <c r="BG119" i="2"/>
  <c r="BG206" i="2"/>
  <c r="BG378" i="2"/>
  <c r="BH105" i="2"/>
  <c r="BI139" i="2"/>
  <c r="BE139" i="2"/>
  <c r="BD347" i="2"/>
  <c r="BI347" i="2"/>
  <c r="BE347" i="2"/>
  <c r="BG347" i="2"/>
  <c r="BH347" i="2"/>
  <c r="BF347" i="2"/>
  <c r="BI205" i="2"/>
  <c r="BD205" i="2"/>
  <c r="BG205" i="2"/>
  <c r="BE205" i="2"/>
  <c r="BH205" i="2"/>
  <c r="BJ205" i="2"/>
  <c r="BJ77" i="2"/>
  <c r="BD77" i="2"/>
  <c r="BH77" i="2"/>
  <c r="BG19" i="2"/>
  <c r="BD19" i="2"/>
  <c r="BI19" i="2"/>
  <c r="BD167" i="2"/>
  <c r="BE167" i="2"/>
  <c r="BI167" i="2"/>
  <c r="BE170" i="2"/>
  <c r="BD170" i="2"/>
  <c r="BI170" i="2"/>
  <c r="BI273" i="2"/>
  <c r="BD273" i="2"/>
  <c r="BH273" i="2"/>
  <c r="BE269" i="2"/>
  <c r="BD269" i="2"/>
  <c r="BI269" i="2"/>
  <c r="BI331" i="2"/>
  <c r="BD331" i="2"/>
  <c r="BH331" i="2"/>
  <c r="BJ288" i="2"/>
  <c r="BD288" i="2"/>
  <c r="BH288" i="2"/>
  <c r="BG343" i="2"/>
  <c r="BD343" i="2"/>
  <c r="BI343" i="2"/>
  <c r="BD24" i="2"/>
  <c r="BE24" i="2"/>
  <c r="BI24" i="2"/>
  <c r="BE141" i="2"/>
  <c r="BD141" i="2"/>
  <c r="BI141" i="2"/>
  <c r="BF196" i="2"/>
  <c r="BD196" i="2"/>
  <c r="BI196" i="2"/>
  <c r="BJ110" i="2"/>
  <c r="BD110" i="2"/>
  <c r="BH110" i="2"/>
  <c r="BJ14" i="2"/>
  <c r="BI310" i="2"/>
  <c r="BE310" i="2"/>
  <c r="BF310" i="2"/>
  <c r="BD310" i="2"/>
  <c r="BH14" i="2"/>
  <c r="BE392" i="2"/>
  <c r="BI392" i="2"/>
  <c r="BD392" i="2"/>
  <c r="BF392" i="2"/>
  <c r="BJ392" i="2"/>
  <c r="BG392" i="2"/>
  <c r="BG27" i="2"/>
  <c r="BH27" i="2"/>
  <c r="BD27" i="2"/>
  <c r="BJ27" i="2"/>
  <c r="BE27" i="2"/>
  <c r="BF27" i="2"/>
  <c r="BE121" i="2"/>
  <c r="BJ121" i="2"/>
  <c r="BF121" i="2"/>
  <c r="BI121" i="2"/>
  <c r="BG121" i="2"/>
  <c r="BD121" i="2"/>
  <c r="BH121" i="2"/>
  <c r="BD307" i="2"/>
  <c r="BH307" i="2"/>
  <c r="BH71" i="2"/>
  <c r="BJ287" i="2"/>
  <c r="BJ294" i="2"/>
  <c r="BG154" i="2"/>
  <c r="BD154" i="2"/>
  <c r="BI154" i="2"/>
  <c r="BJ42" i="2"/>
  <c r="BD327" i="2"/>
  <c r="BE327" i="2"/>
  <c r="BI327" i="2"/>
  <c r="BJ28" i="2"/>
  <c r="BH328" i="2"/>
  <c r="BD328" i="2"/>
  <c r="BI328" i="2"/>
  <c r="BI372" i="2"/>
  <c r="BE94" i="2"/>
  <c r="BD94" i="2"/>
  <c r="BI94" i="2"/>
  <c r="BI201" i="2"/>
  <c r="BD201" i="2"/>
  <c r="BH201" i="2"/>
  <c r="BF203" i="2"/>
  <c r="BD203" i="2"/>
  <c r="BI203" i="2"/>
  <c r="BJ249" i="2"/>
  <c r="BG403" i="2"/>
  <c r="BD403" i="2"/>
  <c r="BI403" i="2"/>
  <c r="BD114" i="2"/>
  <c r="BE114" i="2"/>
  <c r="BI114" i="2"/>
  <c r="BJ199" i="2"/>
  <c r="BI251" i="2"/>
  <c r="BJ277" i="2"/>
  <c r="BJ158" i="2"/>
  <c r="BD158" i="2"/>
  <c r="BH158" i="2"/>
  <c r="BJ177" i="2"/>
  <c r="BJ313" i="2"/>
  <c r="BD308" i="2"/>
  <c r="BE308" i="2"/>
  <c r="BI308" i="2"/>
  <c r="BH270" i="2"/>
  <c r="BD270" i="2"/>
  <c r="BI270" i="2"/>
  <c r="BI225" i="2"/>
  <c r="BE382" i="2"/>
  <c r="BD382" i="2"/>
  <c r="BI382" i="2"/>
  <c r="BJ188" i="2"/>
  <c r="BJ18" i="2"/>
  <c r="BG14" i="2"/>
  <c r="BI241" i="2"/>
  <c r="BH176" i="2"/>
  <c r="BD176" i="2"/>
  <c r="BG176" i="2"/>
  <c r="BE176" i="2"/>
  <c r="BF176" i="2"/>
  <c r="BI176" i="2"/>
  <c r="BI105" i="2"/>
  <c r="BH139" i="2"/>
  <c r="BJ108" i="2"/>
  <c r="BF108" i="2"/>
  <c r="BI108" i="2"/>
  <c r="BD108" i="2"/>
  <c r="BE108" i="2"/>
  <c r="BG66" i="2"/>
  <c r="BD66" i="2"/>
  <c r="BH66" i="2"/>
  <c r="BE66" i="2"/>
  <c r="BF66" i="2"/>
  <c r="BI66" i="2"/>
  <c r="BE14" i="2"/>
  <c r="BD14" i="2"/>
  <c r="BI14" i="2"/>
  <c r="BF230" i="2"/>
  <c r="BJ230" i="2"/>
  <c r="BD230" i="2"/>
  <c r="BE230" i="2"/>
  <c r="BI230" i="2"/>
  <c r="BG230" i="2"/>
  <c r="BJ241" i="2"/>
  <c r="BG241" i="2"/>
  <c r="BE241" i="2"/>
  <c r="BF241" i="2"/>
  <c r="BH241" i="2"/>
  <c r="BI280" i="2"/>
  <c r="BD280" i="2"/>
  <c r="BG280" i="2"/>
  <c r="BH280" i="2"/>
  <c r="BF280" i="2"/>
  <c r="BJ280" i="2"/>
  <c r="BE280" i="2"/>
  <c r="BI338" i="2"/>
  <c r="BD338" i="2"/>
  <c r="BG338" i="2"/>
  <c r="BH338" i="2"/>
  <c r="BE338" i="2"/>
  <c r="BF338" i="2"/>
  <c r="BJ338" i="2"/>
  <c r="BG77" i="2"/>
  <c r="BH19" i="2"/>
  <c r="BH167" i="2"/>
  <c r="BH170" i="2"/>
  <c r="BG273" i="2"/>
  <c r="BH269" i="2"/>
  <c r="BG331" i="2"/>
  <c r="BG288" i="2"/>
  <c r="BH343" i="2"/>
  <c r="BH24" i="2"/>
  <c r="BH141" i="2"/>
  <c r="BH196" i="2"/>
  <c r="BG110" i="2"/>
  <c r="BJ310" i="2"/>
  <c r="BE275" i="2"/>
  <c r="BI275" i="2"/>
  <c r="BD275" i="2"/>
  <c r="BG275" i="2"/>
  <c r="BH275" i="2"/>
  <c r="BJ71" i="2"/>
  <c r="BF71" i="2"/>
  <c r="BF77" i="2"/>
  <c r="BF19" i="2"/>
  <c r="BH287" i="2"/>
  <c r="BD287" i="2"/>
  <c r="BI287" i="2"/>
  <c r="BG167" i="2"/>
  <c r="BE294" i="2"/>
  <c r="BD294" i="2"/>
  <c r="BI294" i="2"/>
  <c r="BI42" i="2"/>
  <c r="BD42" i="2"/>
  <c r="BH42" i="2"/>
  <c r="BG170" i="2"/>
  <c r="BF28" i="2"/>
  <c r="BD28" i="2"/>
  <c r="BI28" i="2"/>
  <c r="BF273" i="2"/>
  <c r="BJ372" i="2"/>
  <c r="BD372" i="2"/>
  <c r="BH372" i="2"/>
  <c r="BE249" i="2"/>
  <c r="BD249" i="2"/>
  <c r="BI249" i="2"/>
  <c r="BG269" i="2"/>
  <c r="BF199" i="2"/>
  <c r="BD199" i="2"/>
  <c r="BI199" i="2"/>
  <c r="BF331" i="2"/>
  <c r="BJ251" i="2"/>
  <c r="BD251" i="2"/>
  <c r="BH251" i="2"/>
  <c r="BF288" i="2"/>
  <c r="BD277" i="2"/>
  <c r="BE277" i="2"/>
  <c r="BI277" i="2"/>
  <c r="BF343" i="2"/>
  <c r="BG24" i="2"/>
  <c r="BE177" i="2"/>
  <c r="BD177" i="2"/>
  <c r="BI177" i="2"/>
  <c r="BI313" i="2"/>
  <c r="BD313" i="2"/>
  <c r="BH313" i="2"/>
  <c r="BG141" i="2"/>
  <c r="BJ225" i="2"/>
  <c r="BD225" i="2"/>
  <c r="BH225" i="2"/>
  <c r="BG196" i="2"/>
  <c r="BG188" i="2"/>
  <c r="BD188" i="2"/>
  <c r="BI188" i="2"/>
  <c r="BF110" i="2"/>
  <c r="BD18" i="2"/>
  <c r="BE18" i="2"/>
  <c r="BI18" i="2"/>
  <c r="BI64" i="2"/>
  <c r="BE64" i="2"/>
  <c r="BJ64" i="2"/>
  <c r="BD64" i="2"/>
  <c r="BH64" i="2"/>
  <c r="BD256" i="2"/>
  <c r="BH256" i="2"/>
  <c r="BF256" i="2"/>
  <c r="BG256" i="2"/>
  <c r="BE256" i="2"/>
  <c r="BH310" i="2"/>
  <c r="BD47" i="2"/>
  <c r="BH47" i="2"/>
  <c r="BG47" i="2"/>
  <c r="BI47" i="2"/>
  <c r="BE47" i="2"/>
  <c r="BH143" i="2"/>
  <c r="BI143" i="2"/>
  <c r="BD143" i="2"/>
  <c r="BF143" i="2"/>
  <c r="BG143" i="2"/>
  <c r="BJ143" i="2"/>
  <c r="BJ215" i="2"/>
  <c r="BH215" i="2"/>
  <c r="BD215" i="2"/>
  <c r="BF215" i="2"/>
  <c r="BG215" i="2"/>
  <c r="BJ306" i="2"/>
  <c r="BD306" i="2"/>
  <c r="BG306" i="2"/>
  <c r="BE306" i="2"/>
  <c r="BH306" i="2"/>
  <c r="BI306" i="2"/>
  <c r="BF400" i="2"/>
  <c r="BJ400" i="2"/>
  <c r="BE400" i="2"/>
  <c r="BG400" i="2"/>
  <c r="BI106" i="2"/>
  <c r="BG106" i="2"/>
  <c r="BF106" i="2"/>
  <c r="BD106" i="2"/>
  <c r="BE106" i="2"/>
  <c r="BF202" i="2"/>
  <c r="BD202" i="2"/>
  <c r="BH202" i="2"/>
  <c r="BI202" i="2"/>
  <c r="BE202" i="2"/>
  <c r="BG202" i="2"/>
  <c r="BG32" i="2"/>
  <c r="BD32" i="2"/>
  <c r="BH32" i="2"/>
  <c r="BI32" i="2"/>
  <c r="BE32" i="2"/>
  <c r="BF32" i="2"/>
  <c r="BH6" i="2"/>
  <c r="BD6" i="2"/>
  <c r="BE6" i="2"/>
  <c r="BF6" i="2"/>
  <c r="BJ6" i="2"/>
  <c r="BG51" i="2"/>
  <c r="BH51" i="2"/>
  <c r="BE51" i="2"/>
  <c r="BD51" i="2"/>
  <c r="BF51" i="2"/>
  <c r="BJ98" i="2"/>
  <c r="BD98" i="2"/>
  <c r="BG98" i="2"/>
  <c r="BH98" i="2"/>
  <c r="BE98" i="2"/>
  <c r="BF98" i="2"/>
  <c r="BI98" i="2"/>
  <c r="BF233" i="2"/>
  <c r="BJ233" i="2"/>
  <c r="BI61" i="2"/>
  <c r="BD61" i="2"/>
  <c r="BG61" i="2"/>
  <c r="BH61" i="2"/>
  <c r="BD326" i="2"/>
  <c r="BE326" i="2"/>
  <c r="BH326" i="2"/>
  <c r="BI326" i="2"/>
  <c r="BF67" i="2"/>
  <c r="BF192" i="2"/>
  <c r="BD192" i="2"/>
  <c r="BH192" i="2"/>
  <c r="BE192" i="2"/>
  <c r="BH34" i="2"/>
  <c r="BH286" i="2"/>
  <c r="BI247" i="2"/>
  <c r="BG152" i="2"/>
  <c r="BE109" i="2"/>
  <c r="BH109" i="2"/>
  <c r="BF109" i="2"/>
  <c r="BI109" i="2"/>
  <c r="BJ109" i="2"/>
  <c r="BG109" i="2"/>
  <c r="BD109" i="2"/>
  <c r="BF260" i="2"/>
  <c r="BF134" i="2"/>
  <c r="BI11" i="2"/>
  <c r="BH138" i="2"/>
  <c r="BI396" i="2"/>
  <c r="BH396" i="2"/>
  <c r="BD396" i="2"/>
  <c r="BF207" i="2"/>
  <c r="BH207" i="2"/>
  <c r="BE207" i="2"/>
  <c r="BF304" i="2"/>
  <c r="BH304" i="2"/>
  <c r="BG304" i="2"/>
  <c r="BD219" i="2"/>
  <c r="BE219" i="2"/>
  <c r="BH219" i="2"/>
  <c r="BI219" i="2"/>
  <c r="BF376" i="2"/>
  <c r="BD376" i="2"/>
  <c r="BH376" i="2"/>
  <c r="BI376" i="2"/>
  <c r="BH115" i="2"/>
  <c r="BD115" i="2"/>
  <c r="BG115" i="2"/>
  <c r="BE115" i="2"/>
  <c r="BH67" i="2"/>
  <c r="BD67" i="2"/>
  <c r="BG67" i="2"/>
  <c r="BI67" i="2"/>
  <c r="BD34" i="2"/>
  <c r="BI34" i="2"/>
  <c r="BG34" i="2"/>
  <c r="BE34" i="2"/>
  <c r="BG286" i="2"/>
  <c r="BD286" i="2"/>
  <c r="BE286" i="2"/>
  <c r="BI286" i="2"/>
  <c r="BJ286" i="2"/>
  <c r="BJ247" i="2"/>
  <c r="BE247" i="2"/>
  <c r="BG247" i="2"/>
  <c r="BH247" i="2"/>
  <c r="BF247" i="2"/>
  <c r="BE152" i="2"/>
  <c r="BH152" i="2"/>
  <c r="BJ152" i="2"/>
  <c r="BD152" i="2"/>
  <c r="BI152" i="2"/>
  <c r="BG68" i="2"/>
  <c r="BJ68" i="2"/>
  <c r="BI68" i="2"/>
  <c r="BH68" i="2"/>
  <c r="BH298" i="2"/>
  <c r="BD298" i="2"/>
  <c r="BH233" i="2"/>
  <c r="BE291" i="2"/>
  <c r="BH291" i="2"/>
  <c r="BG291" i="2"/>
  <c r="BD344" i="2"/>
  <c r="BH344" i="2"/>
  <c r="BJ344" i="2"/>
  <c r="BE344" i="2"/>
  <c r="BJ352" i="2"/>
  <c r="BD352" i="2"/>
  <c r="BG352" i="2"/>
  <c r="BE352" i="2"/>
  <c r="BJ293" i="2"/>
  <c r="BD293" i="2"/>
  <c r="BG293" i="2"/>
  <c r="BH293" i="2"/>
  <c r="BE70" i="2"/>
  <c r="BD70" i="2"/>
  <c r="BH70" i="2"/>
  <c r="BF70" i="2"/>
  <c r="BE345" i="2"/>
  <c r="BD345" i="2"/>
  <c r="BH345" i="2"/>
  <c r="BI345" i="2"/>
  <c r="BI194" i="2"/>
  <c r="BF194" i="2"/>
  <c r="BE194" i="2"/>
  <c r="BH194" i="2"/>
  <c r="BH11" i="2"/>
  <c r="BD11" i="2"/>
  <c r="BI138" i="2"/>
  <c r="BE138" i="2"/>
  <c r="BG233" i="2"/>
  <c r="BG126" i="2"/>
  <c r="BI126" i="2"/>
  <c r="BD126" i="2"/>
  <c r="BD85" i="2"/>
  <c r="BI85" i="2"/>
  <c r="BE85" i="2"/>
  <c r="BJ61" i="2"/>
  <c r="BE393" i="2"/>
  <c r="BD393" i="2"/>
  <c r="BH393" i="2"/>
  <c r="BF393" i="2"/>
  <c r="BE292" i="2"/>
  <c r="BD292" i="2"/>
  <c r="BH292" i="2"/>
  <c r="BI292" i="2"/>
  <c r="BJ326" i="2"/>
  <c r="BJ192" i="2"/>
  <c r="BG79" i="2"/>
  <c r="BD79" i="2"/>
  <c r="BH79" i="2"/>
  <c r="BI79" i="2"/>
  <c r="BD156" i="2"/>
  <c r="BF156" i="2"/>
  <c r="BH156" i="2"/>
  <c r="BI156" i="2"/>
  <c r="BE156" i="2"/>
  <c r="BG156" i="2"/>
  <c r="BJ156" i="2"/>
  <c r="BD320" i="2"/>
  <c r="BH320" i="2"/>
  <c r="BE238" i="2"/>
  <c r="BH238" i="2"/>
  <c r="BJ39" i="2"/>
  <c r="BG39" i="2"/>
  <c r="BD39" i="2"/>
  <c r="BH367" i="2"/>
  <c r="BE367" i="2"/>
  <c r="BG367" i="2"/>
  <c r="BI367" i="2"/>
  <c r="BE236" i="2"/>
  <c r="BF236" i="2"/>
  <c r="BH236" i="2"/>
  <c r="BI236" i="2"/>
  <c r="BD236" i="2"/>
  <c r="BE239" i="2"/>
  <c r="BH239" i="2"/>
  <c r="BD239" i="2"/>
  <c r="BG239" i="2"/>
  <c r="BI239" i="2"/>
  <c r="BF240" i="2"/>
  <c r="BI240" i="2"/>
  <c r="BD240" i="2"/>
  <c r="BG240" i="2"/>
  <c r="BH240" i="2"/>
  <c r="BE240" i="2"/>
  <c r="BJ374" i="2"/>
  <c r="BE374" i="2"/>
  <c r="BG374" i="2"/>
  <c r="BH374" i="2"/>
  <c r="BD374" i="2"/>
  <c r="BE212" i="2"/>
  <c r="BH212" i="2"/>
  <c r="BD212" i="2"/>
  <c r="BF212" i="2"/>
  <c r="BI212" i="2"/>
  <c r="BJ212" i="2"/>
  <c r="BG212" i="2"/>
  <c r="BF62" i="2"/>
  <c r="BE62" i="2"/>
  <c r="BH62" i="2"/>
  <c r="BI62" i="2"/>
  <c r="BD62" i="2"/>
  <c r="BH124" i="2"/>
  <c r="BG124" i="2"/>
  <c r="BG186" i="2"/>
  <c r="BJ186" i="2"/>
  <c r="BD186" i="2"/>
  <c r="BI186" i="2"/>
  <c r="BJ191" i="2"/>
  <c r="BG191" i="2"/>
  <c r="BD348" i="2"/>
  <c r="BF348" i="2"/>
  <c r="BH348" i="2"/>
  <c r="BI348" i="2"/>
  <c r="BE348" i="2"/>
  <c r="BG171" i="2"/>
  <c r="BH171" i="2"/>
  <c r="BI171" i="2"/>
  <c r="BJ117" i="2"/>
  <c r="BG117" i="2"/>
  <c r="BI341" i="2"/>
  <c r="BD341" i="2"/>
  <c r="BF341" i="2"/>
  <c r="BJ31" i="2"/>
  <c r="BE31" i="2"/>
  <c r="BG31" i="2"/>
  <c r="BE125" i="2"/>
  <c r="BF125" i="2"/>
  <c r="BH125" i="2"/>
  <c r="BI125" i="2"/>
  <c r="BG391" i="2"/>
  <c r="BE391" i="2"/>
  <c r="BH391" i="2"/>
  <c r="BI391" i="2"/>
  <c r="BI282" i="2"/>
  <c r="BE282" i="2"/>
  <c r="BG282" i="2"/>
  <c r="BH282" i="2"/>
  <c r="BD83" i="2"/>
  <c r="BF83" i="2"/>
  <c r="BH83" i="2"/>
  <c r="BI83" i="2"/>
  <c r="BF65" i="2"/>
  <c r="BE65" i="2"/>
  <c r="BH65" i="2"/>
  <c r="BI65" i="2"/>
  <c r="BH387" i="2"/>
  <c r="BE387" i="2"/>
  <c r="BG387" i="2"/>
  <c r="BI387" i="2"/>
  <c r="BJ262" i="2"/>
  <c r="BE262" i="2"/>
  <c r="BG262" i="2"/>
  <c r="BH262" i="2"/>
  <c r="BG384" i="2"/>
  <c r="BJ384" i="2"/>
  <c r="BH384" i="2"/>
  <c r="BD384" i="2"/>
  <c r="BE384" i="2"/>
  <c r="BG216" i="2"/>
  <c r="BD216" i="2"/>
  <c r="BH208" i="2"/>
  <c r="BE208" i="2"/>
  <c r="BD398" i="2"/>
  <c r="BG398" i="2"/>
  <c r="BI398" i="2"/>
  <c r="BI93" i="2"/>
  <c r="BD93" i="2"/>
  <c r="BF93" i="2"/>
  <c r="BI148" i="2"/>
  <c r="BE148" i="2"/>
  <c r="BG148" i="2"/>
  <c r="BD232" i="2"/>
  <c r="BG232" i="2"/>
  <c r="BE232" i="2"/>
  <c r="BI232" i="2"/>
  <c r="BJ290" i="2"/>
  <c r="BE290" i="2"/>
  <c r="BJ81" i="2"/>
  <c r="BI319" i="2"/>
  <c r="BF113" i="2"/>
  <c r="BE340" i="2"/>
  <c r="BH340" i="2"/>
  <c r="BJ26" i="2"/>
  <c r="BH375" i="2"/>
  <c r="BF87" i="2"/>
  <c r="BG122" i="2"/>
  <c r="BH122" i="2"/>
  <c r="BE146" i="2"/>
  <c r="BH49" i="2"/>
  <c r="BE243" i="2"/>
  <c r="BF243" i="2"/>
  <c r="BJ243" i="2"/>
  <c r="BD243" i="2"/>
  <c r="BH243" i="2"/>
  <c r="BI243" i="2"/>
  <c r="BH246" i="2"/>
  <c r="BI246" i="2"/>
  <c r="BE246" i="2"/>
  <c r="BF246" i="2"/>
  <c r="BJ246" i="2"/>
  <c r="BD246" i="2"/>
  <c r="BG246" i="2"/>
  <c r="BE101" i="2"/>
  <c r="BI226" i="2"/>
  <c r="BD226" i="2"/>
  <c r="BH81" i="2"/>
  <c r="BH319" i="2"/>
  <c r="BD383" i="2"/>
  <c r="BG383" i="2"/>
  <c r="BH26" i="2"/>
  <c r="BG375" i="2"/>
  <c r="BF296" i="2"/>
  <c r="BI296" i="2"/>
  <c r="BI123" i="2"/>
  <c r="BI173" i="2"/>
  <c r="BJ173" i="2"/>
  <c r="BE173" i="2"/>
  <c r="BF173" i="2"/>
  <c r="BG173" i="2"/>
  <c r="BH173" i="2"/>
  <c r="BJ113" i="2"/>
  <c r="BE113" i="2"/>
  <c r="BI198" i="2"/>
  <c r="BF375" i="2"/>
  <c r="BE87" i="2"/>
  <c r="BH87" i="2"/>
  <c r="BJ146" i="2"/>
  <c r="BG146" i="2"/>
  <c r="BE49" i="2"/>
  <c r="BI49" i="2"/>
  <c r="BF49" i="2"/>
  <c r="BG49" i="2"/>
  <c r="BH235" i="2"/>
  <c r="BF57" i="2"/>
  <c r="BJ57" i="2"/>
  <c r="BE57" i="2"/>
  <c r="BG57" i="2"/>
  <c r="BH57" i="2"/>
  <c r="BI57" i="2"/>
  <c r="BF48" i="2"/>
  <c r="BG48" i="2"/>
  <c r="BI48" i="2"/>
  <c r="BJ48" i="2"/>
  <c r="BD48" i="2"/>
  <c r="BE48" i="2"/>
  <c r="BH48" i="2"/>
  <c r="BG377" i="2"/>
  <c r="BJ377" i="2"/>
  <c r="BI290" i="2"/>
  <c r="BI339" i="2"/>
  <c r="BD339" i="2"/>
  <c r="BJ340" i="2"/>
  <c r="BJ223" i="2"/>
  <c r="BE223" i="2"/>
  <c r="BH198" i="2"/>
  <c r="BD44" i="2"/>
  <c r="BG44" i="2"/>
  <c r="BJ122" i="2"/>
  <c r="BJ41" i="2"/>
  <c r="BH362" i="2"/>
  <c r="BJ362" i="2"/>
  <c r="BE362" i="2"/>
  <c r="BF362" i="2"/>
  <c r="BJ332" i="2"/>
  <c r="BI332" i="2"/>
  <c r="BE332" i="2"/>
  <c r="BF332" i="2"/>
  <c r="BG332" i="2"/>
  <c r="BH332" i="2"/>
  <c r="BF198" i="2"/>
  <c r="BJ375" i="2"/>
  <c r="BE375" i="2"/>
  <c r="BI41" i="2"/>
  <c r="BJ235" i="2"/>
  <c r="BI235" i="2"/>
  <c r="BE235" i="2"/>
  <c r="BF235" i="2"/>
  <c r="BG235" i="2"/>
  <c r="BF81" i="2"/>
  <c r="BI81" i="2"/>
  <c r="BG319" i="2"/>
  <c r="BJ319" i="2"/>
  <c r="BI113" i="2"/>
  <c r="BE198" i="2"/>
  <c r="BI26" i="2"/>
  <c r="BD26" i="2"/>
  <c r="BJ87" i="2"/>
  <c r="BI146" i="2"/>
  <c r="BF41" i="2"/>
  <c r="BG82" i="2"/>
  <c r="BJ82" i="2"/>
  <c r="BE82" i="2"/>
  <c r="BF82" i="2"/>
  <c r="BH82" i="2"/>
  <c r="BI82" i="2"/>
  <c r="BD59" i="2"/>
  <c r="BG59" i="2"/>
  <c r="BI377" i="2"/>
  <c r="BF290" i="2"/>
  <c r="BF107" i="2"/>
  <c r="BI107" i="2"/>
  <c r="BJ339" i="2"/>
  <c r="BH113" i="2"/>
  <c r="BF340" i="2"/>
  <c r="BG354" i="2"/>
  <c r="BJ354" i="2"/>
  <c r="BI223" i="2"/>
  <c r="BJ44" i="2"/>
  <c r="BI87" i="2"/>
  <c r="BD29" i="2"/>
  <c r="BH29" i="2"/>
  <c r="BE122" i="2"/>
  <c r="BH146" i="2"/>
  <c r="BH309" i="2"/>
  <c r="BD309" i="2"/>
  <c r="BF309" i="2"/>
  <c r="BH123" i="2"/>
  <c r="BK123" i="2" s="1"/>
  <c r="BF102" i="2"/>
  <c r="BG102" i="2"/>
  <c r="BH102" i="2"/>
  <c r="BJ102" i="2"/>
  <c r="BE102" i="2"/>
  <c r="BI102" i="2"/>
  <c r="BG198" i="2"/>
  <c r="BJ198" i="2"/>
  <c r="BD41" i="2"/>
  <c r="BH41" i="2"/>
  <c r="BG41" i="2"/>
  <c r="BI355" i="2"/>
  <c r="BF140" i="2"/>
  <c r="BJ140" i="2"/>
  <c r="BE140" i="2"/>
  <c r="BJ401" i="2"/>
  <c r="BI401" i="2"/>
  <c r="BE401" i="2"/>
  <c r="BI334" i="2"/>
  <c r="BH36" i="2"/>
  <c r="BD261" i="2"/>
  <c r="BJ261" i="2"/>
  <c r="BF261" i="2"/>
  <c r="BI366" i="2"/>
  <c r="BH178" i="2"/>
  <c r="BJ178" i="2"/>
  <c r="BE178" i="2"/>
  <c r="BH248" i="2"/>
  <c r="BI150" i="2"/>
  <c r="BJ150" i="2"/>
  <c r="BE150" i="2"/>
  <c r="BJ9" i="2"/>
  <c r="BI9" i="2"/>
  <c r="BE9" i="2"/>
  <c r="BE56" i="2"/>
  <c r="BJ56" i="2"/>
  <c r="BF56" i="2"/>
  <c r="BI182" i="2"/>
  <c r="BJ359" i="2"/>
  <c r="BJ17" i="2"/>
  <c r="BH182" i="2"/>
  <c r="BG297" i="2"/>
  <c r="BH297" i="2"/>
  <c r="BE297" i="2"/>
  <c r="BI297" i="2"/>
  <c r="BF359" i="2"/>
  <c r="BI17" i="2"/>
  <c r="BD355" i="2"/>
  <c r="BJ355" i="2"/>
  <c r="BF355" i="2"/>
  <c r="BE334" i="2"/>
  <c r="BJ334" i="2"/>
  <c r="BF334" i="2"/>
  <c r="BI36" i="2"/>
  <c r="BJ36" i="2"/>
  <c r="BE36" i="2"/>
  <c r="BF366" i="2"/>
  <c r="BJ366" i="2"/>
  <c r="BE366" i="2"/>
  <c r="BJ248" i="2"/>
  <c r="BI248" i="2"/>
  <c r="BE248" i="2"/>
  <c r="BD182" i="2"/>
  <c r="BE182" i="2"/>
  <c r="BJ182" i="2"/>
  <c r="BF182" i="2"/>
  <c r="BH359" i="2"/>
  <c r="BI359" i="2"/>
  <c r="BE359" i="2"/>
  <c r="BG359" i="2"/>
  <c r="BD17" i="2"/>
  <c r="BE17" i="2"/>
  <c r="BF17" i="2"/>
  <c r="BH17" i="2"/>
  <c r="BE321" i="2"/>
  <c r="BE130" i="2"/>
  <c r="BE133" i="2"/>
  <c r="BE190" i="2"/>
  <c r="BF190" i="2"/>
  <c r="BF55" i="2"/>
  <c r="BG55" i="2"/>
  <c r="BJ37" i="2"/>
  <c r="BI371" i="2"/>
  <c r="BF371" i="2"/>
  <c r="BG371" i="2"/>
  <c r="BH371" i="2"/>
  <c r="BI37" i="2"/>
  <c r="BD20" i="2"/>
  <c r="BE20" i="2"/>
  <c r="BE73" i="2"/>
  <c r="BF73" i="2"/>
  <c r="BF46" i="2"/>
  <c r="BH37" i="2"/>
  <c r="BE37" i="2"/>
  <c r="BF37" i="2"/>
  <c r="BG37" i="2"/>
  <c r="BJ321" i="2"/>
  <c r="BJ130" i="2"/>
  <c r="BI133" i="2"/>
  <c r="BI190" i="2"/>
  <c r="BI55" i="2"/>
  <c r="BI402" i="2"/>
  <c r="BJ46" i="2"/>
  <c r="BG46" i="2"/>
  <c r="BH46" i="2"/>
  <c r="BI46" i="2"/>
  <c r="BG402" i="2"/>
  <c r="BD402" i="2"/>
  <c r="BE402" i="2"/>
  <c r="BF402" i="2"/>
  <c r="BE210" i="2"/>
  <c r="BE221" i="2"/>
  <c r="BF244" i="2"/>
  <c r="BJ224" i="2"/>
  <c r="BD210" i="2"/>
  <c r="BD221" i="2"/>
  <c r="BE244" i="2"/>
  <c r="BD244" i="2"/>
  <c r="BF375" i="1"/>
  <c r="BE375" i="1"/>
  <c r="BG445" i="1"/>
  <c r="BD375" i="1"/>
  <c r="BF445" i="1"/>
  <c r="BJ375" i="1"/>
  <c r="BJ110" i="1"/>
  <c r="BF110" i="1"/>
  <c r="BD68" i="1"/>
  <c r="BI131" i="1"/>
  <c r="BG131" i="1"/>
  <c r="BF131" i="1"/>
  <c r="BE131" i="1"/>
  <c r="BH301" i="1"/>
  <c r="BH51" i="1"/>
  <c r="BI43" i="1"/>
  <c r="BE457" i="1"/>
  <c r="BE115" i="1"/>
  <c r="BH188" i="1"/>
  <c r="BI188" i="1"/>
  <c r="BI14" i="1"/>
  <c r="BF14" i="1"/>
  <c r="BG488" i="1"/>
  <c r="BF488" i="1"/>
  <c r="BE395" i="1"/>
  <c r="BF395" i="1"/>
  <c r="BH401" i="1"/>
  <c r="BD401" i="1"/>
  <c r="BJ401" i="1"/>
  <c r="BD26" i="1"/>
  <c r="BE426" i="1"/>
  <c r="BJ426" i="1"/>
  <c r="BF373" i="1"/>
  <c r="BD373" i="1"/>
  <c r="BD78" i="1"/>
  <c r="BH78" i="1"/>
  <c r="BD210" i="1"/>
  <c r="BJ210" i="1"/>
  <c r="BF441" i="1"/>
  <c r="BG441" i="1"/>
  <c r="BJ443" i="1"/>
  <c r="BF443" i="1"/>
  <c r="BI443" i="1"/>
  <c r="BI265" i="1"/>
  <c r="BG265" i="1"/>
  <c r="BJ75" i="1"/>
  <c r="BD75" i="1"/>
  <c r="BH75" i="1"/>
  <c r="BD77" i="1"/>
  <c r="BJ77" i="1"/>
  <c r="BE77" i="1"/>
  <c r="BG334" i="1"/>
  <c r="BI334" i="1"/>
  <c r="BJ334" i="1"/>
  <c r="BE422" i="1"/>
  <c r="BJ422" i="1"/>
  <c r="BE314" i="1"/>
  <c r="BI314" i="1"/>
  <c r="BJ314" i="1"/>
  <c r="BI257" i="1"/>
  <c r="BG257" i="1"/>
  <c r="BG466" i="1"/>
  <c r="BE43" i="1"/>
  <c r="BI104" i="1"/>
  <c r="BF101" i="1"/>
  <c r="BH101" i="1"/>
  <c r="BH403" i="1"/>
  <c r="BD458" i="1"/>
  <c r="BD45" i="1"/>
  <c r="BF425" i="1"/>
  <c r="BI161" i="1"/>
  <c r="BJ161" i="1"/>
  <c r="BG387" i="1"/>
  <c r="BF387" i="1"/>
  <c r="BF412" i="1"/>
  <c r="BI148" i="1"/>
  <c r="BJ463" i="1"/>
  <c r="BH232" i="1"/>
  <c r="BD424" i="1"/>
  <c r="BJ424" i="1"/>
  <c r="BJ90" i="1"/>
  <c r="BI90" i="1"/>
  <c r="BH72" i="1"/>
  <c r="BI72" i="1"/>
  <c r="BD184" i="1"/>
  <c r="BH184" i="1"/>
  <c r="BH428" i="1"/>
  <c r="BF428" i="1"/>
  <c r="BG177" i="1"/>
  <c r="BF177" i="1"/>
  <c r="BH398" i="1"/>
  <c r="BF272" i="1"/>
  <c r="BG272" i="1"/>
  <c r="BJ272" i="1"/>
  <c r="BE307" i="1"/>
  <c r="BI307" i="1"/>
  <c r="BJ291" i="1"/>
  <c r="BD291" i="1"/>
  <c r="BI360" i="1"/>
  <c r="BJ167" i="1"/>
  <c r="BI167" i="1"/>
  <c r="BH83" i="1"/>
  <c r="BI83" i="1"/>
  <c r="BE83" i="1"/>
  <c r="BI207" i="1"/>
  <c r="BD207" i="1"/>
  <c r="BE207" i="1"/>
  <c r="BG207" i="1"/>
  <c r="BJ207" i="1"/>
  <c r="BD391" i="1"/>
  <c r="BF391" i="1"/>
  <c r="BJ104" i="1"/>
  <c r="BD104" i="1"/>
  <c r="BG298" i="1"/>
  <c r="BF298" i="1"/>
  <c r="BF227" i="1"/>
  <c r="BJ227" i="1"/>
  <c r="BD378" i="1"/>
  <c r="BD169" i="1"/>
  <c r="BG104" i="1"/>
  <c r="BF20" i="1"/>
  <c r="BD20" i="1"/>
  <c r="BH20" i="1"/>
  <c r="BD403" i="1"/>
  <c r="BG356" i="1"/>
  <c r="BH356" i="1"/>
  <c r="BG151" i="1"/>
  <c r="BI151" i="1"/>
  <c r="BH345" i="1"/>
  <c r="BG398" i="1"/>
  <c r="BH363" i="1"/>
  <c r="BE35" i="1"/>
  <c r="BI35" i="1"/>
  <c r="BI88" i="1"/>
  <c r="BG88" i="1"/>
  <c r="BI439" i="1"/>
  <c r="BG226" i="1"/>
  <c r="BD226" i="1"/>
  <c r="BF459" i="1"/>
  <c r="BJ459" i="1"/>
  <c r="BG459" i="1"/>
  <c r="BG396" i="1"/>
  <c r="BF396" i="1"/>
  <c r="BI213" i="1"/>
  <c r="BF213" i="1"/>
  <c r="BJ213" i="1"/>
  <c r="BD213" i="1"/>
  <c r="BH468" i="1"/>
  <c r="BH481" i="1"/>
  <c r="BJ481" i="1"/>
  <c r="BI172" i="1"/>
  <c r="BH155" i="1"/>
  <c r="BD211" i="1"/>
  <c r="BE333" i="1"/>
  <c r="BF104" i="1"/>
  <c r="BF390" i="1"/>
  <c r="BJ390" i="1"/>
  <c r="BH298" i="1"/>
  <c r="BG171" i="1"/>
  <c r="BE398" i="1"/>
  <c r="BD65" i="1"/>
  <c r="BG65" i="1"/>
  <c r="BF363" i="1"/>
  <c r="BH315" i="1"/>
  <c r="BI315" i="1"/>
  <c r="BD315" i="1"/>
  <c r="BJ148" i="1"/>
  <c r="BD148" i="1"/>
  <c r="BF148" i="1"/>
  <c r="BG439" i="1"/>
  <c r="BF181" i="1"/>
  <c r="BD194" i="1"/>
  <c r="BH194" i="1"/>
  <c r="BG37" i="1"/>
  <c r="BE294" i="1"/>
  <c r="BI294" i="1"/>
  <c r="BF360" i="1"/>
  <c r="BH360" i="1"/>
  <c r="BJ360" i="1"/>
  <c r="BD360" i="1"/>
  <c r="BJ76" i="1"/>
  <c r="BG76" i="1"/>
  <c r="BD97" i="1"/>
  <c r="BG97" i="1"/>
  <c r="BJ97" i="1"/>
  <c r="BF399" i="1"/>
  <c r="BD399" i="1"/>
  <c r="BH399" i="1"/>
  <c r="BD475" i="1"/>
  <c r="BJ475" i="1"/>
  <c r="BG475" i="1"/>
  <c r="BI457" i="1"/>
  <c r="BD264" i="1"/>
  <c r="BG264" i="1"/>
  <c r="BG327" i="1"/>
  <c r="BD327" i="1"/>
  <c r="BI327" i="1"/>
  <c r="BI115" i="1"/>
  <c r="BE104" i="1"/>
  <c r="BD298" i="1"/>
  <c r="BH29" i="1"/>
  <c r="BD29" i="1"/>
  <c r="BI29" i="1"/>
  <c r="BD363" i="1"/>
  <c r="BE469" i="1"/>
  <c r="BG469" i="1"/>
  <c r="BI469" i="1"/>
  <c r="BD261" i="1"/>
  <c r="BH261" i="1"/>
  <c r="BH227" i="1"/>
  <c r="BD37" i="1"/>
  <c r="BI136" i="1"/>
  <c r="BJ136" i="1"/>
  <c r="BE136" i="1"/>
  <c r="BF186" i="1"/>
  <c r="BJ186" i="1"/>
  <c r="BE270" i="1"/>
  <c r="BD270" i="1"/>
  <c r="BH270" i="1"/>
  <c r="BI270" i="1"/>
  <c r="BH257" i="1"/>
  <c r="BF225" i="1"/>
  <c r="BH225" i="1"/>
  <c r="BJ256" i="1"/>
  <c r="BF214" i="1"/>
  <c r="BE206" i="1"/>
  <c r="BG40" i="1"/>
  <c r="BG250" i="1"/>
  <c r="BG153" i="1"/>
  <c r="BE86" i="1"/>
  <c r="BH358" i="1"/>
  <c r="BF82" i="1"/>
  <c r="BJ208" i="1"/>
  <c r="BH296" i="1"/>
  <c r="BI92" i="1"/>
  <c r="BG316" i="1"/>
  <c r="BF436" i="1"/>
  <c r="BF198" i="1"/>
  <c r="BE450" i="1"/>
  <c r="BH30" i="1"/>
  <c r="BJ100" i="1"/>
  <c r="BG487" i="1"/>
  <c r="BD250" i="1"/>
  <c r="BE153" i="1"/>
  <c r="BE386" i="1"/>
  <c r="BJ206" i="1"/>
  <c r="BH208" i="1"/>
  <c r="BG121" i="1"/>
  <c r="BG381" i="1"/>
  <c r="BJ214" i="1"/>
  <c r="BH206" i="1"/>
  <c r="BH169" i="1"/>
  <c r="BD278" i="1"/>
  <c r="BJ278" i="1"/>
  <c r="BJ435" i="1"/>
  <c r="BG435" i="1"/>
  <c r="BJ34" i="1"/>
  <c r="BF34" i="1"/>
  <c r="BG465" i="1"/>
  <c r="BG248" i="1"/>
  <c r="BI248" i="1"/>
  <c r="BI23" i="1"/>
  <c r="BG23" i="1"/>
  <c r="BD464" i="1"/>
  <c r="BF464" i="1"/>
  <c r="BF130" i="1"/>
  <c r="BD130" i="1"/>
  <c r="BG130" i="1"/>
  <c r="BI130" i="1"/>
  <c r="BJ130" i="1"/>
  <c r="BD489" i="1"/>
  <c r="BG489" i="1"/>
  <c r="BI489" i="1"/>
  <c r="BJ489" i="1"/>
  <c r="BJ273" i="1"/>
  <c r="BD273" i="1"/>
  <c r="BE273" i="1"/>
  <c r="BI273" i="1"/>
  <c r="BG273" i="1"/>
  <c r="BH149" i="1"/>
  <c r="BJ149" i="1"/>
  <c r="BF149" i="1"/>
  <c r="BD268" i="1"/>
  <c r="BG268" i="1"/>
  <c r="BH268" i="1"/>
  <c r="BF287" i="1"/>
  <c r="BH287" i="1"/>
  <c r="BI287" i="1"/>
  <c r="BJ287" i="1"/>
  <c r="BD287" i="1"/>
  <c r="BJ93" i="1"/>
  <c r="BG93" i="1"/>
  <c r="BD379" i="1"/>
  <c r="BH379" i="1"/>
  <c r="BJ171" i="1"/>
  <c r="BH171" i="1"/>
  <c r="BI171" i="1"/>
  <c r="BF171" i="1"/>
  <c r="BH409" i="1"/>
  <c r="BF409" i="1"/>
  <c r="BG409" i="1"/>
  <c r="BJ409" i="1"/>
  <c r="BJ151" i="1"/>
  <c r="BH151" i="1"/>
  <c r="BD222" i="1"/>
  <c r="BF222" i="1"/>
  <c r="BI222" i="1"/>
  <c r="BJ222" i="1"/>
  <c r="BH191" i="1"/>
  <c r="BF191" i="1"/>
  <c r="BI118" i="1"/>
  <c r="BJ118" i="1"/>
  <c r="BD118" i="1"/>
  <c r="BJ231" i="1"/>
  <c r="BG231" i="1"/>
  <c r="BF483" i="1"/>
  <c r="BI483" i="1"/>
  <c r="BI420" i="1"/>
  <c r="BF420" i="1"/>
  <c r="BJ420" i="1"/>
  <c r="BD420" i="1"/>
  <c r="BD112" i="1"/>
  <c r="BJ112" i="1"/>
  <c r="BE112" i="1"/>
  <c r="BG112" i="1"/>
  <c r="BE448" i="1"/>
  <c r="BJ448" i="1"/>
  <c r="BJ404" i="1"/>
  <c r="BD404" i="1"/>
  <c r="BF404" i="1"/>
  <c r="BG444" i="1"/>
  <c r="BI444" i="1"/>
  <c r="BJ444" i="1"/>
  <c r="BE444" i="1"/>
  <c r="BG458" i="1"/>
  <c r="BH458" i="1"/>
  <c r="BG427" i="1"/>
  <c r="BH427" i="1"/>
  <c r="BI427" i="1"/>
  <c r="BD427" i="1"/>
  <c r="BF355" i="1"/>
  <c r="BG355" i="1"/>
  <c r="BH355" i="1"/>
  <c r="BD311" i="1"/>
  <c r="BG311" i="1"/>
  <c r="BG205" i="1"/>
  <c r="BF205" i="1"/>
  <c r="BD205" i="1"/>
  <c r="BE205" i="1"/>
  <c r="BJ205" i="1"/>
  <c r="BJ305" i="1"/>
  <c r="BG305" i="1"/>
  <c r="BF189" i="1"/>
  <c r="BG189" i="1"/>
  <c r="BD189" i="1"/>
  <c r="BG352" i="1"/>
  <c r="BD352" i="1"/>
  <c r="BJ352" i="1"/>
  <c r="BF312" i="1"/>
  <c r="BH312" i="1"/>
  <c r="BF62" i="1"/>
  <c r="BG62" i="1"/>
  <c r="BH62" i="1"/>
  <c r="BJ62" i="1"/>
  <c r="BJ477" i="1"/>
  <c r="BF477" i="1"/>
  <c r="BE321" i="1"/>
  <c r="BH321" i="1"/>
  <c r="BI321" i="1"/>
  <c r="BJ321" i="1"/>
  <c r="BF321" i="1"/>
  <c r="BF13" i="1"/>
  <c r="BD13" i="1"/>
  <c r="BG13" i="1"/>
  <c r="BH13" i="1"/>
  <c r="BI13" i="1"/>
  <c r="BF146" i="1"/>
  <c r="BD146" i="1"/>
  <c r="BG146" i="1"/>
  <c r="BI146" i="1"/>
  <c r="BJ146" i="1"/>
  <c r="BG313" i="1"/>
  <c r="BJ313" i="1"/>
  <c r="BD313" i="1"/>
  <c r="BF313" i="1"/>
  <c r="BD12" i="1"/>
  <c r="BF12" i="1"/>
  <c r="BJ12" i="1"/>
  <c r="BG12" i="1"/>
  <c r="BH12" i="1"/>
  <c r="BE71" i="1"/>
  <c r="BH71" i="1"/>
  <c r="BJ71" i="1"/>
  <c r="BJ243" i="1"/>
  <c r="BD243" i="1"/>
  <c r="BG243" i="1"/>
  <c r="BH243" i="1"/>
  <c r="BF301" i="1"/>
  <c r="BJ397" i="1"/>
  <c r="BD397" i="1"/>
  <c r="BI277" i="1"/>
  <c r="BH277" i="1"/>
  <c r="BJ277" i="1"/>
  <c r="BF277" i="1"/>
  <c r="BG245" i="1"/>
  <c r="BH245" i="1"/>
  <c r="BI245" i="1"/>
  <c r="BJ245" i="1"/>
  <c r="BE245" i="1"/>
  <c r="BD61" i="1"/>
  <c r="BG61" i="1"/>
  <c r="BG142" i="1"/>
  <c r="BI142" i="1"/>
  <c r="BH142" i="1"/>
  <c r="BI440" i="1"/>
  <c r="BD440" i="1"/>
  <c r="BF440" i="1"/>
  <c r="BE417" i="1"/>
  <c r="BI417" i="1"/>
  <c r="BF417" i="1"/>
  <c r="BH417" i="1"/>
  <c r="BJ417" i="1"/>
  <c r="BG16" i="1"/>
  <c r="BJ16" i="1"/>
  <c r="BD163" i="1"/>
  <c r="BF163" i="1"/>
  <c r="BI163" i="1"/>
  <c r="BJ312" i="1"/>
  <c r="BG293" i="1"/>
  <c r="BH293" i="1"/>
  <c r="BI293" i="1"/>
  <c r="BJ293" i="1"/>
  <c r="BD293" i="1"/>
  <c r="BJ154" i="1"/>
  <c r="BF154" i="1"/>
  <c r="BD170" i="1"/>
  <c r="BI170" i="1"/>
  <c r="BF170" i="1"/>
  <c r="BH220" i="1"/>
  <c r="BI220" i="1"/>
  <c r="BD220" i="1"/>
  <c r="BI466" i="1"/>
  <c r="BF211" i="1"/>
  <c r="BF431" i="1"/>
  <c r="BJ66" i="1"/>
  <c r="BH66" i="1"/>
  <c r="BI66" i="1"/>
  <c r="BD312" i="1"/>
  <c r="BG287" i="1"/>
  <c r="BJ345" i="1"/>
  <c r="BG345" i="1"/>
  <c r="BE162" i="1"/>
  <c r="BD162" i="1"/>
  <c r="BG162" i="1"/>
  <c r="BH162" i="1"/>
  <c r="BI162" i="1"/>
  <c r="BH435" i="1"/>
  <c r="BH34" i="1"/>
  <c r="BG164" i="1"/>
  <c r="BI164" i="1"/>
  <c r="BH93" i="1"/>
  <c r="BF379" i="1"/>
  <c r="BJ457" i="1"/>
  <c r="BG86" i="1"/>
  <c r="BJ20" i="1"/>
  <c r="BI298" i="1"/>
  <c r="BH177" i="1"/>
  <c r="BG29" i="1"/>
  <c r="BG82" i="1"/>
  <c r="BG148" i="1"/>
  <c r="BJ296" i="1"/>
  <c r="BJ478" i="1"/>
  <c r="BI478" i="1"/>
  <c r="BD478" i="1"/>
  <c r="BE478" i="1"/>
  <c r="BG449" i="1"/>
  <c r="BF449" i="1"/>
  <c r="BH173" i="1"/>
  <c r="BJ173" i="1"/>
  <c r="BD173" i="1"/>
  <c r="BG173" i="1"/>
  <c r="BJ69" i="1"/>
  <c r="BH69" i="1"/>
  <c r="BI69" i="1"/>
  <c r="BI165" i="1"/>
  <c r="BI310" i="1"/>
  <c r="BI367" i="1"/>
  <c r="BJ367" i="1"/>
  <c r="BE462" i="1"/>
  <c r="BG462" i="1"/>
  <c r="BH103" i="1"/>
  <c r="BI103" i="1"/>
  <c r="BG291" i="1"/>
  <c r="BI291" i="1"/>
  <c r="BI102" i="1"/>
  <c r="BG102" i="1"/>
  <c r="BD102" i="1"/>
  <c r="BF102" i="1"/>
  <c r="BF247" i="1"/>
  <c r="BG247" i="1"/>
  <c r="BJ247" i="1"/>
  <c r="BF139" i="1"/>
  <c r="BJ356" i="1"/>
  <c r="BF210" i="1"/>
  <c r="BF65" i="1"/>
  <c r="BJ387" i="1"/>
  <c r="BI237" i="1"/>
  <c r="BE208" i="1"/>
  <c r="BG307" i="1"/>
  <c r="BE296" i="1"/>
  <c r="BD292" i="1"/>
  <c r="BG310" i="1"/>
  <c r="BJ88" i="1"/>
  <c r="BG269" i="1"/>
  <c r="BD269" i="1"/>
  <c r="BF269" i="1"/>
  <c r="BI309" i="1"/>
  <c r="BF309" i="1"/>
  <c r="BJ309" i="1"/>
  <c r="BD309" i="1"/>
  <c r="BE309" i="1"/>
  <c r="BD150" i="1"/>
  <c r="BF150" i="1"/>
  <c r="BI19" i="1"/>
  <c r="BH228" i="1"/>
  <c r="BF228" i="1"/>
  <c r="BG74" i="1"/>
  <c r="BJ74" i="1"/>
  <c r="BG49" i="1"/>
  <c r="BH49" i="1"/>
  <c r="BI49" i="1"/>
  <c r="BJ49" i="1"/>
  <c r="BE49" i="1"/>
  <c r="BF49" i="1"/>
  <c r="BJ86" i="1"/>
  <c r="BI387" i="1"/>
  <c r="BD208" i="1"/>
  <c r="BD307" i="1"/>
  <c r="BG304" i="1"/>
  <c r="BH223" i="1"/>
  <c r="BF43" i="1"/>
  <c r="BF403" i="1"/>
  <c r="BG119" i="1"/>
  <c r="BJ177" i="1"/>
  <c r="BJ29" i="1"/>
  <c r="BG430" i="1"/>
  <c r="BI82" i="1"/>
  <c r="BH310" i="1"/>
  <c r="BJ310" i="1"/>
  <c r="BE310" i="1"/>
  <c r="BD201" i="1"/>
  <c r="BI201" i="1"/>
  <c r="BI400" i="1"/>
  <c r="BH400" i="1"/>
  <c r="BJ400" i="1"/>
  <c r="BH239" i="1"/>
  <c r="BF239" i="1"/>
  <c r="BJ239" i="1"/>
  <c r="BD470" i="1"/>
  <c r="BF470" i="1"/>
  <c r="BI470" i="1"/>
  <c r="BE19" i="1"/>
  <c r="BG19" i="1"/>
  <c r="BD229" i="1"/>
  <c r="BE229" i="1"/>
  <c r="BD271" i="1"/>
  <c r="BF271" i="1"/>
  <c r="BJ271" i="1"/>
  <c r="BJ374" i="1"/>
  <c r="BD382" i="1"/>
  <c r="BD136" i="1"/>
  <c r="BD396" i="1"/>
  <c r="BE381" i="1"/>
  <c r="BJ21" i="1"/>
  <c r="BG213" i="1"/>
  <c r="BE468" i="1"/>
  <c r="BH450" i="1"/>
  <c r="BG83" i="1"/>
  <c r="BD426" i="1"/>
  <c r="BG338" i="1"/>
  <c r="BE455" i="1"/>
  <c r="BD134" i="1"/>
  <c r="BD76" i="1"/>
  <c r="BG214" i="1"/>
  <c r="BD30" i="1"/>
  <c r="BH207" i="1"/>
  <c r="BD422" i="1"/>
  <c r="BJ60" i="1"/>
  <c r="BE184" i="1"/>
  <c r="BI60" i="1"/>
  <c r="BJ40" i="1"/>
  <c r="BI77" i="1"/>
  <c r="BJ176" i="1"/>
  <c r="BH136" i="1"/>
  <c r="BD459" i="1"/>
  <c r="BD186" i="1"/>
  <c r="BG90" i="1"/>
  <c r="BG360" i="1"/>
  <c r="BJ396" i="1"/>
  <c r="BF316" i="1"/>
  <c r="BJ381" i="1"/>
  <c r="BG438" i="1"/>
  <c r="BH436" i="1"/>
  <c r="BH10" i="1"/>
  <c r="BI426" i="1"/>
  <c r="BH334" i="1"/>
  <c r="BI482" i="1"/>
  <c r="BE257" i="1"/>
  <c r="BE286" i="1"/>
  <c r="BJ84" i="1"/>
  <c r="BE60" i="1"/>
  <c r="BG314" i="1"/>
  <c r="BJ386" i="1"/>
  <c r="BH77" i="1"/>
  <c r="BG136" i="1"/>
  <c r="BF90" i="1"/>
  <c r="BH396" i="1"/>
  <c r="BE316" i="1"/>
  <c r="BH381" i="1"/>
  <c r="BF438" i="1"/>
  <c r="BG436" i="1"/>
  <c r="BH15" i="1"/>
  <c r="BG10" i="1"/>
  <c r="BH426" i="1"/>
  <c r="BE334" i="1"/>
  <c r="BF482" i="1"/>
  <c r="BD257" i="1"/>
  <c r="BD286" i="1"/>
  <c r="BH76" i="1"/>
  <c r="BG267" i="1"/>
  <c r="BI30" i="1"/>
  <c r="BD60" i="1"/>
  <c r="BF202" i="1"/>
  <c r="BF328" i="1"/>
  <c r="BF17" i="1"/>
  <c r="BF314" i="1"/>
  <c r="BF426" i="1"/>
  <c r="BJ338" i="1"/>
  <c r="BI455" i="1"/>
  <c r="BI134" i="1"/>
  <c r="BE76" i="1"/>
  <c r="BH422" i="1"/>
  <c r="BG89" i="13"/>
  <c r="BI123" i="13"/>
  <c r="BE89" i="13"/>
  <c r="BG123" i="13"/>
  <c r="BD89" i="13"/>
  <c r="BF123" i="13"/>
  <c r="BE123" i="13"/>
  <c r="BJ89" i="13"/>
  <c r="BD132" i="13"/>
  <c r="BE132" i="13"/>
  <c r="BF138" i="13"/>
  <c r="BJ138" i="13"/>
  <c r="BF204" i="13"/>
  <c r="BE204" i="13"/>
  <c r="BH204" i="13"/>
  <c r="BF217" i="13"/>
  <c r="BD217" i="13"/>
  <c r="BI217" i="13"/>
  <c r="BF215" i="13"/>
  <c r="BE215" i="13"/>
  <c r="BD99" i="13"/>
  <c r="BH99" i="13"/>
  <c r="BH113" i="13"/>
  <c r="BJ275" i="13"/>
  <c r="BJ173" i="13"/>
  <c r="BD158" i="13"/>
  <c r="BI273" i="13"/>
  <c r="BE248" i="13"/>
  <c r="BJ228" i="13"/>
  <c r="BH38" i="13"/>
  <c r="BJ44" i="13"/>
  <c r="BD150" i="13"/>
  <c r="BI241" i="13"/>
  <c r="BE278" i="13"/>
  <c r="BG74" i="13"/>
  <c r="BE116" i="13"/>
  <c r="BH198" i="13"/>
  <c r="BD198" i="13"/>
  <c r="BJ198" i="13"/>
  <c r="BI277" i="13"/>
  <c r="BG277" i="13"/>
  <c r="BI119" i="13"/>
  <c r="BD119" i="13"/>
  <c r="BE119" i="13"/>
  <c r="BG119" i="13"/>
  <c r="BH119" i="13"/>
  <c r="BJ76" i="13"/>
  <c r="BI76" i="13"/>
  <c r="BE105" i="13"/>
  <c r="BF105" i="13"/>
  <c r="BG113" i="13"/>
  <c r="BG275" i="13"/>
  <c r="BI173" i="13"/>
  <c r="BH262" i="13"/>
  <c r="BI128" i="13"/>
  <c r="BH81" i="13"/>
  <c r="BD81" i="13"/>
  <c r="BJ34" i="13"/>
  <c r="BI228" i="13"/>
  <c r="BF38" i="13"/>
  <c r="BH44" i="13"/>
  <c r="BG241" i="13"/>
  <c r="BJ154" i="13"/>
  <c r="BI28" i="13"/>
  <c r="BI139" i="13"/>
  <c r="BF74" i="13"/>
  <c r="BE180" i="13"/>
  <c r="BJ180" i="13"/>
  <c r="BD39" i="13"/>
  <c r="BJ39" i="13"/>
  <c r="BD195" i="13"/>
  <c r="BE195" i="13"/>
  <c r="BF162" i="13"/>
  <c r="BE162" i="13"/>
  <c r="BH183" i="13"/>
  <c r="BD183" i="13"/>
  <c r="BG261" i="13"/>
  <c r="BD275" i="13"/>
  <c r="BG173" i="13"/>
  <c r="BD128" i="13"/>
  <c r="BJ247" i="13"/>
  <c r="BJ105" i="13"/>
  <c r="BI34" i="13"/>
  <c r="BH64" i="13"/>
  <c r="BE64" i="13"/>
  <c r="BD259" i="13"/>
  <c r="BJ259" i="13"/>
  <c r="BG228" i="13"/>
  <c r="BE38" i="13"/>
  <c r="BE44" i="13"/>
  <c r="BH76" i="13"/>
  <c r="BF241" i="13"/>
  <c r="BD154" i="13"/>
  <c r="BE28" i="13"/>
  <c r="BG139" i="13"/>
  <c r="BI18" i="13"/>
  <c r="BE74" i="13"/>
  <c r="BJ209" i="13"/>
  <c r="BI103" i="13"/>
  <c r="BE164" i="13"/>
  <c r="BG164" i="13"/>
  <c r="BI117" i="13"/>
  <c r="BE143" i="13"/>
  <c r="BI143" i="13"/>
  <c r="BE238" i="13"/>
  <c r="BH238" i="13"/>
  <c r="BF173" i="13"/>
  <c r="BD175" i="13"/>
  <c r="BE175" i="13"/>
  <c r="BI247" i="13"/>
  <c r="BI105" i="13"/>
  <c r="BJ183" i="13"/>
  <c r="BI138" i="13"/>
  <c r="BF76" i="13"/>
  <c r="BI209" i="13"/>
  <c r="BJ204" i="13"/>
  <c r="BD98" i="13"/>
  <c r="BJ98" i="13"/>
  <c r="BE112" i="13"/>
  <c r="BD112" i="13"/>
  <c r="BH112" i="13"/>
  <c r="BI112" i="13"/>
  <c r="BJ226" i="13"/>
  <c r="BD226" i="13"/>
  <c r="BE226" i="13"/>
  <c r="BG226" i="13"/>
  <c r="BE27" i="13"/>
  <c r="BI27" i="13"/>
  <c r="BJ227" i="13"/>
  <c r="BE173" i="13"/>
  <c r="BF25" i="13"/>
  <c r="BF92" i="13"/>
  <c r="BD92" i="13"/>
  <c r="BG152" i="13"/>
  <c r="BD193" i="13"/>
  <c r="BG247" i="13"/>
  <c r="BH105" i="13"/>
  <c r="BD157" i="13"/>
  <c r="BF157" i="13"/>
  <c r="BD228" i="13"/>
  <c r="BI183" i="13"/>
  <c r="BG138" i="13"/>
  <c r="BE76" i="13"/>
  <c r="BD241" i="13"/>
  <c r="BD46" i="13"/>
  <c r="BE46" i="13"/>
  <c r="BD161" i="13"/>
  <c r="BF209" i="13"/>
  <c r="BF129" i="13"/>
  <c r="BI204" i="13"/>
  <c r="BF56" i="13"/>
  <c r="BH56" i="13"/>
  <c r="BI21" i="13"/>
  <c r="BG21" i="13"/>
  <c r="BE106" i="13"/>
  <c r="BI106" i="13"/>
  <c r="BG176" i="13"/>
  <c r="BD176" i="13"/>
  <c r="BH176" i="13"/>
  <c r="BI176" i="13"/>
  <c r="BD125" i="13"/>
  <c r="BE125" i="13"/>
  <c r="BF125" i="13"/>
  <c r="BG125" i="13"/>
  <c r="BI125" i="13"/>
  <c r="BE142" i="13"/>
  <c r="BH270" i="13"/>
  <c r="BH227" i="13"/>
  <c r="BD173" i="13"/>
  <c r="BD247" i="13"/>
  <c r="BG105" i="13"/>
  <c r="BD29" i="13"/>
  <c r="BG29" i="13"/>
  <c r="BH34" i="13"/>
  <c r="BG34" i="13"/>
  <c r="BG16" i="13"/>
  <c r="BF183" i="13"/>
  <c r="BG280" i="13"/>
  <c r="BJ280" i="13"/>
  <c r="BE138" i="13"/>
  <c r="BD76" i="13"/>
  <c r="BH276" i="13"/>
  <c r="BI276" i="13"/>
  <c r="BF18" i="13"/>
  <c r="BJ18" i="13"/>
  <c r="BD209" i="13"/>
  <c r="BD103" i="13"/>
  <c r="BH103" i="13"/>
  <c r="BJ103" i="13"/>
  <c r="BG204" i="13"/>
  <c r="BG218" i="13"/>
  <c r="BD218" i="13"/>
  <c r="BG269" i="13"/>
  <c r="BI269" i="13"/>
  <c r="BH281" i="13"/>
  <c r="BE281" i="13"/>
  <c r="BI281" i="13"/>
  <c r="BJ125" i="13"/>
  <c r="BE57" i="13"/>
  <c r="BF253" i="13"/>
  <c r="BF272" i="13"/>
  <c r="BD224" i="13"/>
  <c r="BD59" i="13"/>
  <c r="BF231" i="13"/>
  <c r="BF283" i="13"/>
  <c r="BH141" i="13"/>
  <c r="BH268" i="13"/>
  <c r="BI10" i="13"/>
  <c r="BH10" i="13"/>
  <c r="BD86" i="13"/>
  <c r="BD253" i="13"/>
  <c r="BJ224" i="13"/>
  <c r="BI80" i="13"/>
  <c r="BE225" i="13"/>
  <c r="BI165" i="13"/>
  <c r="BG263" i="13"/>
  <c r="BD231" i="13"/>
  <c r="BD283" i="13"/>
  <c r="BD141" i="13"/>
  <c r="BH266" i="13"/>
  <c r="BD268" i="13"/>
  <c r="BF10" i="13"/>
  <c r="BI224" i="13"/>
  <c r="BE10" i="13"/>
  <c r="BI31" i="13"/>
  <c r="BJ282" i="13"/>
  <c r="BH199" i="13"/>
  <c r="BJ253" i="13"/>
  <c r="BJ231" i="13"/>
  <c r="BJ283" i="13"/>
  <c r="BG32" i="13"/>
  <c r="BD121" i="13"/>
  <c r="BJ121" i="13"/>
  <c r="BJ211" i="13"/>
  <c r="BF211" i="13"/>
  <c r="BH213" i="13"/>
  <c r="BJ109" i="13"/>
  <c r="BH84" i="13"/>
  <c r="BD84" i="13"/>
  <c r="BF84" i="13"/>
  <c r="BJ84" i="13"/>
  <c r="BJ51" i="13"/>
  <c r="BG82" i="13"/>
  <c r="BI82" i="13"/>
  <c r="BD82" i="13"/>
  <c r="BE82" i="13"/>
  <c r="BF82" i="13"/>
  <c r="BJ82" i="13"/>
  <c r="BJ69" i="13"/>
  <c r="BD201" i="13"/>
  <c r="BH201" i="13"/>
  <c r="BE201" i="13"/>
  <c r="BI227" i="13"/>
  <c r="BJ234" i="13"/>
  <c r="BG25" i="13"/>
  <c r="BG71" i="13"/>
  <c r="BH175" i="13"/>
  <c r="BF213" i="13"/>
  <c r="BH128" i="13"/>
  <c r="BE128" i="13"/>
  <c r="BE81" i="13"/>
  <c r="BG248" i="13"/>
  <c r="BI259" i="13"/>
  <c r="BJ132" i="13"/>
  <c r="BG214" i="13"/>
  <c r="BE214" i="13"/>
  <c r="BI214" i="13"/>
  <c r="BJ28" i="13"/>
  <c r="BI46" i="13"/>
  <c r="BI54" i="13"/>
  <c r="BF54" i="13"/>
  <c r="BJ54" i="13"/>
  <c r="BD54" i="13"/>
  <c r="BE232" i="13"/>
  <c r="BH232" i="13"/>
  <c r="BD232" i="13"/>
  <c r="BF232" i="13"/>
  <c r="BJ232" i="13"/>
  <c r="BJ137" i="13"/>
  <c r="BE137" i="13"/>
  <c r="BH137" i="13"/>
  <c r="BI235" i="13"/>
  <c r="BG235" i="13"/>
  <c r="BH69" i="13"/>
  <c r="BI69" i="13"/>
  <c r="BE69" i="13"/>
  <c r="BF69" i="13"/>
  <c r="BG69" i="13"/>
  <c r="BJ163" i="13"/>
  <c r="BE163" i="13"/>
  <c r="BF163" i="13"/>
  <c r="BG163" i="13"/>
  <c r="BF227" i="13"/>
  <c r="BE25" i="13"/>
  <c r="BF101" i="13"/>
  <c r="BD101" i="13"/>
  <c r="BJ92" i="13"/>
  <c r="BE92" i="13"/>
  <c r="BE71" i="13"/>
  <c r="BE239" i="13"/>
  <c r="BG239" i="13"/>
  <c r="BD280" i="13"/>
  <c r="BF280" i="13"/>
  <c r="BI280" i="13"/>
  <c r="BG107" i="13"/>
  <c r="BI107" i="13"/>
  <c r="BE154" i="13"/>
  <c r="BF154" i="13"/>
  <c r="BI154" i="13"/>
  <c r="BE161" i="13"/>
  <c r="BJ161" i="13"/>
  <c r="BF161" i="13"/>
  <c r="BG161" i="13"/>
  <c r="BH161" i="13"/>
  <c r="BE129" i="13"/>
  <c r="BI129" i="13"/>
  <c r="BJ129" i="13"/>
  <c r="BD129" i="13"/>
  <c r="BG51" i="13"/>
  <c r="BF51" i="13"/>
  <c r="BE51" i="13"/>
  <c r="BH51" i="13"/>
  <c r="BI51" i="13"/>
  <c r="BI120" i="13"/>
  <c r="BD25" i="13"/>
  <c r="BD71" i="13"/>
  <c r="BI211" i="13"/>
  <c r="BG193" i="13"/>
  <c r="BJ128" i="13"/>
  <c r="BJ279" i="13"/>
  <c r="BH279" i="13"/>
  <c r="BI29" i="13"/>
  <c r="BD248" i="13"/>
  <c r="BF44" i="13"/>
  <c r="BJ200" i="13"/>
  <c r="BG186" i="13"/>
  <c r="BG111" i="13"/>
  <c r="BJ111" i="13"/>
  <c r="BD111" i="13"/>
  <c r="BE111" i="13"/>
  <c r="BF111" i="13"/>
  <c r="BE47" i="13"/>
  <c r="BG47" i="13"/>
  <c r="BF47" i="13"/>
  <c r="BI47" i="13"/>
  <c r="BJ47" i="13"/>
  <c r="BH136" i="13"/>
  <c r="BD122" i="13"/>
  <c r="BF122" i="13"/>
  <c r="BH211" i="13"/>
  <c r="BF114" i="13"/>
  <c r="BI114" i="13"/>
  <c r="BE259" i="13"/>
  <c r="BG259" i="13"/>
  <c r="BF132" i="13"/>
  <c r="BI132" i="13"/>
  <c r="BG28" i="13"/>
  <c r="BF28" i="13"/>
  <c r="BG46" i="13"/>
  <c r="BJ46" i="13"/>
  <c r="BJ261" i="13"/>
  <c r="BF270" i="13"/>
  <c r="BE211" i="13"/>
  <c r="BH158" i="13"/>
  <c r="BE158" i="13"/>
  <c r="BI220" i="13"/>
  <c r="BG128" i="13"/>
  <c r="BI81" i="13"/>
  <c r="BH247" i="13"/>
  <c r="BE247" i="13"/>
  <c r="BJ43" i="13"/>
  <c r="BD43" i="13"/>
  <c r="BF43" i="13"/>
  <c r="BF135" i="13"/>
  <c r="BJ16" i="13"/>
  <c r="BJ214" i="13"/>
  <c r="BI84" i="13"/>
  <c r="BD9" i="13"/>
  <c r="BE9" i="13"/>
  <c r="BF9" i="13"/>
  <c r="BG9" i="13"/>
  <c r="BH54" i="13"/>
  <c r="BF109" i="13"/>
  <c r="BD109" i="13"/>
  <c r="BJ25" i="13"/>
  <c r="BI92" i="13"/>
  <c r="BJ71" i="13"/>
  <c r="BF121" i="13"/>
  <c r="BD211" i="13"/>
  <c r="BJ213" i="13"/>
  <c r="BE220" i="13"/>
  <c r="BG81" i="13"/>
  <c r="BI248" i="13"/>
  <c r="BG44" i="13"/>
  <c r="BI44" i="13"/>
  <c r="BJ107" i="13"/>
  <c r="BH200" i="13"/>
  <c r="BE200" i="13"/>
  <c r="BI200" i="13"/>
  <c r="BD186" i="13"/>
  <c r="BI186" i="13"/>
  <c r="BE84" i="13"/>
  <c r="BJ276" i="13"/>
  <c r="BD276" i="13"/>
  <c r="BE276" i="13"/>
  <c r="BF276" i="13"/>
  <c r="BJ136" i="13"/>
  <c r="BD136" i="13"/>
  <c r="BI136" i="13"/>
  <c r="BH82" i="13"/>
  <c r="BD90" i="13"/>
  <c r="BE90" i="13"/>
  <c r="BH90" i="13"/>
  <c r="BI90" i="13"/>
  <c r="BJ90" i="13"/>
  <c r="BF90" i="13"/>
  <c r="BF98" i="13"/>
  <c r="BG252" i="13"/>
  <c r="BH88" i="13"/>
  <c r="BD88" i="13"/>
  <c r="BJ88" i="13"/>
  <c r="BE88" i="13"/>
  <c r="BG88" i="13"/>
  <c r="BE63" i="13"/>
  <c r="BH63" i="13"/>
  <c r="BI63" i="13"/>
  <c r="BD63" i="13"/>
  <c r="BF13" i="13"/>
  <c r="BI13" i="13"/>
  <c r="BJ13" i="13"/>
  <c r="BE13" i="13"/>
  <c r="BE85" i="13"/>
  <c r="BG85" i="13"/>
  <c r="BI85" i="13"/>
  <c r="BE22" i="13"/>
  <c r="BJ22" i="13"/>
  <c r="BG22" i="13"/>
  <c r="BF110" i="13"/>
  <c r="BD110" i="13"/>
  <c r="BE110" i="13"/>
  <c r="BH110" i="13"/>
  <c r="BF258" i="13"/>
  <c r="BH258" i="13"/>
  <c r="BD73" i="13"/>
  <c r="BJ73" i="13"/>
  <c r="BI39" i="13"/>
  <c r="BE66" i="13"/>
  <c r="BI66" i="13"/>
  <c r="BD66" i="13"/>
  <c r="BF66" i="13"/>
  <c r="BF108" i="13"/>
  <c r="BE108" i="13"/>
  <c r="BH108" i="13"/>
  <c r="BJ108" i="13"/>
  <c r="BE68" i="13"/>
  <c r="BF68" i="13"/>
  <c r="BI68" i="13"/>
  <c r="BD6" i="13"/>
  <c r="BE6" i="13"/>
  <c r="BH6" i="13"/>
  <c r="BF6" i="13"/>
  <c r="BG6" i="13"/>
  <c r="BJ6" i="13"/>
  <c r="BI230" i="13"/>
  <c r="BF230" i="13"/>
  <c r="BE98" i="13"/>
  <c r="BI98" i="13"/>
  <c r="BG98" i="13"/>
  <c r="BE252" i="13"/>
  <c r="BD252" i="13"/>
  <c r="BG219" i="13"/>
  <c r="BF219" i="13"/>
  <c r="BI219" i="13"/>
  <c r="BJ219" i="13"/>
  <c r="BE34" i="13"/>
  <c r="BE183" i="13"/>
  <c r="BE150" i="13"/>
  <c r="BE42" i="13"/>
  <c r="BD42" i="13"/>
  <c r="BE139" i="13"/>
  <c r="BJ139" i="13"/>
  <c r="BJ74" i="13"/>
  <c r="BG209" i="13"/>
  <c r="BH209" i="13"/>
  <c r="BE103" i="13"/>
  <c r="BJ177" i="13"/>
  <c r="BF177" i="13"/>
  <c r="BG151" i="13"/>
  <c r="BI151" i="13"/>
  <c r="BE39" i="13"/>
  <c r="BI195" i="13"/>
  <c r="BE124" i="13"/>
  <c r="BF133" i="13"/>
  <c r="BE133" i="13"/>
  <c r="BJ133" i="13"/>
  <c r="BI148" i="13"/>
  <c r="BE148" i="13"/>
  <c r="BD148" i="13"/>
  <c r="BF148" i="13"/>
  <c r="BJ148" i="13"/>
  <c r="BH274" i="13"/>
  <c r="BF274" i="13"/>
  <c r="BI274" i="13"/>
  <c r="BE274" i="13"/>
  <c r="BI278" i="13"/>
  <c r="BF278" i="13"/>
  <c r="BJ258" i="13"/>
  <c r="BI74" i="13"/>
  <c r="BI169" i="13"/>
  <c r="BE169" i="13"/>
  <c r="BF118" i="13"/>
  <c r="BE118" i="13"/>
  <c r="BI118" i="13"/>
  <c r="BI258" i="13"/>
  <c r="BH18" i="13"/>
  <c r="BE18" i="13"/>
  <c r="BH74" i="13"/>
  <c r="BF180" i="13"/>
  <c r="BI180" i="13"/>
  <c r="BJ116" i="13"/>
  <c r="BD116" i="13"/>
  <c r="BD171" i="13"/>
  <c r="BF171" i="13"/>
  <c r="BF223" i="13"/>
  <c r="BH223" i="13"/>
  <c r="BE223" i="13"/>
  <c r="BI223" i="13"/>
  <c r="BE8" i="13"/>
  <c r="BH8" i="13"/>
  <c r="BG233" i="13"/>
  <c r="BD233" i="13"/>
  <c r="BE233" i="13"/>
  <c r="BI233" i="13"/>
  <c r="BE187" i="13"/>
  <c r="BH187" i="13"/>
  <c r="BI187" i="13"/>
  <c r="BD170" i="13"/>
  <c r="BE170" i="13"/>
  <c r="BF170" i="13"/>
  <c r="BH170" i="13"/>
  <c r="BJ40" i="13"/>
  <c r="BD40" i="13"/>
  <c r="BE40" i="13"/>
  <c r="BF40" i="13"/>
  <c r="BH40" i="13"/>
  <c r="BD196" i="13"/>
  <c r="BH196" i="13"/>
  <c r="BE198" i="13"/>
  <c r="BI156" i="13"/>
  <c r="BF271" i="13"/>
  <c r="BH271" i="13"/>
  <c r="BI99" i="13"/>
  <c r="BJ99" i="13"/>
  <c r="BE99" i="13"/>
  <c r="BD72" i="13"/>
  <c r="BI72" i="13"/>
  <c r="BG58" i="13"/>
  <c r="BI58" i="13"/>
  <c r="BG237" i="13"/>
  <c r="BE237" i="13"/>
  <c r="BH237" i="13"/>
  <c r="BE17" i="13"/>
  <c r="BG17" i="13"/>
  <c r="BH17" i="13"/>
  <c r="BG162" i="13"/>
  <c r="BJ263" i="13"/>
  <c r="BD263" i="13"/>
  <c r="BE263" i="13"/>
  <c r="BI188" i="13"/>
  <c r="BE188" i="13"/>
  <c r="BD251" i="13"/>
  <c r="BF251" i="13"/>
  <c r="BJ251" i="13"/>
  <c r="BD61" i="13"/>
  <c r="BJ61" i="13"/>
  <c r="BG67" i="13"/>
  <c r="BF67" i="13"/>
  <c r="BG208" i="13"/>
  <c r="BE208" i="13"/>
  <c r="BE236" i="13"/>
  <c r="BD236" i="13"/>
  <c r="BH236" i="13"/>
  <c r="BI236" i="13"/>
  <c r="BF12" i="13"/>
  <c r="BD12" i="13"/>
  <c r="BH12" i="13"/>
  <c r="BI12" i="13"/>
  <c r="BD254" i="13"/>
  <c r="BG254" i="13"/>
  <c r="BH254" i="13"/>
  <c r="BH23" i="13"/>
  <c r="BD23" i="13"/>
  <c r="BF23" i="13"/>
  <c r="BG23" i="13"/>
  <c r="BI198" i="13"/>
  <c r="BD159" i="13"/>
  <c r="BG159" i="13"/>
  <c r="BH162" i="13"/>
  <c r="BI162" i="13"/>
  <c r="BD162" i="13"/>
  <c r="BI40" i="13"/>
  <c r="BI77" i="13"/>
  <c r="BG198" i="13"/>
  <c r="BG217" i="13"/>
  <c r="BE218" i="13"/>
  <c r="BG117" i="13"/>
  <c r="BE117" i="13"/>
  <c r="BI271" i="13"/>
  <c r="BE86" i="13"/>
  <c r="BI86" i="13"/>
  <c r="BE212" i="13"/>
  <c r="BI212" i="13"/>
  <c r="BG26" i="13"/>
  <c r="BI26" i="13"/>
  <c r="BJ26" i="13"/>
  <c r="BE79" i="13"/>
  <c r="BF79" i="13"/>
  <c r="BH57" i="13"/>
  <c r="BI57" i="13"/>
  <c r="BD57" i="13"/>
  <c r="BI147" i="13"/>
  <c r="BJ147" i="13"/>
  <c r="BE147" i="13"/>
  <c r="BG102" i="13"/>
  <c r="BG225" i="13"/>
  <c r="BF99" i="13"/>
  <c r="BI170" i="13"/>
  <c r="BG205" i="13"/>
  <c r="BE205" i="13"/>
  <c r="BF205" i="13"/>
  <c r="BI205" i="13"/>
  <c r="BG40" i="13"/>
  <c r="BF97" i="13"/>
  <c r="BE97" i="13"/>
  <c r="BJ97" i="13"/>
  <c r="BI215" i="13"/>
  <c r="BG165" i="13"/>
  <c r="BG240" i="13"/>
  <c r="BF238" i="13"/>
  <c r="BJ176" i="13"/>
  <c r="BE141" i="13"/>
  <c r="BF268" i="13"/>
  <c r="BE65" i="13"/>
  <c r="BE20" i="13"/>
  <c r="BF176" i="13"/>
  <c r="BJ141" i="13"/>
  <c r="BJ65" i="13"/>
  <c r="BH59" i="13"/>
  <c r="BH226" i="13"/>
  <c r="BE176" i="13"/>
  <c r="BI141" i="13"/>
  <c r="BI65" i="13"/>
  <c r="BJ20" i="13"/>
  <c r="BI238" i="13"/>
  <c r="BH20" i="13"/>
  <c r="BI377" i="12"/>
  <c r="BF356" i="12"/>
  <c r="BD122" i="12"/>
  <c r="BI312" i="12"/>
  <c r="BG185" i="12"/>
  <c r="BF39" i="12"/>
  <c r="BJ233" i="12"/>
  <c r="BI282" i="12"/>
  <c r="BI189" i="12"/>
  <c r="BF312" i="12"/>
  <c r="BJ181" i="12"/>
  <c r="BI226" i="12"/>
  <c r="BG255" i="12"/>
  <c r="BE39" i="12"/>
  <c r="BH233" i="12"/>
  <c r="BI342" i="12"/>
  <c r="BH376" i="12"/>
  <c r="BJ338" i="12"/>
  <c r="BI301" i="12"/>
  <c r="BF282" i="12"/>
  <c r="BD189" i="12"/>
  <c r="BD15" i="12"/>
  <c r="BD312" i="12"/>
  <c r="BH260" i="12"/>
  <c r="BI181" i="12"/>
  <c r="BH181" i="12"/>
  <c r="BF247" i="12"/>
  <c r="BG164" i="12"/>
  <c r="BD395" i="12"/>
  <c r="BF281" i="12"/>
  <c r="BE247" i="12"/>
  <c r="BI90" i="12"/>
  <c r="BH169" i="12"/>
  <c r="BG155" i="12"/>
  <c r="BE164" i="12"/>
  <c r="BF65" i="12"/>
  <c r="BD181" i="12"/>
  <c r="BF175" i="12"/>
  <c r="BD321" i="12"/>
  <c r="BE181" i="12"/>
  <c r="BE175" i="12"/>
  <c r="BH321" i="12"/>
  <c r="BJ175" i="12"/>
  <c r="BG321" i="12"/>
  <c r="BI175" i="12"/>
  <c r="BF321" i="12"/>
  <c r="BG181" i="12"/>
  <c r="BH175" i="12"/>
  <c r="BE321" i="12"/>
  <c r="BG175" i="12"/>
  <c r="BJ321" i="12"/>
  <c r="BE181" i="13"/>
  <c r="BF181" i="13"/>
  <c r="BJ181" i="13"/>
  <c r="BD37" i="13"/>
  <c r="BE37" i="13"/>
  <c r="BI37" i="13"/>
  <c r="BI145" i="13"/>
  <c r="BJ145" i="13"/>
  <c r="BF145" i="13"/>
  <c r="BJ189" i="13"/>
  <c r="BD189" i="13"/>
  <c r="BG189" i="13"/>
  <c r="BH189" i="13"/>
  <c r="BI189" i="13"/>
  <c r="BE189" i="13"/>
  <c r="BI197" i="13"/>
  <c r="BD197" i="13"/>
  <c r="BG197" i="13"/>
  <c r="BF197" i="13"/>
  <c r="BJ197" i="13"/>
  <c r="BE197" i="13"/>
  <c r="BD142" i="13"/>
  <c r="BJ120" i="13"/>
  <c r="BG120" i="13"/>
  <c r="BI270" i="13"/>
  <c r="BD262" i="13"/>
  <c r="BE262" i="13"/>
  <c r="BI262" i="13"/>
  <c r="BH178" i="13"/>
  <c r="BD152" i="13"/>
  <c r="BG175" i="13"/>
  <c r="BG273" i="13"/>
  <c r="BH273" i="13"/>
  <c r="BD273" i="13"/>
  <c r="BE246" i="13"/>
  <c r="BF246" i="13"/>
  <c r="BJ246" i="13"/>
  <c r="BH261" i="13"/>
  <c r="BE261" i="13"/>
  <c r="BG270" i="13"/>
  <c r="BI275" i="13"/>
  <c r="BF275" i="13"/>
  <c r="BH234" i="13"/>
  <c r="BH101" i="13"/>
  <c r="BI101" i="13"/>
  <c r="BE101" i="13"/>
  <c r="BG121" i="13"/>
  <c r="BG220" i="13"/>
  <c r="BH220" i="13"/>
  <c r="BD220" i="13"/>
  <c r="BH29" i="13"/>
  <c r="BD135" i="13"/>
  <c r="BE135" i="13"/>
  <c r="BI135" i="13"/>
  <c r="BI239" i="13"/>
  <c r="BJ239" i="13"/>
  <c r="BF239" i="13"/>
  <c r="BG256" i="13"/>
  <c r="BH256" i="13"/>
  <c r="BE256" i="13"/>
  <c r="BI256" i="13"/>
  <c r="BD256" i="13"/>
  <c r="BF256" i="13"/>
  <c r="BJ256" i="13"/>
  <c r="BH49" i="13"/>
  <c r="BD49" i="13"/>
  <c r="BG49" i="13"/>
  <c r="BF49" i="13"/>
  <c r="BJ49" i="13"/>
  <c r="BE49" i="13"/>
  <c r="BH157" i="13"/>
  <c r="BI157" i="13"/>
  <c r="BE157" i="13"/>
  <c r="BD178" i="13"/>
  <c r="BE178" i="13"/>
  <c r="BI178" i="13"/>
  <c r="BI175" i="13"/>
  <c r="BJ175" i="13"/>
  <c r="BF175" i="13"/>
  <c r="BI181" i="13"/>
  <c r="BJ37" i="13"/>
  <c r="BH145" i="13"/>
  <c r="BD203" i="13"/>
  <c r="BH203" i="13"/>
  <c r="BI203" i="13"/>
  <c r="BG203" i="13"/>
  <c r="BJ203" i="13"/>
  <c r="BE203" i="13"/>
  <c r="BJ142" i="13"/>
  <c r="BH120" i="13"/>
  <c r="BG227" i="13"/>
  <c r="BD227" i="13"/>
  <c r="BJ262" i="13"/>
  <c r="BH181" i="13"/>
  <c r="BJ273" i="13"/>
  <c r="BH37" i="13"/>
  <c r="BG145" i="13"/>
  <c r="BI246" i="13"/>
  <c r="BH16" i="13"/>
  <c r="BI16" i="13"/>
  <c r="BE16" i="13"/>
  <c r="BE270" i="13"/>
  <c r="BJ270" i="13"/>
  <c r="BD234" i="13"/>
  <c r="BE234" i="13"/>
  <c r="BI234" i="13"/>
  <c r="BH121" i="13"/>
  <c r="BI121" i="13"/>
  <c r="BE121" i="13"/>
  <c r="BG181" i="13"/>
  <c r="BG37" i="13"/>
  <c r="BE29" i="13"/>
  <c r="BF29" i="13"/>
  <c r="BJ29" i="13"/>
  <c r="BJ157" i="13"/>
  <c r="BE145" i="13"/>
  <c r="BF55" i="13"/>
  <c r="BH55" i="13"/>
  <c r="BI55" i="13"/>
  <c r="BG55" i="13"/>
  <c r="BJ55" i="13"/>
  <c r="BD55" i="13"/>
  <c r="BI155" i="13"/>
  <c r="BF155" i="13"/>
  <c r="BE155" i="13"/>
  <c r="BJ155" i="13"/>
  <c r="BD155" i="13"/>
  <c r="BG155" i="13"/>
  <c r="BH155" i="13"/>
  <c r="BI142" i="13"/>
  <c r="BF142" i="13"/>
  <c r="BE152" i="13"/>
  <c r="BF152" i="13"/>
  <c r="BJ152" i="13"/>
  <c r="BI261" i="13"/>
  <c r="BG142" i="13"/>
  <c r="BE120" i="13"/>
  <c r="BD113" i="13"/>
  <c r="BI113" i="13"/>
  <c r="BH275" i="13"/>
  <c r="BG262" i="13"/>
  <c r="BJ101" i="13"/>
  <c r="BH152" i="13"/>
  <c r="BD213" i="13"/>
  <c r="BE213" i="13"/>
  <c r="BI213" i="13"/>
  <c r="BJ220" i="13"/>
  <c r="BI193" i="13"/>
  <c r="BJ193" i="13"/>
  <c r="BF193" i="13"/>
  <c r="BD181" i="13"/>
  <c r="BF273" i="13"/>
  <c r="BH109" i="13"/>
  <c r="BI109" i="13"/>
  <c r="BE109" i="13"/>
  <c r="BF37" i="13"/>
  <c r="BG157" i="13"/>
  <c r="BD145" i="13"/>
  <c r="BJ135" i="13"/>
  <c r="BG246" i="13"/>
  <c r="BG114" i="13"/>
  <c r="BH114" i="13"/>
  <c r="BD114" i="13"/>
  <c r="BH239" i="13"/>
  <c r="BF189" i="13"/>
  <c r="BD62" i="13"/>
  <c r="BE62" i="13"/>
  <c r="BH62" i="13"/>
  <c r="BJ62" i="13"/>
  <c r="BI62" i="13"/>
  <c r="BF62" i="13"/>
  <c r="BH197" i="13"/>
  <c r="BG92" i="13"/>
  <c r="BG211" i="13"/>
  <c r="BG279" i="13"/>
  <c r="BG43" i="13"/>
  <c r="BG64" i="13"/>
  <c r="BH228" i="13"/>
  <c r="BH132" i="13"/>
  <c r="BH214" i="13"/>
  <c r="BG183" i="13"/>
  <c r="BG38" i="13"/>
  <c r="BH280" i="13"/>
  <c r="BH138" i="13"/>
  <c r="BH107" i="13"/>
  <c r="BG200" i="13"/>
  <c r="BG150" i="13"/>
  <c r="BG76" i="13"/>
  <c r="BH186" i="13"/>
  <c r="BH154" i="13"/>
  <c r="BH28" i="13"/>
  <c r="BG84" i="13"/>
  <c r="BH42" i="13"/>
  <c r="BH111" i="13"/>
  <c r="BG276" i="13"/>
  <c r="BH47" i="13"/>
  <c r="BH46" i="13"/>
  <c r="BG278" i="13"/>
  <c r="BG136" i="13"/>
  <c r="BH9" i="13"/>
  <c r="BH139" i="13"/>
  <c r="BG77" i="13"/>
  <c r="BJ122" i="13"/>
  <c r="BF201" i="13"/>
  <c r="BJ195" i="13"/>
  <c r="BF124" i="13"/>
  <c r="BH133" i="13"/>
  <c r="BD133" i="13"/>
  <c r="BJ265" i="13"/>
  <c r="BJ171" i="13"/>
  <c r="BI137" i="13"/>
  <c r="BG137" i="13"/>
  <c r="BD137" i="13"/>
  <c r="BF137" i="13"/>
  <c r="BF218" i="13"/>
  <c r="BH218" i="13"/>
  <c r="BJ218" i="13"/>
  <c r="BE235" i="13"/>
  <c r="BD235" i="13"/>
  <c r="BH235" i="13"/>
  <c r="BJ235" i="13"/>
  <c r="BF235" i="13"/>
  <c r="BH192" i="13"/>
  <c r="BE192" i="13"/>
  <c r="BD192" i="13"/>
  <c r="BI192" i="13"/>
  <c r="BG192" i="13"/>
  <c r="BJ192" i="13"/>
  <c r="BD70" i="13"/>
  <c r="BE70" i="13"/>
  <c r="BI70" i="13"/>
  <c r="BG70" i="13"/>
  <c r="BJ70" i="13"/>
  <c r="BF70" i="13"/>
  <c r="BH70" i="13"/>
  <c r="BE91" i="13"/>
  <c r="BJ91" i="13"/>
  <c r="BG91" i="13"/>
  <c r="BF91" i="13"/>
  <c r="BI91" i="13"/>
  <c r="BD91" i="13"/>
  <c r="BH91" i="13"/>
  <c r="BI48" i="13"/>
  <c r="BH122" i="13"/>
  <c r="BH252" i="13"/>
  <c r="BJ252" i="13"/>
  <c r="BI196" i="13"/>
  <c r="BG195" i="13"/>
  <c r="BI7" i="13"/>
  <c r="BD7" i="13"/>
  <c r="BG7" i="13"/>
  <c r="BJ7" i="13"/>
  <c r="BE7" i="13"/>
  <c r="BF77" i="13"/>
  <c r="BH77" i="13"/>
  <c r="BG201" i="13"/>
  <c r="BI201" i="13"/>
  <c r="BH124" i="13"/>
  <c r="BJ124" i="13"/>
  <c r="BF265" i="13"/>
  <c r="BH265" i="13"/>
  <c r="BE265" i="13"/>
  <c r="BI265" i="13"/>
  <c r="BH171" i="13"/>
  <c r="BG171" i="13"/>
  <c r="BE171" i="13"/>
  <c r="BI171" i="13"/>
  <c r="BG48" i="13"/>
  <c r="BF39" i="13"/>
  <c r="BH39" i="13"/>
  <c r="BF196" i="13"/>
  <c r="BF164" i="13"/>
  <c r="BD164" i="13"/>
  <c r="BI133" i="13"/>
  <c r="BF14" i="13"/>
  <c r="BI126" i="13"/>
  <c r="BG126" i="13"/>
  <c r="BD126" i="13"/>
  <c r="BH169" i="13"/>
  <c r="BG169" i="13"/>
  <c r="BD169" i="13"/>
  <c r="BF169" i="13"/>
  <c r="BE217" i="13"/>
  <c r="BH217" i="13"/>
  <c r="BJ217" i="13"/>
  <c r="BE72" i="13"/>
  <c r="BI218" i="13"/>
  <c r="BF78" i="13"/>
  <c r="BD78" i="13"/>
  <c r="BH78" i="13"/>
  <c r="BG78" i="13"/>
  <c r="BJ78" i="13"/>
  <c r="BE122" i="13"/>
  <c r="BG122" i="13"/>
  <c r="BF195" i="13"/>
  <c r="BH195" i="13"/>
  <c r="BE159" i="13"/>
  <c r="BH159" i="13"/>
  <c r="BI159" i="13"/>
  <c r="BG61" i="13"/>
  <c r="BH61" i="13"/>
  <c r="BI61" i="13"/>
  <c r="BH68" i="13"/>
  <c r="BD68" i="13"/>
  <c r="BG68" i="13"/>
  <c r="BJ68" i="13"/>
  <c r="BG285" i="13"/>
  <c r="BD285" i="13"/>
  <c r="BH285" i="13"/>
  <c r="BJ285" i="13"/>
  <c r="BE285" i="13"/>
  <c r="BF285" i="13"/>
  <c r="BJ77" i="13"/>
  <c r="BD48" i="13"/>
  <c r="BF48" i="13"/>
  <c r="BJ201" i="13"/>
  <c r="BE196" i="13"/>
  <c r="BG196" i="13"/>
  <c r="BI124" i="13"/>
  <c r="BE14" i="13"/>
  <c r="BH14" i="13"/>
  <c r="BG14" i="13"/>
  <c r="BJ14" i="13"/>
  <c r="BG72" i="13"/>
  <c r="BH72" i="13"/>
  <c r="BF72" i="13"/>
  <c r="BJ72" i="13"/>
  <c r="BD144" i="13"/>
  <c r="BE144" i="13"/>
  <c r="BH144" i="13"/>
  <c r="BJ144" i="13"/>
  <c r="BF144" i="13"/>
  <c r="BG144" i="13"/>
  <c r="BE30" i="13"/>
  <c r="BD30" i="13"/>
  <c r="BH30" i="13"/>
  <c r="BJ30" i="13"/>
  <c r="BF30" i="13"/>
  <c r="BG30" i="13"/>
  <c r="BI184" i="13"/>
  <c r="BD184" i="13"/>
  <c r="BG184" i="13"/>
  <c r="BJ184" i="13"/>
  <c r="BE184" i="13"/>
  <c r="BF184" i="13"/>
  <c r="BD257" i="13"/>
  <c r="BE257" i="13"/>
  <c r="BH257" i="13"/>
  <c r="BH212" i="13"/>
  <c r="BD212" i="13"/>
  <c r="BG212" i="13"/>
  <c r="BE230" i="13"/>
  <c r="BD230" i="13"/>
  <c r="BH230" i="13"/>
  <c r="BF27" i="13"/>
  <c r="BD27" i="13"/>
  <c r="BH27" i="13"/>
  <c r="BJ8" i="13"/>
  <c r="BD8" i="13"/>
  <c r="BG8" i="13"/>
  <c r="BE127" i="13"/>
  <c r="BJ127" i="13"/>
  <c r="BG127" i="13"/>
  <c r="BF127" i="13"/>
  <c r="BI127" i="13"/>
  <c r="BG174" i="13"/>
  <c r="BJ174" i="13"/>
  <c r="BF174" i="13"/>
  <c r="BD174" i="13"/>
  <c r="BI174" i="13"/>
  <c r="BI22" i="13"/>
  <c r="BF22" i="13"/>
  <c r="BD22" i="13"/>
  <c r="BE272" i="13"/>
  <c r="BJ272" i="13"/>
  <c r="BG272" i="13"/>
  <c r="BF24" i="13"/>
  <c r="BJ24" i="13"/>
  <c r="BG24" i="13"/>
  <c r="BI24" i="13"/>
  <c r="BD24" i="13"/>
  <c r="BH143" i="13"/>
  <c r="BJ143" i="13"/>
  <c r="BF143" i="13"/>
  <c r="BD143" i="13"/>
  <c r="BG143" i="13"/>
  <c r="BH100" i="13"/>
  <c r="BJ100" i="13"/>
  <c r="BF100" i="13"/>
  <c r="BI100" i="13"/>
  <c r="BD100" i="13"/>
  <c r="BH242" i="13"/>
  <c r="BD242" i="13"/>
  <c r="BF242" i="13"/>
  <c r="BG242" i="13"/>
  <c r="BI242" i="13"/>
  <c r="BE242" i="13"/>
  <c r="BJ63" i="13"/>
  <c r="BG63" i="13"/>
  <c r="BD163" i="13"/>
  <c r="BH163" i="13"/>
  <c r="BJ56" i="13"/>
  <c r="BD56" i="13"/>
  <c r="BG56" i="13"/>
  <c r="BG156" i="13"/>
  <c r="BD156" i="13"/>
  <c r="BH156" i="13"/>
  <c r="BD277" i="13"/>
  <c r="BE277" i="13"/>
  <c r="BH277" i="13"/>
  <c r="BH118" i="13"/>
  <c r="BD118" i="13"/>
  <c r="BG118" i="13"/>
  <c r="BE58" i="13"/>
  <c r="BD58" i="13"/>
  <c r="BH58" i="13"/>
  <c r="BI160" i="13"/>
  <c r="BD160" i="13"/>
  <c r="BG160" i="13"/>
  <c r="BJ257" i="13"/>
  <c r="BF85" i="13"/>
  <c r="BD85" i="13"/>
  <c r="BH85" i="13"/>
  <c r="BJ212" i="13"/>
  <c r="BJ223" i="13"/>
  <c r="BD223" i="13"/>
  <c r="BG223" i="13"/>
  <c r="BJ230" i="13"/>
  <c r="BD31" i="13"/>
  <c r="BE31" i="13"/>
  <c r="BH31" i="13"/>
  <c r="BJ27" i="13"/>
  <c r="BH79" i="13"/>
  <c r="BD79" i="13"/>
  <c r="BG79" i="13"/>
  <c r="BI8" i="13"/>
  <c r="BH21" i="13"/>
  <c r="BE21" i="13"/>
  <c r="BF21" i="13"/>
  <c r="BD199" i="13"/>
  <c r="BI199" i="13"/>
  <c r="BG199" i="13"/>
  <c r="BG106" i="13"/>
  <c r="BJ106" i="13"/>
  <c r="BF106" i="13"/>
  <c r="BD106" i="13"/>
  <c r="BH106" i="13"/>
  <c r="BG83" i="13"/>
  <c r="BD187" i="13"/>
  <c r="BJ187" i="13"/>
  <c r="BG187" i="13"/>
  <c r="BF187" i="13"/>
  <c r="BF229" i="13"/>
  <c r="BJ229" i="13"/>
  <c r="BG229" i="13"/>
  <c r="BE229" i="13"/>
  <c r="BI229" i="13"/>
  <c r="BH66" i="13"/>
  <c r="BG66" i="13"/>
  <c r="BI232" i="13"/>
  <c r="BG232" i="13"/>
  <c r="BI108" i="13"/>
  <c r="BD108" i="13"/>
  <c r="BG108" i="13"/>
  <c r="BF117" i="13"/>
  <c r="BD117" i="13"/>
  <c r="BH117" i="13"/>
  <c r="BJ271" i="13"/>
  <c r="BD271" i="13"/>
  <c r="BG271" i="13"/>
  <c r="BD219" i="13"/>
  <c r="BE219" i="13"/>
  <c r="BH219" i="13"/>
  <c r="BH13" i="13"/>
  <c r="BD13" i="13"/>
  <c r="BG13" i="13"/>
  <c r="BG257" i="13"/>
  <c r="BE269" i="13"/>
  <c r="BD269" i="13"/>
  <c r="BH269" i="13"/>
  <c r="BF212" i="13"/>
  <c r="BG230" i="13"/>
  <c r="BF26" i="13"/>
  <c r="BD26" i="13"/>
  <c r="BH26" i="13"/>
  <c r="BJ215" i="13"/>
  <c r="BD215" i="13"/>
  <c r="BG215" i="13"/>
  <c r="BG27" i="13"/>
  <c r="BG282" i="13"/>
  <c r="BD282" i="13"/>
  <c r="BH282" i="13"/>
  <c r="BF8" i="13"/>
  <c r="BH22" i="13"/>
  <c r="BH272" i="13"/>
  <c r="BG281" i="13"/>
  <c r="BD281" i="13"/>
  <c r="BF281" i="13"/>
  <c r="BJ281" i="13"/>
  <c r="BH127" i="13"/>
  <c r="BG190" i="13"/>
  <c r="BJ190" i="13"/>
  <c r="BF190" i="13"/>
  <c r="BI190" i="13"/>
  <c r="BD190" i="13"/>
  <c r="BH174" i="13"/>
  <c r="BI146" i="13"/>
  <c r="BJ146" i="13"/>
  <c r="BF146" i="13"/>
  <c r="BD146" i="13"/>
  <c r="BG146" i="13"/>
  <c r="BH83" i="13"/>
  <c r="BI83" i="13"/>
  <c r="BE83" i="13"/>
  <c r="BJ83" i="13"/>
  <c r="BD83" i="13"/>
  <c r="BH245" i="13"/>
  <c r="BI245" i="13"/>
  <c r="BJ245" i="13"/>
  <c r="BE245" i="13"/>
  <c r="BD245" i="13"/>
  <c r="BF245" i="13"/>
  <c r="BG245" i="13"/>
  <c r="BI102" i="13"/>
  <c r="BJ102" i="13"/>
  <c r="BF102" i="13"/>
  <c r="BJ225" i="13"/>
  <c r="BI225" i="13"/>
  <c r="BF225" i="13"/>
  <c r="BG191" i="13"/>
  <c r="BH191" i="13"/>
  <c r="BD191" i="13"/>
  <c r="BF191" i="13"/>
  <c r="BI191" i="13"/>
  <c r="BJ191" i="13"/>
  <c r="BE249" i="13"/>
  <c r="BI249" i="13"/>
  <c r="BJ249" i="13"/>
  <c r="BF249" i="13"/>
  <c r="BG274" i="13"/>
  <c r="BD274" i="13"/>
  <c r="BH67" i="13"/>
  <c r="BE67" i="13"/>
  <c r="BI237" i="13"/>
  <c r="BF237" i="13"/>
  <c r="BH233" i="13"/>
  <c r="BJ233" i="13"/>
  <c r="BF233" i="13"/>
  <c r="BJ208" i="13"/>
  <c r="BI208" i="13"/>
  <c r="BF208" i="13"/>
  <c r="BD188" i="13"/>
  <c r="BH188" i="13"/>
  <c r="BJ188" i="13"/>
  <c r="BF188" i="13"/>
  <c r="BE96" i="13"/>
  <c r="BF96" i="13"/>
  <c r="BG96" i="13"/>
  <c r="BH96" i="13"/>
  <c r="BJ96" i="13"/>
  <c r="BD96" i="13"/>
  <c r="BJ17" i="13"/>
  <c r="BI17" i="13"/>
  <c r="BF17" i="13"/>
  <c r="BG112" i="13"/>
  <c r="BG110" i="13"/>
  <c r="BF165" i="13"/>
  <c r="BF59" i="13"/>
  <c r="BF263" i="13"/>
  <c r="BG236" i="13"/>
  <c r="BF240" i="13"/>
  <c r="BF226" i="13"/>
  <c r="BG170" i="13"/>
  <c r="BG238" i="13"/>
  <c r="BG12" i="13"/>
  <c r="BI254" i="13"/>
  <c r="BH251" i="13"/>
  <c r="BI251" i="13"/>
  <c r="BE251" i="13"/>
  <c r="BD32" i="13"/>
  <c r="BE32" i="13"/>
  <c r="BF32" i="13"/>
  <c r="BI32" i="13"/>
  <c r="BJ221" i="13"/>
  <c r="BH153" i="13"/>
  <c r="BG97" i="13"/>
  <c r="BH97" i="13"/>
  <c r="BI97" i="13"/>
  <c r="BD97" i="13"/>
  <c r="BD205" i="13"/>
  <c r="BH205" i="13"/>
  <c r="BI266" i="13"/>
  <c r="BJ266" i="13"/>
  <c r="BF266" i="13"/>
  <c r="BH221" i="13"/>
  <c r="BG153" i="13"/>
  <c r="BF284" i="13"/>
  <c r="BG221" i="13"/>
  <c r="BE254" i="13"/>
  <c r="BF254" i="13"/>
  <c r="BJ254" i="13"/>
  <c r="BE153" i="13"/>
  <c r="BJ112" i="13"/>
  <c r="BJ110" i="13"/>
  <c r="BJ165" i="13"/>
  <c r="BJ59" i="13"/>
  <c r="BI263" i="13"/>
  <c r="BJ236" i="13"/>
  <c r="BJ240" i="13"/>
  <c r="BI226" i="13"/>
  <c r="BJ170" i="13"/>
  <c r="BJ238" i="13"/>
  <c r="BJ12" i="13"/>
  <c r="BG251" i="13"/>
  <c r="BJ32" i="13"/>
  <c r="BG284" i="13"/>
  <c r="BH284" i="13"/>
  <c r="BI284" i="13"/>
  <c r="BJ284" i="13"/>
  <c r="BD284" i="13"/>
  <c r="BD221" i="13"/>
  <c r="BE221" i="13"/>
  <c r="BI221" i="13"/>
  <c r="BI153" i="13"/>
  <c r="BJ153" i="13"/>
  <c r="BF153" i="13"/>
  <c r="BH125" i="13"/>
  <c r="BF119" i="13"/>
  <c r="BE23" i="13"/>
  <c r="BG10" i="13"/>
  <c r="BJ23" i="13"/>
  <c r="BJ119" i="13"/>
  <c r="BI23" i="13"/>
  <c r="BF199" i="12"/>
  <c r="BG25" i="12"/>
  <c r="BJ54" i="12"/>
  <c r="BE163" i="12"/>
  <c r="BF284" i="12"/>
  <c r="BE123" i="12"/>
  <c r="BE224" i="12"/>
  <c r="BH120" i="12"/>
  <c r="BD38" i="12"/>
  <c r="BD342" i="12"/>
  <c r="BE90" i="12"/>
  <c r="BD161" i="12"/>
  <c r="BD268" i="12"/>
  <c r="BE185" i="12"/>
  <c r="BF192" i="12"/>
  <c r="BF25" i="12"/>
  <c r="BG22" i="12"/>
  <c r="BD284" i="12"/>
  <c r="BD120" i="12"/>
  <c r="BI287" i="12"/>
  <c r="BD245" i="12"/>
  <c r="BD185" i="12"/>
  <c r="BE192" i="12"/>
  <c r="BJ80" i="12"/>
  <c r="BG146" i="12"/>
  <c r="BI194" i="12"/>
  <c r="BF366" i="12"/>
  <c r="BH180" i="12"/>
  <c r="BJ13" i="12"/>
  <c r="BJ349" i="12"/>
  <c r="BI39" i="12"/>
  <c r="BD281" i="12"/>
  <c r="BD307" i="12"/>
  <c r="BF283" i="12"/>
  <c r="BG338" i="12"/>
  <c r="BE183" i="12"/>
  <c r="BI355" i="12"/>
  <c r="BH194" i="12"/>
  <c r="BH312" i="12"/>
  <c r="BI158" i="12"/>
  <c r="BI154" i="12"/>
  <c r="BH23" i="12"/>
  <c r="BF266" i="12"/>
  <c r="BD366" i="12"/>
  <c r="BG289" i="12"/>
  <c r="BG207" i="12"/>
  <c r="BF180" i="12"/>
  <c r="BF50" i="12"/>
  <c r="BE349" i="12"/>
  <c r="BH163" i="12"/>
  <c r="BG116" i="12"/>
  <c r="BG39" i="12"/>
  <c r="BG138" i="12"/>
  <c r="BE69" i="12"/>
  <c r="BI317" i="12"/>
  <c r="BF194" i="12"/>
  <c r="BH397" i="12"/>
  <c r="BG312" i="12"/>
  <c r="BI87" i="12"/>
  <c r="BG154" i="12"/>
  <c r="BE23" i="12"/>
  <c r="BI185" i="12"/>
  <c r="BG30" i="12"/>
  <c r="BD50" i="12"/>
  <c r="BF138" i="12"/>
  <c r="BF132" i="12"/>
  <c r="BI89" i="12"/>
  <c r="BD223" i="12"/>
  <c r="BG317" i="12"/>
  <c r="BD194" i="12"/>
  <c r="BH365" i="12"/>
  <c r="BG8" i="12"/>
  <c r="BE154" i="12"/>
  <c r="BD331" i="12"/>
  <c r="BH185" i="12"/>
  <c r="BE233" i="12"/>
  <c r="BI201" i="12"/>
  <c r="BJ145" i="12"/>
  <c r="BI7" i="12"/>
  <c r="BE246" i="12"/>
  <c r="BG89" i="12"/>
  <c r="BH342" i="12"/>
  <c r="BI85" i="12"/>
  <c r="BJ91" i="12"/>
  <c r="BH355" i="12"/>
  <c r="BH259" i="12"/>
  <c r="BJ316" i="12"/>
  <c r="BJ155" i="12"/>
  <c r="BG158" i="12"/>
  <c r="BF260" i="12"/>
  <c r="BF207" i="12"/>
  <c r="BG386" i="12"/>
  <c r="BE313" i="12"/>
  <c r="BF377" i="12"/>
  <c r="BF68" i="12"/>
  <c r="BG71" i="12"/>
  <c r="BD255" i="12"/>
  <c r="BE330" i="12"/>
  <c r="BH99" i="12"/>
  <c r="BD233" i="12"/>
  <c r="BH402" i="12"/>
  <c r="BH201" i="12"/>
  <c r="BJ19" i="12"/>
  <c r="BH145" i="12"/>
  <c r="BF394" i="12"/>
  <c r="BH135" i="12"/>
  <c r="BI37" i="12"/>
  <c r="BD246" i="12"/>
  <c r="BG342" i="12"/>
  <c r="BD28" i="12"/>
  <c r="BI376" i="12"/>
  <c r="BH35" i="12"/>
  <c r="BF183" i="12"/>
  <c r="BG355" i="12"/>
  <c r="BD259" i="12"/>
  <c r="BI316" i="12"/>
  <c r="BI155" i="12"/>
  <c r="BF158" i="12"/>
  <c r="BJ45" i="12"/>
  <c r="BD260" i="12"/>
  <c r="BE81" i="12"/>
  <c r="BD207" i="12"/>
  <c r="BE386" i="12"/>
  <c r="BD313" i="12"/>
  <c r="BI199" i="12"/>
  <c r="BG75" i="12"/>
  <c r="BE68" i="12"/>
  <c r="BF71" i="12"/>
  <c r="BF400" i="12"/>
  <c r="BJ393" i="12"/>
  <c r="BG99" i="12"/>
  <c r="BH60" i="12"/>
  <c r="BG402" i="12"/>
  <c r="BG19" i="12"/>
  <c r="BG51" i="12"/>
  <c r="BD145" i="12"/>
  <c r="BD394" i="12"/>
  <c r="BG359" i="12"/>
  <c r="BF275" i="12"/>
  <c r="BI33" i="12"/>
  <c r="BF355" i="12"/>
  <c r="BE158" i="12"/>
  <c r="BG45" i="12"/>
  <c r="BI144" i="12"/>
  <c r="BG199" i="12"/>
  <c r="BF75" i="12"/>
  <c r="BE400" i="12"/>
  <c r="BD390" i="12"/>
  <c r="BF273" i="12"/>
  <c r="BD31" i="12"/>
  <c r="BG291" i="12"/>
  <c r="BG356" i="12"/>
  <c r="BI393" i="12"/>
  <c r="BF395" i="12"/>
  <c r="BE19" i="12"/>
  <c r="BD51" i="12"/>
  <c r="BE359" i="12"/>
  <c r="BI132" i="12"/>
  <c r="BF38" i="12"/>
  <c r="BE275" i="12"/>
  <c r="BE300" i="12"/>
  <c r="BF352" i="12"/>
  <c r="BG239" i="12"/>
  <c r="BJ270" i="12"/>
  <c r="BG33" i="12"/>
  <c r="BD355" i="12"/>
  <c r="BI384" i="12"/>
  <c r="BF164" i="12"/>
  <c r="BD158" i="12"/>
  <c r="BE45" i="12"/>
  <c r="BG144" i="12"/>
  <c r="BJ341" i="12"/>
  <c r="BH93" i="12"/>
  <c r="BF291" i="12"/>
  <c r="BG393" i="12"/>
  <c r="BI198" i="12"/>
  <c r="BH384" i="12"/>
  <c r="BF144" i="12"/>
  <c r="BG23" i="12"/>
  <c r="BH41" i="12"/>
  <c r="BF331" i="12"/>
  <c r="BE205" i="12"/>
  <c r="BH341" i="12"/>
  <c r="BF289" i="12"/>
  <c r="BJ368" i="12"/>
  <c r="BG93" i="12"/>
  <c r="BE146" i="12"/>
  <c r="BF343" i="12"/>
  <c r="BI270" i="12"/>
  <c r="BG94" i="12"/>
  <c r="BF177" i="12"/>
  <c r="BE291" i="12"/>
  <c r="BF393" i="12"/>
  <c r="BG369" i="12"/>
  <c r="BH344" i="12"/>
  <c r="BH270" i="12"/>
  <c r="BE198" i="12"/>
  <c r="BE384" i="12"/>
  <c r="BE144" i="12"/>
  <c r="BF41" i="12"/>
  <c r="BF185" i="12"/>
  <c r="BE289" i="12"/>
  <c r="BF368" i="12"/>
  <c r="BF93" i="12"/>
  <c r="BD146" i="12"/>
  <c r="BD343" i="12"/>
  <c r="BI344" i="12"/>
  <c r="BJ377" i="12"/>
  <c r="BF349" i="12"/>
  <c r="BF94" i="12"/>
  <c r="BE177" i="12"/>
  <c r="BD291" i="12"/>
  <c r="BJ388" i="12"/>
  <c r="BE393" i="12"/>
  <c r="BG92" i="12"/>
  <c r="BI233" i="12"/>
  <c r="BD369" i="12"/>
  <c r="BG191" i="12"/>
  <c r="BE236" i="12"/>
  <c r="BD270" i="12"/>
  <c r="BJ174" i="12"/>
  <c r="BD198" i="12"/>
  <c r="BH18" i="12"/>
  <c r="BJ259" i="12"/>
  <c r="BD384" i="12"/>
  <c r="BE47" i="12"/>
  <c r="BJ370" i="12"/>
  <c r="BE212" i="12"/>
  <c r="BJ158" i="12"/>
  <c r="BD144" i="12"/>
  <c r="BE41" i="12"/>
  <c r="BJ260" i="12"/>
  <c r="BJ207" i="12"/>
  <c r="BE93" i="12"/>
  <c r="BE216" i="1"/>
  <c r="BD216" i="1"/>
  <c r="BG216" i="1"/>
  <c r="BH216" i="1"/>
  <c r="BI216" i="1"/>
  <c r="BJ216" i="1"/>
  <c r="BJ484" i="1"/>
  <c r="BI415" i="1"/>
  <c r="BJ199" i="1"/>
  <c r="BJ244" i="1"/>
  <c r="BH346" i="1"/>
  <c r="BJ258" i="1"/>
  <c r="BJ116" i="1"/>
  <c r="BD223" i="1"/>
  <c r="BJ333" i="1"/>
  <c r="BG43" i="1"/>
  <c r="BH457" i="1"/>
  <c r="BF66" i="1"/>
  <c r="BJ163" i="1"/>
  <c r="BG163" i="1"/>
  <c r="BH390" i="1"/>
  <c r="BH444" i="1"/>
  <c r="BJ101" i="1"/>
  <c r="BF357" i="1"/>
  <c r="BG357" i="1"/>
  <c r="BI409" i="1"/>
  <c r="BI56" i="1"/>
  <c r="BH56" i="1"/>
  <c r="BJ56" i="1"/>
  <c r="BH425" i="1"/>
  <c r="BI425" i="1"/>
  <c r="BH493" i="1"/>
  <c r="BG493" i="1"/>
  <c r="BD493" i="1"/>
  <c r="BF493" i="1"/>
  <c r="BI493" i="1"/>
  <c r="BJ493" i="1"/>
  <c r="BF143" i="1"/>
  <c r="BD143" i="1"/>
  <c r="BH143" i="1"/>
  <c r="BI143" i="1"/>
  <c r="BJ143" i="1"/>
  <c r="BF347" i="1"/>
  <c r="BJ347" i="1"/>
  <c r="BD347" i="1"/>
  <c r="BH347" i="1"/>
  <c r="BG347" i="1"/>
  <c r="BI347" i="1"/>
  <c r="BE122" i="1"/>
  <c r="BJ122" i="1"/>
  <c r="BD122" i="1"/>
  <c r="BG122" i="1"/>
  <c r="BH122" i="1"/>
  <c r="BI122" i="1"/>
  <c r="BH415" i="1"/>
  <c r="BI199" i="1"/>
  <c r="BI244" i="1"/>
  <c r="BI258" i="1"/>
  <c r="BJ433" i="1"/>
  <c r="BJ242" i="1"/>
  <c r="BF383" i="1"/>
  <c r="BJ383" i="1"/>
  <c r="BH383" i="1"/>
  <c r="BI383" i="1"/>
  <c r="BG358" i="1"/>
  <c r="BJ358" i="1"/>
  <c r="BI358" i="1"/>
  <c r="BH332" i="1"/>
  <c r="BD332" i="1"/>
  <c r="BF332" i="1"/>
  <c r="BG332" i="1"/>
  <c r="BI332" i="1"/>
  <c r="BJ476" i="1"/>
  <c r="BG476" i="1"/>
  <c r="BH476" i="1"/>
  <c r="BI476" i="1"/>
  <c r="BH145" i="1"/>
  <c r="BG145" i="1"/>
  <c r="BF145" i="1"/>
  <c r="BI145" i="1"/>
  <c r="BJ145" i="1"/>
  <c r="BJ473" i="1"/>
  <c r="BD473" i="1"/>
  <c r="BE473" i="1"/>
  <c r="BF473" i="1"/>
  <c r="BG473" i="1"/>
  <c r="BH473" i="1"/>
  <c r="BG336" i="1"/>
  <c r="BF336" i="1"/>
  <c r="BH336" i="1"/>
  <c r="BI413" i="1"/>
  <c r="BG413" i="1"/>
  <c r="BH413" i="1"/>
  <c r="BJ413" i="1"/>
  <c r="BD152" i="1"/>
  <c r="BI152" i="1"/>
  <c r="BJ152" i="1"/>
  <c r="BE280" i="1"/>
  <c r="BJ280" i="1"/>
  <c r="BF280" i="1"/>
  <c r="BG280" i="1"/>
  <c r="BD280" i="1"/>
  <c r="BG415" i="1"/>
  <c r="BI397" i="1"/>
  <c r="BH199" i="1"/>
  <c r="BH244" i="1"/>
  <c r="BI378" i="1"/>
  <c r="BH258" i="1"/>
  <c r="BJ350" i="1"/>
  <c r="BJ327" i="1"/>
  <c r="BF327" i="1"/>
  <c r="BI433" i="1"/>
  <c r="BG312" i="1"/>
  <c r="BI312" i="1"/>
  <c r="BI242" i="1"/>
  <c r="BE458" i="1"/>
  <c r="BF458" i="1"/>
  <c r="BF45" i="1"/>
  <c r="BI45" i="1"/>
  <c r="BJ45" i="1"/>
  <c r="BH47" i="1"/>
  <c r="BG47" i="1"/>
  <c r="BD47" i="1"/>
  <c r="BF47" i="1"/>
  <c r="BI47" i="1"/>
  <c r="BJ47" i="1"/>
  <c r="BF364" i="1"/>
  <c r="BD364" i="1"/>
  <c r="BH364" i="1"/>
  <c r="BI364" i="1"/>
  <c r="BJ364" i="1"/>
  <c r="BJ297" i="1"/>
  <c r="BE388" i="1"/>
  <c r="BD388" i="1"/>
  <c r="BJ388" i="1"/>
  <c r="BG388" i="1"/>
  <c r="BD325" i="1"/>
  <c r="BH325" i="1"/>
  <c r="BE325" i="1"/>
  <c r="BG325" i="1"/>
  <c r="BI325" i="1"/>
  <c r="BJ325" i="1"/>
  <c r="BH407" i="1"/>
  <c r="BJ407" i="1"/>
  <c r="BD407" i="1"/>
  <c r="BF407" i="1"/>
  <c r="BG407" i="1"/>
  <c r="BI407" i="1"/>
  <c r="BD341" i="1"/>
  <c r="BH341" i="1"/>
  <c r="BJ341" i="1"/>
  <c r="BI234" i="1"/>
  <c r="BG234" i="1"/>
  <c r="BH234" i="1"/>
  <c r="BJ234" i="1"/>
  <c r="BF234" i="1"/>
  <c r="BH389" i="1"/>
  <c r="BE51" i="1"/>
  <c r="BF415" i="1"/>
  <c r="BH397" i="1"/>
  <c r="BG199" i="1"/>
  <c r="BG244" i="1"/>
  <c r="BH378" i="1"/>
  <c r="BG258" i="1"/>
  <c r="BD43" i="1"/>
  <c r="BF243" i="1"/>
  <c r="BD457" i="1"/>
  <c r="BI350" i="1"/>
  <c r="BE20" i="1"/>
  <c r="BD444" i="1"/>
  <c r="BG101" i="1"/>
  <c r="BJ298" i="1"/>
  <c r="BH242" i="1"/>
  <c r="BE356" i="1"/>
  <c r="BI356" i="1"/>
  <c r="BD409" i="1"/>
  <c r="BJ336" i="1"/>
  <c r="BI341" i="1"/>
  <c r="BH152" i="1"/>
  <c r="BH281" i="1"/>
  <c r="BF281" i="1"/>
  <c r="BJ281" i="1"/>
  <c r="BI281" i="1"/>
  <c r="BG281" i="1"/>
  <c r="BF433" i="1"/>
  <c r="BE433" i="1"/>
  <c r="BJ471" i="1"/>
  <c r="BH471" i="1"/>
  <c r="BI471" i="1"/>
  <c r="BF266" i="1"/>
  <c r="BH266" i="1"/>
  <c r="BI266" i="1"/>
  <c r="BJ266" i="1"/>
  <c r="BJ415" i="1"/>
  <c r="BJ200" i="1"/>
  <c r="BG200" i="1"/>
  <c r="BF200" i="1"/>
  <c r="BI200" i="1"/>
  <c r="BH200" i="1"/>
  <c r="BD200" i="1"/>
  <c r="BG389" i="1"/>
  <c r="BE415" i="1"/>
  <c r="BG397" i="1"/>
  <c r="BE199" i="1"/>
  <c r="BF244" i="1"/>
  <c r="BG378" i="1"/>
  <c r="BE258" i="1"/>
  <c r="BG350" i="1"/>
  <c r="BH467" i="1"/>
  <c r="BG433" i="1"/>
  <c r="BG242" i="1"/>
  <c r="BJ78" i="1"/>
  <c r="BF78" i="1"/>
  <c r="BG78" i="1"/>
  <c r="BI336" i="1"/>
  <c r="BF471" i="1"/>
  <c r="BF413" i="1"/>
  <c r="BG341" i="1"/>
  <c r="BG152" i="1"/>
  <c r="BF297" i="1"/>
  <c r="BE297" i="1"/>
  <c r="BG297" i="1"/>
  <c r="BH297" i="1"/>
  <c r="BI297" i="1"/>
  <c r="BE266" i="1"/>
  <c r="BJ323" i="1"/>
  <c r="BD323" i="1"/>
  <c r="BG323" i="1"/>
  <c r="BH323" i="1"/>
  <c r="BI323" i="1"/>
  <c r="BF447" i="1"/>
  <c r="BD447" i="1"/>
  <c r="BJ447" i="1"/>
  <c r="BG447" i="1"/>
  <c r="BH447" i="1"/>
  <c r="BI416" i="1"/>
  <c r="BG416" i="1"/>
  <c r="BF416" i="1"/>
  <c r="BH416" i="1"/>
  <c r="BJ416" i="1"/>
  <c r="BJ155" i="1"/>
  <c r="BF397" i="1"/>
  <c r="BD199" i="1"/>
  <c r="BF378" i="1"/>
  <c r="BD258" i="1"/>
  <c r="BG431" i="1"/>
  <c r="BF467" i="1"/>
  <c r="BH163" i="1"/>
  <c r="BD433" i="1"/>
  <c r="BD451" i="1"/>
  <c r="BH451" i="1"/>
  <c r="BJ373" i="1"/>
  <c r="BH373" i="1"/>
  <c r="BH119" i="1"/>
  <c r="BI119" i="1"/>
  <c r="BE242" i="1"/>
  <c r="BJ458" i="1"/>
  <c r="BD336" i="1"/>
  <c r="BD471" i="1"/>
  <c r="BD413" i="1"/>
  <c r="BE341" i="1"/>
  <c r="BE152" i="1"/>
  <c r="BD266" i="1"/>
  <c r="BD234" i="1"/>
  <c r="BE81" i="1"/>
  <c r="BJ81" i="1"/>
  <c r="BG81" i="1"/>
  <c r="BH81" i="1"/>
  <c r="BI81" i="1"/>
  <c r="BF465" i="1"/>
  <c r="BH465" i="1"/>
  <c r="BJ465" i="1"/>
  <c r="BD465" i="1"/>
  <c r="BI464" i="1"/>
  <c r="BG464" i="1"/>
  <c r="BH464" i="1"/>
  <c r="BF218" i="1"/>
  <c r="BH218" i="1"/>
  <c r="BG218" i="1"/>
  <c r="BF418" i="1"/>
  <c r="BD418" i="1"/>
  <c r="BG418" i="1"/>
  <c r="BI418" i="1"/>
  <c r="BJ418" i="1"/>
  <c r="BD35" i="1"/>
  <c r="BG35" i="1"/>
  <c r="BE41" i="1"/>
  <c r="BD41" i="1"/>
  <c r="BH41" i="1"/>
  <c r="BI41" i="1"/>
  <c r="BG483" i="1"/>
  <c r="BJ483" i="1"/>
  <c r="BD483" i="1"/>
  <c r="BE367" i="1"/>
  <c r="BD367" i="1"/>
  <c r="BG367" i="1"/>
  <c r="BH367" i="1"/>
  <c r="BF201" i="1"/>
  <c r="BJ201" i="1"/>
  <c r="BE201" i="1"/>
  <c r="BG201" i="1"/>
  <c r="BH446" i="1"/>
  <c r="BD446" i="1"/>
  <c r="BE446" i="1"/>
  <c r="BJ446" i="1"/>
  <c r="BE118" i="1"/>
  <c r="BH118" i="1"/>
  <c r="BH36" i="1"/>
  <c r="BJ36" i="1"/>
  <c r="BJ188" i="1"/>
  <c r="BG188" i="1"/>
  <c r="BJ363" i="1"/>
  <c r="BI363" i="1"/>
  <c r="BF292" i="1"/>
  <c r="BG292" i="1"/>
  <c r="BH292" i="1"/>
  <c r="BI227" i="1"/>
  <c r="BD227" i="1"/>
  <c r="BG227" i="1"/>
  <c r="BI463" i="1"/>
  <c r="BG463" i="1"/>
  <c r="BF463" i="1"/>
  <c r="BH463" i="1"/>
  <c r="BE179" i="1"/>
  <c r="BF179" i="1"/>
  <c r="BH179" i="1"/>
  <c r="BJ179" i="1"/>
  <c r="BD179" i="1"/>
  <c r="BG179" i="1"/>
  <c r="BI179" i="1"/>
  <c r="BI345" i="1"/>
  <c r="BD345" i="1"/>
  <c r="BF231" i="1"/>
  <c r="BH231" i="1"/>
  <c r="BE435" i="1"/>
  <c r="BI435" i="1"/>
  <c r="BD469" i="1"/>
  <c r="BJ469" i="1"/>
  <c r="BD248" i="1"/>
  <c r="BE248" i="1"/>
  <c r="BH248" i="1"/>
  <c r="BD265" i="1"/>
  <c r="BF265" i="1"/>
  <c r="BJ265" i="1"/>
  <c r="BF103" i="1"/>
  <c r="BD103" i="1"/>
  <c r="BG103" i="1"/>
  <c r="BH215" i="1"/>
  <c r="BJ215" i="1"/>
  <c r="BI215" i="1"/>
  <c r="BD215" i="1"/>
  <c r="BF215" i="1"/>
  <c r="BG215" i="1"/>
  <c r="BG210" i="1"/>
  <c r="BH210" i="1"/>
  <c r="BG110" i="1"/>
  <c r="BH110" i="1"/>
  <c r="BD161" i="1"/>
  <c r="BH161" i="1"/>
  <c r="BG161" i="1"/>
  <c r="BD387" i="1"/>
  <c r="BH387" i="1"/>
  <c r="BE387" i="1"/>
  <c r="BG237" i="1"/>
  <c r="BD237" i="1"/>
  <c r="BF237" i="1"/>
  <c r="BI412" i="1"/>
  <c r="BJ412" i="1"/>
  <c r="BH412" i="1"/>
  <c r="BD412" i="1"/>
  <c r="BH14" i="1"/>
  <c r="BD14" i="1"/>
  <c r="BG14" i="1"/>
  <c r="BH159" i="1"/>
  <c r="BG159" i="1"/>
  <c r="BF159" i="1"/>
  <c r="BI159" i="1"/>
  <c r="BJ441" i="1"/>
  <c r="BD441" i="1"/>
  <c r="BI441" i="1"/>
  <c r="BH121" i="1"/>
  <c r="BJ121" i="1"/>
  <c r="BF121" i="1"/>
  <c r="BD23" i="1"/>
  <c r="BE23" i="1"/>
  <c r="BJ23" i="1"/>
  <c r="BH165" i="1"/>
  <c r="BD165" i="1"/>
  <c r="BF165" i="1"/>
  <c r="BE88" i="1"/>
  <c r="BH88" i="1"/>
  <c r="BD88" i="1"/>
  <c r="BE8" i="1"/>
  <c r="BJ8" i="1"/>
  <c r="BD8" i="1"/>
  <c r="BG8" i="1"/>
  <c r="BJ335" i="1"/>
  <c r="BH335" i="1"/>
  <c r="BI335" i="1"/>
  <c r="BE335" i="1"/>
  <c r="BF335" i="1"/>
  <c r="BE128" i="1"/>
  <c r="BG128" i="1"/>
  <c r="BI128" i="1"/>
  <c r="BJ128" i="1"/>
  <c r="BJ178" i="1"/>
  <c r="BE178" i="1"/>
  <c r="BF178" i="1"/>
  <c r="BG178" i="1"/>
  <c r="BH178" i="1"/>
  <c r="BD151" i="1"/>
  <c r="BE151" i="1"/>
  <c r="BG222" i="1"/>
  <c r="BH222" i="1"/>
  <c r="BJ191" i="1"/>
  <c r="BI191" i="1"/>
  <c r="BD398" i="1"/>
  <c r="BJ398" i="1"/>
  <c r="BJ82" i="1"/>
  <c r="BJ162" i="1"/>
  <c r="BI65" i="1"/>
  <c r="BJ65" i="1"/>
  <c r="BI272" i="1"/>
  <c r="BD272" i="1"/>
  <c r="BJ427" i="1"/>
  <c r="BJ35" i="1"/>
  <c r="BJ39" i="1"/>
  <c r="BI39" i="1"/>
  <c r="BD39" i="1"/>
  <c r="BF39" i="1"/>
  <c r="BF27" i="1"/>
  <c r="BD27" i="1"/>
  <c r="BI27" i="1"/>
  <c r="BJ27" i="1"/>
  <c r="BF61" i="1"/>
  <c r="BJ61" i="1"/>
  <c r="BH61" i="1"/>
  <c r="BI61" i="1"/>
  <c r="BJ464" i="1"/>
  <c r="BJ220" i="1"/>
  <c r="BF220" i="1"/>
  <c r="BG220" i="1"/>
  <c r="BJ218" i="1"/>
  <c r="BJ181" i="1"/>
  <c r="BG181" i="1"/>
  <c r="BH181" i="1"/>
  <c r="BI181" i="1"/>
  <c r="BD62" i="1"/>
  <c r="BI154" i="1"/>
  <c r="BD154" i="1"/>
  <c r="BI261" i="1"/>
  <c r="BJ261" i="1"/>
  <c r="BD488" i="1"/>
  <c r="BJ439" i="1"/>
  <c r="BD439" i="1"/>
  <c r="BD93" i="1"/>
  <c r="BE93" i="1"/>
  <c r="BJ379" i="1"/>
  <c r="BI379" i="1"/>
  <c r="BD157" i="1"/>
  <c r="BJ157" i="1"/>
  <c r="BD232" i="1"/>
  <c r="BI232" i="1"/>
  <c r="BE232" i="1"/>
  <c r="BE326" i="1"/>
  <c r="BI326" i="1"/>
  <c r="BD326" i="1"/>
  <c r="BI68" i="1"/>
  <c r="BJ68" i="1"/>
  <c r="BF68" i="1"/>
  <c r="BJ395" i="1"/>
  <c r="BG395" i="1"/>
  <c r="BH395" i="1"/>
  <c r="BI395" i="1"/>
  <c r="BD395" i="1"/>
  <c r="BD454" i="1"/>
  <c r="BI454" i="1"/>
  <c r="BD182" i="1"/>
  <c r="BG182" i="1"/>
  <c r="BF182" i="1"/>
  <c r="BH331" i="1"/>
  <c r="BD331" i="1"/>
  <c r="BJ331" i="1"/>
  <c r="BG274" i="1"/>
  <c r="BD274" i="1"/>
  <c r="BJ274" i="1"/>
  <c r="BJ355" i="1"/>
  <c r="BD355" i="1"/>
  <c r="BD92" i="1"/>
  <c r="BE92" i="1"/>
  <c r="BG170" i="1"/>
  <c r="BH170" i="1"/>
  <c r="BJ311" i="1"/>
  <c r="BI311" i="1"/>
  <c r="BD462" i="1"/>
  <c r="BJ462" i="1"/>
  <c r="BE142" i="1"/>
  <c r="BD142" i="1"/>
  <c r="BI140" i="1"/>
  <c r="BJ140" i="1"/>
  <c r="BD140" i="1"/>
  <c r="BF140" i="1"/>
  <c r="BH140" i="1"/>
  <c r="BE140" i="1"/>
  <c r="BF235" i="1"/>
  <c r="BI235" i="1"/>
  <c r="BE235" i="1"/>
  <c r="BH235" i="1"/>
  <c r="BJ235" i="1"/>
  <c r="BD235" i="1"/>
  <c r="BG235" i="1"/>
  <c r="BE434" i="1"/>
  <c r="BD434" i="1"/>
  <c r="BJ434" i="1"/>
  <c r="BD158" i="1"/>
  <c r="BI158" i="1"/>
  <c r="BI25" i="1"/>
  <c r="BE25" i="1"/>
  <c r="BD25" i="1"/>
  <c r="BG25" i="1"/>
  <c r="BH25" i="1"/>
  <c r="BJ25" i="1"/>
  <c r="BH28" i="1"/>
  <c r="BE28" i="1"/>
  <c r="BD28" i="1"/>
  <c r="BF28" i="1"/>
  <c r="BG28" i="1"/>
  <c r="BI28" i="1"/>
  <c r="BJ28" i="1"/>
  <c r="BI34" i="1"/>
  <c r="BG34" i="1"/>
  <c r="BH307" i="1"/>
  <c r="BF315" i="1"/>
  <c r="BJ315" i="1"/>
  <c r="BI62" i="1"/>
  <c r="BH154" i="1"/>
  <c r="BI355" i="1"/>
  <c r="BG296" i="1"/>
  <c r="BG443" i="1"/>
  <c r="BD443" i="1"/>
  <c r="BG261" i="1"/>
  <c r="BJ92" i="1"/>
  <c r="BJ170" i="1"/>
  <c r="BH311" i="1"/>
  <c r="BF310" i="1"/>
  <c r="BD164" i="1"/>
  <c r="BH164" i="1"/>
  <c r="BH130" i="1"/>
  <c r="BI462" i="1"/>
  <c r="BI488" i="1"/>
  <c r="BH439" i="1"/>
  <c r="BI93" i="1"/>
  <c r="BG379" i="1"/>
  <c r="BJ142" i="1"/>
  <c r="BH157" i="1"/>
  <c r="BH291" i="1"/>
  <c r="BE194" i="1"/>
  <c r="BG194" i="1"/>
  <c r="BJ194" i="1"/>
  <c r="BJ232" i="1"/>
  <c r="BI37" i="1"/>
  <c r="BF37" i="1"/>
  <c r="BH37" i="1"/>
  <c r="BJ326" i="1"/>
  <c r="BI108" i="1"/>
  <c r="BH68" i="1"/>
  <c r="BH294" i="1"/>
  <c r="BH374" i="1"/>
  <c r="BI176" i="1"/>
  <c r="BD276" i="1"/>
  <c r="BJ276" i="1"/>
  <c r="BF276" i="1"/>
  <c r="BD32" i="1"/>
  <c r="BG32" i="1"/>
  <c r="BE260" i="1"/>
  <c r="BD260" i="1"/>
  <c r="BF260" i="1"/>
  <c r="BG260" i="1"/>
  <c r="BE50" i="1"/>
  <c r="BH50" i="1"/>
  <c r="BE196" i="1"/>
  <c r="BF196" i="1"/>
  <c r="BH196" i="1"/>
  <c r="BD196" i="1"/>
  <c r="BG196" i="1"/>
  <c r="BJ196" i="1"/>
  <c r="BE290" i="1"/>
  <c r="BF290" i="1"/>
  <c r="BH290" i="1"/>
  <c r="BJ290" i="1"/>
  <c r="BI290" i="1"/>
  <c r="BD290" i="1"/>
  <c r="BE348" i="1"/>
  <c r="BJ348" i="1"/>
  <c r="BG330" i="1"/>
  <c r="BI330" i="1"/>
  <c r="BG108" i="1"/>
  <c r="BD108" i="1"/>
  <c r="BH108" i="1"/>
  <c r="BJ108" i="1"/>
  <c r="BF294" i="1"/>
  <c r="BD294" i="1"/>
  <c r="BG294" i="1"/>
  <c r="BJ294" i="1"/>
  <c r="BE374" i="1"/>
  <c r="BI374" i="1"/>
  <c r="BD374" i="1"/>
  <c r="BE176" i="1"/>
  <c r="BF176" i="1"/>
  <c r="BG176" i="1"/>
  <c r="BH176" i="1"/>
  <c r="BI376" i="1"/>
  <c r="BJ376" i="1"/>
  <c r="BD376" i="1"/>
  <c r="BF376" i="1"/>
  <c r="BE376" i="1"/>
  <c r="BG376" i="1"/>
  <c r="BH376" i="1"/>
  <c r="BG420" i="1"/>
  <c r="BH146" i="1"/>
  <c r="BH313" i="1"/>
  <c r="BI75" i="1"/>
  <c r="BH489" i="1"/>
  <c r="BH273" i="1"/>
  <c r="BG377" i="1"/>
  <c r="BI377" i="1"/>
  <c r="BH186" i="1"/>
  <c r="BE186" i="1"/>
  <c r="BG186" i="1"/>
  <c r="BD239" i="1"/>
  <c r="BE239" i="1"/>
  <c r="BG239" i="1"/>
  <c r="BI239" i="1"/>
  <c r="BH449" i="1"/>
  <c r="BD449" i="1"/>
  <c r="BD340" i="1"/>
  <c r="BJ340" i="1"/>
  <c r="BJ228" i="1"/>
  <c r="BD228" i="1"/>
  <c r="BG127" i="1"/>
  <c r="BF127" i="1"/>
  <c r="BJ372" i="1"/>
  <c r="BD55" i="1"/>
  <c r="BH55" i="1"/>
  <c r="BE55" i="1"/>
  <c r="BF55" i="1"/>
  <c r="BG55" i="1"/>
  <c r="BI55" i="1"/>
  <c r="BJ55" i="1"/>
  <c r="BF75" i="1"/>
  <c r="BD400" i="1"/>
  <c r="BE400" i="1"/>
  <c r="BG440" i="1"/>
  <c r="BH440" i="1"/>
  <c r="BJ219" i="1"/>
  <c r="BF16" i="1"/>
  <c r="BD16" i="1"/>
  <c r="BE16" i="1"/>
  <c r="BH16" i="1"/>
  <c r="BI126" i="1"/>
  <c r="BG283" i="1"/>
  <c r="BF283" i="1"/>
  <c r="BG432" i="1"/>
  <c r="BD432" i="1"/>
  <c r="BE432" i="1"/>
  <c r="BF432" i="1"/>
  <c r="BH432" i="1"/>
  <c r="BJ432" i="1"/>
  <c r="BG219" i="1"/>
  <c r="BI359" i="1"/>
  <c r="BJ288" i="1"/>
  <c r="BF126" i="1"/>
  <c r="BD192" i="1"/>
  <c r="BJ192" i="1"/>
  <c r="BE226" i="1"/>
  <c r="BJ226" i="1"/>
  <c r="BD394" i="1"/>
  <c r="BG394" i="1"/>
  <c r="BI365" i="1"/>
  <c r="BG365" i="1"/>
  <c r="BH365" i="1"/>
  <c r="BJ365" i="1"/>
  <c r="BD365" i="1"/>
  <c r="BD219" i="1"/>
  <c r="BF219" i="1"/>
  <c r="BH219" i="1"/>
  <c r="BJ359" i="1"/>
  <c r="BD359" i="1"/>
  <c r="BE359" i="1"/>
  <c r="BG359" i="1"/>
  <c r="BF288" i="1"/>
  <c r="BD288" i="1"/>
  <c r="BI288" i="1"/>
  <c r="BG126" i="1"/>
  <c r="BH126" i="1"/>
  <c r="BJ126" i="1"/>
  <c r="BD126" i="1"/>
  <c r="BD485" i="1"/>
  <c r="BF485" i="1"/>
  <c r="BG485" i="1"/>
  <c r="BI317" i="1"/>
  <c r="BF317" i="1"/>
  <c r="BG317" i="1"/>
  <c r="BH317" i="1"/>
  <c r="BJ317" i="1"/>
  <c r="BD317" i="1"/>
  <c r="BH247" i="1"/>
  <c r="BG167" i="1"/>
  <c r="BG417" i="1"/>
  <c r="BH269" i="1"/>
  <c r="BH112" i="1"/>
  <c r="BG15" i="1"/>
  <c r="BJ470" i="1"/>
  <c r="BJ468" i="1"/>
  <c r="BH198" i="1"/>
  <c r="BJ492" i="1"/>
  <c r="BJ72" i="1"/>
  <c r="BH482" i="1"/>
  <c r="BD69" i="1"/>
  <c r="BF69" i="1"/>
  <c r="BI338" i="1"/>
  <c r="BJ134" i="1"/>
  <c r="BD411" i="1"/>
  <c r="BH411" i="1"/>
  <c r="BH267" i="1"/>
  <c r="BI399" i="1"/>
  <c r="BI456" i="1"/>
  <c r="BE102" i="1"/>
  <c r="BE247" i="1"/>
  <c r="BE167" i="1"/>
  <c r="BE269" i="1"/>
  <c r="BF112" i="1"/>
  <c r="BG470" i="1"/>
  <c r="BE198" i="1"/>
  <c r="BD306" i="1"/>
  <c r="BG89" i="1"/>
  <c r="BJ83" i="1"/>
  <c r="BJ474" i="1"/>
  <c r="BH492" i="1"/>
  <c r="BE72" i="1"/>
  <c r="BH455" i="1"/>
  <c r="BH74" i="1"/>
  <c r="BI74" i="1"/>
  <c r="BD74" i="1"/>
  <c r="BH97" i="1"/>
  <c r="BF256" i="1"/>
  <c r="BH256" i="1"/>
  <c r="BD256" i="1"/>
  <c r="BH189" i="1"/>
  <c r="BI189" i="1"/>
  <c r="BJ189" i="1"/>
  <c r="BE189" i="1"/>
  <c r="BD114" i="1"/>
  <c r="BG114" i="1"/>
  <c r="BJ114" i="1"/>
  <c r="BD52" i="1"/>
  <c r="BE52" i="1"/>
  <c r="BF52" i="1"/>
  <c r="BG52" i="1"/>
  <c r="BH52" i="1"/>
  <c r="BJ52" i="1"/>
  <c r="BJ393" i="1"/>
  <c r="BG393" i="1"/>
  <c r="BH393" i="1"/>
  <c r="BI393" i="1"/>
  <c r="BD393" i="1"/>
  <c r="BG492" i="1"/>
  <c r="BE195" i="1"/>
  <c r="BG195" i="1"/>
  <c r="BG482" i="1"/>
  <c r="BD482" i="1"/>
  <c r="BH338" i="1"/>
  <c r="BE338" i="1"/>
  <c r="BD319" i="1"/>
  <c r="BG319" i="1"/>
  <c r="BD263" i="1"/>
  <c r="BI263" i="1"/>
  <c r="BD423" i="1"/>
  <c r="BE423" i="1"/>
  <c r="BG423" i="1"/>
  <c r="BH423" i="1"/>
  <c r="BI423" i="1"/>
  <c r="BJ423" i="1"/>
  <c r="BH205" i="1"/>
  <c r="BI308" i="1"/>
  <c r="BD212" i="1"/>
  <c r="BD94" i="1"/>
  <c r="BD349" i="1"/>
  <c r="BJ120" i="1"/>
  <c r="BF492" i="1"/>
  <c r="BE134" i="1"/>
  <c r="BF134" i="1"/>
  <c r="BI267" i="1"/>
  <c r="BD267" i="1"/>
  <c r="BJ267" i="1"/>
  <c r="BE399" i="1"/>
  <c r="BJ399" i="1"/>
  <c r="BG399" i="1"/>
  <c r="BG456" i="1"/>
  <c r="BD456" i="1"/>
  <c r="BJ135" i="1"/>
  <c r="BH370" i="1"/>
  <c r="BD370" i="1"/>
  <c r="BH120" i="1"/>
  <c r="BE492" i="1"/>
  <c r="BJ455" i="1"/>
  <c r="BG455" i="1"/>
  <c r="BE97" i="1"/>
  <c r="BI97" i="1"/>
  <c r="BF97" i="1"/>
  <c r="BD135" i="1"/>
  <c r="BD354" i="1"/>
  <c r="BE354" i="1"/>
  <c r="BF354" i="1"/>
  <c r="BG354" i="1"/>
  <c r="BH354" i="1"/>
  <c r="BJ354" i="1"/>
  <c r="BE255" i="1"/>
  <c r="BG255" i="1"/>
  <c r="BJ255" i="1"/>
  <c r="BJ270" i="1"/>
  <c r="BJ257" i="1"/>
  <c r="BJ286" i="1"/>
  <c r="BI76" i="1"/>
  <c r="BF207" i="1"/>
  <c r="BF206" i="1"/>
  <c r="BI475" i="1"/>
  <c r="BE17" i="1"/>
  <c r="BH314" i="1"/>
  <c r="BG184" i="1"/>
  <c r="BH386" i="1"/>
  <c r="BI156" i="1"/>
  <c r="BF475" i="1"/>
  <c r="BJ406" i="1"/>
  <c r="BD99" i="1"/>
  <c r="BI225" i="1"/>
  <c r="BJ17" i="1"/>
  <c r="BD314" i="1"/>
  <c r="BJ240" i="1"/>
  <c r="BF156" i="1"/>
  <c r="BE475" i="1"/>
  <c r="BF406" i="1"/>
  <c r="BI17" i="1"/>
  <c r="BG240" i="1"/>
  <c r="BD225" i="1"/>
  <c r="BH17" i="1"/>
  <c r="BJ184" i="1"/>
  <c r="BD240" i="1"/>
  <c r="BI184" i="1"/>
  <c r="BI240" i="1"/>
  <c r="BH240" i="1"/>
  <c r="BF240" i="1"/>
  <c r="BI385" i="1"/>
  <c r="BJ385" i="1"/>
  <c r="BD385" i="1"/>
  <c r="BF385" i="1"/>
  <c r="BG385" i="1"/>
  <c r="BH385" i="1"/>
  <c r="BG368" i="1"/>
  <c r="BH368" i="1"/>
  <c r="BJ368" i="1"/>
  <c r="BE368" i="1"/>
  <c r="BF368" i="1"/>
  <c r="BI368" i="1"/>
  <c r="BG303" i="1"/>
  <c r="BH303" i="1"/>
  <c r="BJ303" i="1"/>
  <c r="BE303" i="1"/>
  <c r="BF303" i="1"/>
  <c r="BI303" i="1"/>
  <c r="BF190" i="1"/>
  <c r="BG190" i="1"/>
  <c r="BI190" i="1"/>
  <c r="BE190" i="1"/>
  <c r="BH190" i="1"/>
  <c r="BJ190" i="1"/>
  <c r="BD18" i="1"/>
  <c r="BE18" i="1"/>
  <c r="BG18" i="1"/>
  <c r="BH18" i="1"/>
  <c r="BI18" i="1"/>
  <c r="BJ18" i="1"/>
  <c r="BF174" i="1"/>
  <c r="BG174" i="1"/>
  <c r="BI174" i="1"/>
  <c r="BD174" i="1"/>
  <c r="BE174" i="1"/>
  <c r="BH174" i="1"/>
  <c r="BJ174" i="1"/>
  <c r="BE197" i="1"/>
  <c r="BF197" i="1"/>
  <c r="BH197" i="1"/>
  <c r="BD197" i="1"/>
  <c r="BG197" i="1"/>
  <c r="BI197" i="1"/>
  <c r="BJ197" i="1"/>
  <c r="BI141" i="1"/>
  <c r="BJ141" i="1"/>
  <c r="BD141" i="1"/>
  <c r="BE141" i="1"/>
  <c r="BF141" i="1"/>
  <c r="BG141" i="1"/>
  <c r="BH141" i="1"/>
  <c r="BG125" i="1"/>
  <c r="BH125" i="1"/>
  <c r="BJ125" i="1"/>
  <c r="BD125" i="1"/>
  <c r="BE125" i="1"/>
  <c r="BF125" i="1"/>
  <c r="BI125" i="1"/>
  <c r="BI138" i="1"/>
  <c r="BJ138" i="1"/>
  <c r="BD138" i="1"/>
  <c r="BF138" i="1"/>
  <c r="BG138" i="1"/>
  <c r="BH138" i="1"/>
  <c r="BE466" i="1"/>
  <c r="BF466" i="1"/>
  <c r="BH466" i="1"/>
  <c r="BI484" i="1"/>
  <c r="BD139" i="1"/>
  <c r="BE139" i="1"/>
  <c r="BG139" i="1"/>
  <c r="BI304" i="1"/>
  <c r="BJ304" i="1"/>
  <c r="BD304" i="1"/>
  <c r="BG346" i="1"/>
  <c r="BG211" i="1"/>
  <c r="BH211" i="1"/>
  <c r="BJ211" i="1"/>
  <c r="BF169" i="1"/>
  <c r="BG169" i="1"/>
  <c r="BI169" i="1"/>
  <c r="BH278" i="1"/>
  <c r="BG484" i="1"/>
  <c r="BF51" i="1"/>
  <c r="BG51" i="1"/>
  <c r="BI51" i="1"/>
  <c r="BF346" i="1"/>
  <c r="BI431" i="1"/>
  <c r="BJ431" i="1"/>
  <c r="BD431" i="1"/>
  <c r="BE278" i="1"/>
  <c r="BF451" i="1"/>
  <c r="BG451" i="1"/>
  <c r="BI451" i="1"/>
  <c r="BD233" i="1"/>
  <c r="BI233" i="1"/>
  <c r="BE233" i="1"/>
  <c r="BF233" i="1"/>
  <c r="BG233" i="1"/>
  <c r="BH233" i="1"/>
  <c r="BJ233" i="1"/>
  <c r="BF452" i="1"/>
  <c r="BI452" i="1"/>
  <c r="BD452" i="1"/>
  <c r="BE452" i="1"/>
  <c r="BG452" i="1"/>
  <c r="BH452" i="1"/>
  <c r="BJ452" i="1"/>
  <c r="BD301" i="1"/>
  <c r="BE301" i="1"/>
  <c r="BG301" i="1"/>
  <c r="BI389" i="1"/>
  <c r="BJ389" i="1"/>
  <c r="BD389" i="1"/>
  <c r="BI155" i="1"/>
  <c r="BF223" i="1"/>
  <c r="BG223" i="1"/>
  <c r="BI223" i="1"/>
  <c r="BH333" i="1"/>
  <c r="BE350" i="1"/>
  <c r="BF350" i="1"/>
  <c r="BH350" i="1"/>
  <c r="BI264" i="1"/>
  <c r="BD428" i="1"/>
  <c r="BE428" i="1"/>
  <c r="BG428" i="1"/>
  <c r="BI390" i="1"/>
  <c r="BI346" i="1"/>
  <c r="BJ346" i="1"/>
  <c r="BD346" i="1"/>
  <c r="BF278" i="1"/>
  <c r="BG278" i="1"/>
  <c r="BI278" i="1"/>
  <c r="BE484" i="1"/>
  <c r="BF484" i="1"/>
  <c r="BH484" i="1"/>
  <c r="BJ466" i="1"/>
  <c r="BG172" i="1"/>
  <c r="BH172" i="1"/>
  <c r="BJ172" i="1"/>
  <c r="BJ139" i="1"/>
  <c r="BH304" i="1"/>
  <c r="BE116" i="1"/>
  <c r="BF116" i="1"/>
  <c r="BH116" i="1"/>
  <c r="BI211" i="1"/>
  <c r="BD66" i="1"/>
  <c r="BE66" i="1"/>
  <c r="BG66" i="1"/>
  <c r="BJ169" i="1"/>
  <c r="BI467" i="1"/>
  <c r="BJ467" i="1"/>
  <c r="BD467" i="1"/>
  <c r="BG115" i="1"/>
  <c r="BH115" i="1"/>
  <c r="BJ115" i="1"/>
  <c r="BD155" i="1"/>
  <c r="BE155" i="1"/>
  <c r="BG155" i="1"/>
  <c r="BJ51" i="1"/>
  <c r="BF333" i="1"/>
  <c r="BG333" i="1"/>
  <c r="BI333" i="1"/>
  <c r="BH431" i="1"/>
  <c r="BE264" i="1"/>
  <c r="BF264" i="1"/>
  <c r="BH264" i="1"/>
  <c r="BD390" i="1"/>
  <c r="BE390" i="1"/>
  <c r="BG390" i="1"/>
  <c r="BJ451" i="1"/>
  <c r="BJ180" i="1"/>
  <c r="BE180" i="1"/>
  <c r="BD180" i="1"/>
  <c r="BF180" i="1"/>
  <c r="BG180" i="1"/>
  <c r="BH180" i="1"/>
  <c r="BI180" i="1"/>
  <c r="BG123" i="1"/>
  <c r="BE123" i="1"/>
  <c r="BI123" i="1"/>
  <c r="BF123" i="1"/>
  <c r="BH123" i="1"/>
  <c r="BD123" i="1"/>
  <c r="BJ123" i="1"/>
  <c r="BH147" i="1"/>
  <c r="BE147" i="1"/>
  <c r="BF147" i="1"/>
  <c r="BI147" i="1"/>
  <c r="BD147" i="1"/>
  <c r="BE480" i="1"/>
  <c r="BF480" i="1"/>
  <c r="BG480" i="1"/>
  <c r="BI480" i="1"/>
  <c r="BH480" i="1"/>
  <c r="BJ480" i="1"/>
  <c r="BG217" i="1"/>
  <c r="BE217" i="1"/>
  <c r="BF217" i="1"/>
  <c r="BI217" i="1"/>
  <c r="BI380" i="1"/>
  <c r="BD380" i="1"/>
  <c r="BE380" i="1"/>
  <c r="BF380" i="1"/>
  <c r="BH380" i="1"/>
  <c r="BG380" i="1"/>
  <c r="BJ380" i="1"/>
  <c r="BF299" i="1"/>
  <c r="BD299" i="1"/>
  <c r="BE299" i="1"/>
  <c r="BG299" i="1"/>
  <c r="BI299" i="1"/>
  <c r="BH299" i="1"/>
  <c r="BJ299" i="1"/>
  <c r="BE397" i="1"/>
  <c r="BE378" i="1"/>
  <c r="BE243" i="1"/>
  <c r="BE327" i="1"/>
  <c r="BE163" i="1"/>
  <c r="BE373" i="1"/>
  <c r="BE101" i="1"/>
  <c r="BE312" i="1"/>
  <c r="BE277" i="1"/>
  <c r="BE403" i="1"/>
  <c r="BE13" i="1"/>
  <c r="BE298" i="1"/>
  <c r="BE119" i="1"/>
  <c r="BE171" i="1"/>
  <c r="BF242" i="1"/>
  <c r="BF356" i="1"/>
  <c r="BE357" i="1"/>
  <c r="BE177" i="1"/>
  <c r="BE409" i="1"/>
  <c r="BE56" i="1"/>
  <c r="BE78" i="1"/>
  <c r="BE45" i="1"/>
  <c r="BE336" i="1"/>
  <c r="BE29" i="1"/>
  <c r="BE471" i="1"/>
  <c r="BF151" i="1"/>
  <c r="BF430" i="1"/>
  <c r="BE383" i="1"/>
  <c r="BE222" i="1"/>
  <c r="BE413" i="1"/>
  <c r="BE191" i="1"/>
  <c r="BF341" i="1"/>
  <c r="BF216" i="1"/>
  <c r="BE287" i="1"/>
  <c r="BE358" i="1"/>
  <c r="BE47" i="1"/>
  <c r="BE345" i="1"/>
  <c r="BF398" i="1"/>
  <c r="BF118" i="1"/>
  <c r="BE364" i="1"/>
  <c r="BE293" i="1"/>
  <c r="BE36" i="1"/>
  <c r="BE416" i="1"/>
  <c r="BF152" i="1"/>
  <c r="BF122" i="1"/>
  <c r="BE231" i="1"/>
  <c r="BE332" i="1"/>
  <c r="BE476" i="1"/>
  <c r="BF162" i="1"/>
  <c r="BE210" i="1"/>
  <c r="BE425" i="1"/>
  <c r="BE65" i="1"/>
  <c r="BE188" i="1"/>
  <c r="BF435" i="1"/>
  <c r="BE110" i="1"/>
  <c r="BE272" i="1"/>
  <c r="BE363" i="1"/>
  <c r="BF161" i="1"/>
  <c r="BF388" i="1"/>
  <c r="BE145" i="1"/>
  <c r="BF469" i="1"/>
  <c r="BE427" i="1"/>
  <c r="BE34" i="1"/>
  <c r="BE323" i="1"/>
  <c r="BF35" i="1"/>
  <c r="BE465" i="1"/>
  <c r="BE237" i="1"/>
  <c r="BE412" i="1"/>
  <c r="BF248" i="1"/>
  <c r="BF307" i="1"/>
  <c r="BE315" i="1"/>
  <c r="BE14" i="1"/>
  <c r="BE39" i="1"/>
  <c r="BF325" i="1"/>
  <c r="BF41" i="1"/>
  <c r="BE62" i="1"/>
  <c r="BE483" i="1"/>
  <c r="BE159" i="1"/>
  <c r="BE154" i="1"/>
  <c r="BE441" i="1"/>
  <c r="BE27" i="1"/>
  <c r="BE121" i="1"/>
  <c r="BE234" i="1"/>
  <c r="BE355" i="1"/>
  <c r="BF23" i="1"/>
  <c r="BF81" i="1"/>
  <c r="BE443" i="1"/>
  <c r="BE261" i="1"/>
  <c r="BF92" i="1"/>
  <c r="BE61" i="1"/>
  <c r="BE170" i="1"/>
  <c r="BE165" i="1"/>
  <c r="BE464" i="1"/>
  <c r="BE311" i="1"/>
  <c r="BF164" i="1"/>
  <c r="BF367" i="1"/>
  <c r="BE130" i="1"/>
  <c r="BE493" i="1"/>
  <c r="BE227" i="1"/>
  <c r="BF462" i="1"/>
  <c r="BF88" i="1"/>
  <c r="BE143" i="1"/>
  <c r="BE488" i="1"/>
  <c r="BE463" i="1"/>
  <c r="BE439" i="1"/>
  <c r="BF8" i="1"/>
  <c r="BE218" i="1"/>
  <c r="BE407" i="1"/>
  <c r="BE181" i="1"/>
  <c r="BF93" i="1"/>
  <c r="BE379" i="1"/>
  <c r="BF142" i="1"/>
  <c r="BE103" i="1"/>
  <c r="BF157" i="1"/>
  <c r="BE447" i="1"/>
  <c r="BE291" i="1"/>
  <c r="BE281" i="1"/>
  <c r="BE420" i="1"/>
  <c r="BF194" i="1"/>
  <c r="BE146" i="1"/>
  <c r="BF232" i="1"/>
  <c r="BF128" i="1"/>
  <c r="BE313" i="1"/>
  <c r="BE37" i="1"/>
  <c r="BE75" i="1"/>
  <c r="BF489" i="1"/>
  <c r="BF326" i="1"/>
  <c r="BE418" i="1"/>
  <c r="BE215" i="1"/>
  <c r="BF77" i="1"/>
  <c r="BF226" i="1"/>
  <c r="BE108" i="1"/>
  <c r="BE68" i="1"/>
  <c r="BE200" i="1"/>
  <c r="BF400" i="1"/>
  <c r="BF374" i="1"/>
  <c r="BE347" i="1"/>
  <c r="BE440" i="1"/>
  <c r="BJ302" i="1"/>
  <c r="BH276" i="1"/>
  <c r="BD178" i="1"/>
  <c r="BI178" i="1"/>
  <c r="BJ57" i="1"/>
  <c r="BE12" i="1"/>
  <c r="BI12" i="1"/>
  <c r="BJ38" i="1"/>
  <c r="BG424" i="1"/>
  <c r="BJ26" i="1"/>
  <c r="BE26" i="1"/>
  <c r="BH26" i="1"/>
  <c r="BI26" i="1"/>
  <c r="BE268" i="1"/>
  <c r="BF268" i="1"/>
  <c r="BI268" i="1"/>
  <c r="BJ268" i="1"/>
  <c r="BJ306" i="1"/>
  <c r="BE306" i="1"/>
  <c r="BF306" i="1"/>
  <c r="BH306" i="1"/>
  <c r="BI306" i="1"/>
  <c r="BJ295" i="1"/>
  <c r="BD295" i="1"/>
  <c r="BE295" i="1"/>
  <c r="BF295" i="1"/>
  <c r="BH295" i="1"/>
  <c r="BG295" i="1"/>
  <c r="BI295" i="1"/>
  <c r="BH302" i="1"/>
  <c r="BJ32" i="1"/>
  <c r="BH32" i="1"/>
  <c r="BH57" i="1"/>
  <c r="BD50" i="1"/>
  <c r="BI50" i="1"/>
  <c r="BG38" i="1"/>
  <c r="BJ150" i="1"/>
  <c r="BE150" i="1"/>
  <c r="BH150" i="1"/>
  <c r="BI150" i="1"/>
  <c r="BE454" i="1"/>
  <c r="BF454" i="1"/>
  <c r="BG454" i="1"/>
  <c r="BH454" i="1"/>
  <c r="BJ454" i="1"/>
  <c r="BF158" i="1"/>
  <c r="BE158" i="1"/>
  <c r="BG158" i="1"/>
  <c r="BH158" i="1"/>
  <c r="BJ158" i="1"/>
  <c r="BG308" i="1"/>
  <c r="BE308" i="1"/>
  <c r="BF308" i="1"/>
  <c r="BH308" i="1"/>
  <c r="BJ308" i="1"/>
  <c r="BI340" i="1"/>
  <c r="BE340" i="1"/>
  <c r="BH340" i="1"/>
  <c r="BF340" i="1"/>
  <c r="BG340" i="1"/>
  <c r="BD348" i="1"/>
  <c r="BF348" i="1"/>
  <c r="BI348" i="1"/>
  <c r="BG348" i="1"/>
  <c r="BH348" i="1"/>
  <c r="BD494" i="1"/>
  <c r="BF494" i="1"/>
  <c r="BG494" i="1"/>
  <c r="BI494" i="1"/>
  <c r="BH494" i="1"/>
  <c r="BJ494" i="1"/>
  <c r="BD11" i="1"/>
  <c r="BE11" i="1"/>
  <c r="BF11" i="1"/>
  <c r="BG11" i="1"/>
  <c r="BI11" i="1"/>
  <c r="BH11" i="1"/>
  <c r="BJ11" i="1"/>
  <c r="BH382" i="1"/>
  <c r="BG302" i="1"/>
  <c r="BE276" i="1"/>
  <c r="BI280" i="1"/>
  <c r="BH280" i="1"/>
  <c r="BH434" i="1"/>
  <c r="BF57" i="1"/>
  <c r="BJ260" i="1"/>
  <c r="BH260" i="1"/>
  <c r="BF38" i="1"/>
  <c r="BE424" i="1"/>
  <c r="BJ79" i="1"/>
  <c r="BJ366" i="1"/>
  <c r="BG21" i="1"/>
  <c r="BG212" i="1"/>
  <c r="BE212" i="1"/>
  <c r="BI212" i="1"/>
  <c r="BJ212" i="1"/>
  <c r="BG149" i="1"/>
  <c r="BE149" i="1"/>
  <c r="BI149" i="1"/>
  <c r="BD149" i="1"/>
  <c r="BI127" i="1"/>
  <c r="BE127" i="1"/>
  <c r="BH127" i="1"/>
  <c r="BD127" i="1"/>
  <c r="BH251" i="1"/>
  <c r="BG382" i="1"/>
  <c r="BE302" i="1"/>
  <c r="BG434" i="1"/>
  <c r="BE57" i="1"/>
  <c r="BE38" i="1"/>
  <c r="BG79" i="1"/>
  <c r="BJ132" i="1"/>
  <c r="BJ320" i="1"/>
  <c r="BG366" i="1"/>
  <c r="BD448" i="1"/>
  <c r="BF448" i="1"/>
  <c r="BI448" i="1"/>
  <c r="BG448" i="1"/>
  <c r="BH448" i="1"/>
  <c r="BJ105" i="1"/>
  <c r="BF344" i="1"/>
  <c r="BE344" i="1"/>
  <c r="BI344" i="1"/>
  <c r="BG344" i="1"/>
  <c r="BH344" i="1"/>
  <c r="BJ283" i="1"/>
  <c r="BI24" i="1"/>
  <c r="BG94" i="1"/>
  <c r="BH453" i="1"/>
  <c r="BE453" i="1"/>
  <c r="BI453" i="1"/>
  <c r="BF453" i="1"/>
  <c r="BG453" i="1"/>
  <c r="BJ185" i="1"/>
  <c r="BH491" i="1"/>
  <c r="BD491" i="1"/>
  <c r="BE491" i="1"/>
  <c r="BF491" i="1"/>
  <c r="BI491" i="1"/>
  <c r="BG491" i="1"/>
  <c r="BJ491" i="1"/>
  <c r="BJ425" i="1"/>
  <c r="BG276" i="1"/>
  <c r="BI276" i="1"/>
  <c r="BI32" i="1"/>
  <c r="BJ50" i="1"/>
  <c r="BI424" i="1"/>
  <c r="BH424" i="1"/>
  <c r="BI21" i="1"/>
  <c r="BE21" i="1"/>
  <c r="BH21" i="1"/>
  <c r="BD21" i="1"/>
  <c r="BF251" i="1"/>
  <c r="BE251" i="1"/>
  <c r="BI251" i="1"/>
  <c r="BD251" i="1"/>
  <c r="BJ217" i="1"/>
  <c r="BF209" i="1"/>
  <c r="BE209" i="1"/>
  <c r="BG209" i="1"/>
  <c r="BI209" i="1"/>
  <c r="BH209" i="1"/>
  <c r="BJ209" i="1"/>
  <c r="BF302" i="1"/>
  <c r="BI302" i="1"/>
  <c r="BG57" i="1"/>
  <c r="BI57" i="1"/>
  <c r="BH38" i="1"/>
  <c r="BI38" i="1"/>
  <c r="BD79" i="1"/>
  <c r="BF79" i="1"/>
  <c r="BH79" i="1"/>
  <c r="BI79" i="1"/>
  <c r="BF132" i="1"/>
  <c r="BE132" i="1"/>
  <c r="BD132" i="1"/>
  <c r="BG132" i="1"/>
  <c r="BI132" i="1"/>
  <c r="BG320" i="1"/>
  <c r="BE320" i="1"/>
  <c r="BD320" i="1"/>
  <c r="BF320" i="1"/>
  <c r="BI320" i="1"/>
  <c r="BF366" i="1"/>
  <c r="BE366" i="1"/>
  <c r="BH366" i="1"/>
  <c r="BI366" i="1"/>
  <c r="BH105" i="1"/>
  <c r="BE105" i="1"/>
  <c r="BI105" i="1"/>
  <c r="BF105" i="1"/>
  <c r="BG105" i="1"/>
  <c r="BJ24" i="1"/>
  <c r="BE24" i="1"/>
  <c r="BH24" i="1"/>
  <c r="BF24" i="1"/>
  <c r="BG24" i="1"/>
  <c r="BJ147" i="1"/>
  <c r="BH217" i="1"/>
  <c r="BI185" i="1"/>
  <c r="BE185" i="1"/>
  <c r="BF185" i="1"/>
  <c r="BH185" i="1"/>
  <c r="BD185" i="1"/>
  <c r="BE95" i="1"/>
  <c r="BD95" i="1"/>
  <c r="BF95" i="1"/>
  <c r="BG95" i="1"/>
  <c r="BI95" i="1"/>
  <c r="BH95" i="1"/>
  <c r="BJ95" i="1"/>
  <c r="BG425" i="1"/>
  <c r="BE382" i="1"/>
  <c r="BI382" i="1"/>
  <c r="BF32" i="1"/>
  <c r="BF434" i="1"/>
  <c r="BI434" i="1"/>
  <c r="BG50" i="1"/>
  <c r="BG150" i="1"/>
  <c r="BH283" i="1"/>
  <c r="BE283" i="1"/>
  <c r="BI283" i="1"/>
  <c r="BD283" i="1"/>
  <c r="BJ94" i="1"/>
  <c r="BE94" i="1"/>
  <c r="BH94" i="1"/>
  <c r="BI94" i="1"/>
  <c r="BG147" i="1"/>
  <c r="BD480" i="1"/>
  <c r="BD217" i="1"/>
  <c r="BJ449" i="1"/>
  <c r="BE449" i="1"/>
  <c r="BD19" i="1"/>
  <c r="BF19" i="1"/>
  <c r="BJ384" i="1"/>
  <c r="BE384" i="1"/>
  <c r="BF384" i="1"/>
  <c r="BH384" i="1"/>
  <c r="BD71" i="1"/>
  <c r="BF71" i="1"/>
  <c r="BG71" i="1"/>
  <c r="BI71" i="1"/>
  <c r="BJ330" i="1"/>
  <c r="BD330" i="1"/>
  <c r="BE330" i="1"/>
  <c r="BF330" i="1"/>
  <c r="BH330" i="1"/>
  <c r="BE474" i="1"/>
  <c r="BD474" i="1"/>
  <c r="BF474" i="1"/>
  <c r="BG474" i="1"/>
  <c r="BI474" i="1"/>
  <c r="BD481" i="1"/>
  <c r="BE481" i="1"/>
  <c r="BF481" i="1"/>
  <c r="BG481" i="1"/>
  <c r="BI481" i="1"/>
  <c r="BF133" i="1"/>
  <c r="BD133" i="1"/>
  <c r="BE133" i="1"/>
  <c r="BG133" i="1"/>
  <c r="BI133" i="1"/>
  <c r="BH305" i="1"/>
  <c r="BD305" i="1"/>
  <c r="BE305" i="1"/>
  <c r="BF305" i="1"/>
  <c r="BI305" i="1"/>
  <c r="BJ377" i="1"/>
  <c r="BD377" i="1"/>
  <c r="BE377" i="1"/>
  <c r="BF377" i="1"/>
  <c r="BH377" i="1"/>
  <c r="BI372" i="1"/>
  <c r="BD372" i="1"/>
  <c r="BE372" i="1"/>
  <c r="BF372" i="1"/>
  <c r="BH372" i="1"/>
  <c r="BF410" i="1"/>
  <c r="BG410" i="1"/>
  <c r="BD410" i="1"/>
  <c r="BE410" i="1"/>
  <c r="BH410" i="1"/>
  <c r="BI410" i="1"/>
  <c r="BJ410" i="1"/>
  <c r="BJ89" i="1"/>
  <c r="BE89" i="1"/>
  <c r="BF89" i="1"/>
  <c r="BH89" i="1"/>
  <c r="BH288" i="1"/>
  <c r="BE288" i="1"/>
  <c r="BI10" i="1"/>
  <c r="BE10" i="1"/>
  <c r="BF331" i="1"/>
  <c r="BE331" i="1"/>
  <c r="BG331" i="1"/>
  <c r="BI331" i="1"/>
  <c r="BG349" i="1"/>
  <c r="BE349" i="1"/>
  <c r="BF349" i="1"/>
  <c r="BI349" i="1"/>
  <c r="BH478" i="1"/>
  <c r="BI219" i="1"/>
  <c r="BI459" i="1"/>
  <c r="BI205" i="1"/>
  <c r="BI186" i="1"/>
  <c r="BH102" i="1"/>
  <c r="BH90" i="1"/>
  <c r="BI196" i="1"/>
  <c r="BI247" i="1"/>
  <c r="BI396" i="1"/>
  <c r="BI316" i="1"/>
  <c r="BH167" i="1"/>
  <c r="BI381" i="1"/>
  <c r="BI438" i="1"/>
  <c r="BI16" i="1"/>
  <c r="BI269" i="1"/>
  <c r="BI401" i="1"/>
  <c r="BH309" i="1"/>
  <c r="BH359" i="1"/>
  <c r="BI112" i="1"/>
  <c r="BI436" i="1"/>
  <c r="BI449" i="1"/>
  <c r="BH470" i="1"/>
  <c r="BE470" i="1"/>
  <c r="BJ19" i="1"/>
  <c r="BI182" i="1"/>
  <c r="BE182" i="1"/>
  <c r="BH182" i="1"/>
  <c r="BJ394" i="1"/>
  <c r="BE394" i="1"/>
  <c r="BH394" i="1"/>
  <c r="BG228" i="1"/>
  <c r="BE228" i="1"/>
  <c r="BI228" i="1"/>
  <c r="BD468" i="1"/>
  <c r="BF468" i="1"/>
  <c r="BI468" i="1"/>
  <c r="BH285" i="1"/>
  <c r="BE285" i="1"/>
  <c r="BI285" i="1"/>
  <c r="BE173" i="1"/>
  <c r="BF173" i="1"/>
  <c r="BI173" i="1"/>
  <c r="BI485" i="1"/>
  <c r="BE485" i="1"/>
  <c r="BH485" i="1"/>
  <c r="BE120" i="1"/>
  <c r="BF120" i="1"/>
  <c r="BG120" i="1"/>
  <c r="BI120" i="1"/>
  <c r="BJ87" i="1"/>
  <c r="BE87" i="1"/>
  <c r="BG87" i="1"/>
  <c r="BH87" i="1"/>
  <c r="BI87" i="1"/>
  <c r="BD87" i="1"/>
  <c r="BF87" i="1"/>
  <c r="BH195" i="1"/>
  <c r="BF72" i="1"/>
  <c r="BD72" i="1"/>
  <c r="BG72" i="1"/>
  <c r="BF362" i="1"/>
  <c r="BE362" i="1"/>
  <c r="BH362" i="1"/>
  <c r="BI362" i="1"/>
  <c r="BD362" i="1"/>
  <c r="BG362" i="1"/>
  <c r="BJ362" i="1"/>
  <c r="BF195" i="1"/>
  <c r="BD334" i="1"/>
  <c r="BF334" i="1"/>
  <c r="BJ421" i="1"/>
  <c r="BH229" i="1"/>
  <c r="BF229" i="1"/>
  <c r="BI229" i="1"/>
  <c r="BG229" i="1"/>
  <c r="BJ229" i="1"/>
  <c r="BJ195" i="1"/>
  <c r="BD195" i="1"/>
  <c r="BE414" i="1"/>
  <c r="BH414" i="1"/>
  <c r="BF414" i="1"/>
  <c r="BI414" i="1"/>
  <c r="BD414" i="1"/>
  <c r="BJ414" i="1"/>
  <c r="BD421" i="1"/>
  <c r="BG421" i="1"/>
  <c r="BE421" i="1"/>
  <c r="BF421" i="1"/>
  <c r="BI421" i="1"/>
  <c r="BJ63" i="1"/>
  <c r="BE63" i="1"/>
  <c r="BG63" i="1"/>
  <c r="BH63" i="1"/>
  <c r="BD63" i="1"/>
  <c r="BI63" i="1"/>
  <c r="BI144" i="1"/>
  <c r="BF144" i="1"/>
  <c r="BH144" i="1"/>
  <c r="BD144" i="1"/>
  <c r="BE144" i="1"/>
  <c r="BJ144" i="1"/>
  <c r="BJ85" i="1"/>
  <c r="BG85" i="1"/>
  <c r="BI85" i="1"/>
  <c r="BD85" i="1"/>
  <c r="BE85" i="1"/>
  <c r="BF85" i="1"/>
  <c r="BH85" i="1"/>
  <c r="BF365" i="1"/>
  <c r="BG69" i="1"/>
  <c r="BG270" i="1"/>
  <c r="BF338" i="1"/>
  <c r="BF257" i="1"/>
  <c r="BF455" i="1"/>
  <c r="BG134" i="1"/>
  <c r="BG286" i="1"/>
  <c r="BF74" i="1"/>
  <c r="BF25" i="1"/>
  <c r="BF76" i="1"/>
  <c r="BG411" i="1"/>
  <c r="BG30" i="1"/>
  <c r="BF30" i="1"/>
  <c r="BJ166" i="1"/>
  <c r="BD84" i="1"/>
  <c r="BF84" i="1"/>
  <c r="BH84" i="1"/>
  <c r="BI84" i="1"/>
  <c r="BG84" i="1"/>
  <c r="BF274" i="1"/>
  <c r="BE274" i="1"/>
  <c r="BH274" i="1"/>
  <c r="BI274" i="1"/>
  <c r="BI406" i="1"/>
  <c r="BE406" i="1"/>
  <c r="BG406" i="1"/>
  <c r="BH406" i="1"/>
  <c r="BH402" i="1"/>
  <c r="BE402" i="1"/>
  <c r="BG402" i="1"/>
  <c r="BI402" i="1"/>
  <c r="BF402" i="1"/>
  <c r="BJ42" i="1"/>
  <c r="BE42" i="1"/>
  <c r="BG42" i="1"/>
  <c r="BH42" i="1"/>
  <c r="BD42" i="1"/>
  <c r="BF42" i="1"/>
  <c r="BI42" i="1"/>
  <c r="BE107" i="1"/>
  <c r="BF107" i="1"/>
  <c r="BH107" i="1"/>
  <c r="BD107" i="1"/>
  <c r="BI107" i="1"/>
  <c r="BJ107" i="1"/>
  <c r="BG107" i="1"/>
  <c r="BH166" i="1"/>
  <c r="BJ259" i="1"/>
  <c r="BH100" i="1"/>
  <c r="BG100" i="1"/>
  <c r="BD100" i="1"/>
  <c r="BE192" i="1"/>
  <c r="BF192" i="1"/>
  <c r="BH192" i="1"/>
  <c r="BI192" i="1"/>
  <c r="BG192" i="1"/>
  <c r="BG391" i="1"/>
  <c r="BE391" i="1"/>
  <c r="BH391" i="1"/>
  <c r="BI391" i="1"/>
  <c r="BD351" i="1"/>
  <c r="BF351" i="1"/>
  <c r="BH351" i="1"/>
  <c r="BI351" i="1"/>
  <c r="BE351" i="1"/>
  <c r="BJ351" i="1"/>
  <c r="BJ284" i="1"/>
  <c r="BE166" i="1"/>
  <c r="BG422" i="1"/>
  <c r="BF422" i="1"/>
  <c r="BI422" i="1"/>
  <c r="BI259" i="1"/>
  <c r="BF486" i="1"/>
  <c r="BE486" i="1"/>
  <c r="BH486" i="1"/>
  <c r="BI486" i="1"/>
  <c r="BG486" i="1"/>
  <c r="BG129" i="1"/>
  <c r="BJ353" i="1"/>
  <c r="BE353" i="1"/>
  <c r="BG353" i="1"/>
  <c r="BH353" i="1"/>
  <c r="BD353" i="1"/>
  <c r="BI353" i="1"/>
  <c r="BF99" i="1"/>
  <c r="BE99" i="1"/>
  <c r="BH99" i="1"/>
  <c r="BI99" i="1"/>
  <c r="BJ99" i="1"/>
  <c r="BJ30" i="1"/>
  <c r="BG46" i="1"/>
  <c r="BE46" i="1"/>
  <c r="BH46" i="1"/>
  <c r="BI46" i="1"/>
  <c r="BD46" i="1"/>
  <c r="BJ46" i="1"/>
  <c r="BI318" i="1"/>
  <c r="BE318" i="1"/>
  <c r="BG318" i="1"/>
  <c r="BH318" i="1"/>
  <c r="BD318" i="1"/>
  <c r="BJ318" i="1"/>
  <c r="BE319" i="1"/>
  <c r="BF319" i="1"/>
  <c r="BH319" i="1"/>
  <c r="BI319" i="1"/>
  <c r="BJ319" i="1"/>
  <c r="BJ263" i="1"/>
  <c r="BE263" i="1"/>
  <c r="BG263" i="1"/>
  <c r="BH263" i="1"/>
  <c r="BF263" i="1"/>
  <c r="BF166" i="1"/>
  <c r="BG166" i="1"/>
  <c r="BI166" i="1"/>
  <c r="BF259" i="1"/>
  <c r="BH259" i="1"/>
  <c r="BD259" i="1"/>
  <c r="BG259" i="1"/>
  <c r="BD129" i="1"/>
  <c r="BF129" i="1"/>
  <c r="BH129" i="1"/>
  <c r="BI129" i="1"/>
  <c r="BJ129" i="1"/>
  <c r="BH339" i="1"/>
  <c r="BE339" i="1"/>
  <c r="BG339" i="1"/>
  <c r="BI339" i="1"/>
  <c r="BD339" i="1"/>
  <c r="BF339" i="1"/>
  <c r="BE284" i="1"/>
  <c r="BG284" i="1"/>
  <c r="BI284" i="1"/>
  <c r="BI100" i="1"/>
  <c r="BJ391" i="1"/>
  <c r="BE64" i="1"/>
  <c r="BF64" i="1"/>
  <c r="BH64" i="1"/>
  <c r="BI64" i="1"/>
  <c r="BD64" i="1"/>
  <c r="BJ64" i="1"/>
  <c r="BG202" i="1"/>
  <c r="BE202" i="1"/>
  <c r="BH202" i="1"/>
  <c r="BI202" i="1"/>
  <c r="BI289" i="1"/>
  <c r="BD289" i="1"/>
  <c r="BE289" i="1"/>
  <c r="BF289" i="1"/>
  <c r="BG289" i="1"/>
  <c r="BH289" i="1"/>
  <c r="BD153" i="1"/>
  <c r="BF153" i="1"/>
  <c r="BH153" i="1"/>
  <c r="BI153" i="1"/>
  <c r="BF262" i="1"/>
  <c r="BG262" i="1"/>
  <c r="BI262" i="1"/>
  <c r="BD262" i="1"/>
  <c r="BE262" i="1"/>
  <c r="BH262" i="1"/>
  <c r="BJ262" i="1"/>
  <c r="BF204" i="1"/>
  <c r="BI204" i="1"/>
  <c r="BJ204" i="1"/>
  <c r="BD204" i="1"/>
  <c r="BG204" i="1"/>
  <c r="BE487" i="1"/>
  <c r="BF487" i="1"/>
  <c r="BH487" i="1"/>
  <c r="BI487" i="1"/>
  <c r="BF114" i="1"/>
  <c r="BE114" i="1"/>
  <c r="BH114" i="1"/>
  <c r="BI114" i="1"/>
  <c r="BH271" i="1"/>
  <c r="BE271" i="1"/>
  <c r="BG271" i="1"/>
  <c r="BI271" i="1"/>
  <c r="BI22" i="1"/>
  <c r="BE22" i="1"/>
  <c r="BG22" i="1"/>
  <c r="BH22" i="1"/>
  <c r="BI477" i="1"/>
  <c r="BD477" i="1"/>
  <c r="BE477" i="1"/>
  <c r="BG477" i="1"/>
  <c r="BH477" i="1"/>
  <c r="BH91" i="1"/>
  <c r="BE91" i="1"/>
  <c r="BG91" i="1"/>
  <c r="BI91" i="1"/>
  <c r="BI135" i="1"/>
  <c r="BE135" i="1"/>
  <c r="BG135" i="1"/>
  <c r="BH135" i="1"/>
  <c r="BJ156" i="1"/>
  <c r="BE156" i="1"/>
  <c r="BG156" i="1"/>
  <c r="BH156" i="1"/>
  <c r="BE352" i="1"/>
  <c r="BF352" i="1"/>
  <c r="BH352" i="1"/>
  <c r="BI352" i="1"/>
  <c r="BD255" i="1"/>
  <c r="BF255" i="1"/>
  <c r="BH255" i="1"/>
  <c r="BI255" i="1"/>
  <c r="BE250" i="1"/>
  <c r="BF250" i="1"/>
  <c r="BH250" i="1"/>
  <c r="BI250" i="1"/>
  <c r="BJ202" i="1"/>
  <c r="BH404" i="1"/>
  <c r="BE404" i="1"/>
  <c r="BG404" i="1"/>
  <c r="BI404" i="1"/>
  <c r="BI168" i="1"/>
  <c r="BJ168" i="1"/>
  <c r="BD168" i="1"/>
  <c r="BE168" i="1"/>
  <c r="BG168" i="1"/>
  <c r="BH168" i="1"/>
  <c r="BG370" i="1"/>
  <c r="BJ370" i="1"/>
  <c r="BF40" i="1"/>
  <c r="BI40" i="1"/>
  <c r="BG225" i="1"/>
  <c r="BJ282" i="1"/>
  <c r="BE282" i="1"/>
  <c r="BF282" i="1"/>
  <c r="BG282" i="1"/>
  <c r="BH282" i="1"/>
  <c r="BI282" i="1"/>
  <c r="BD328" i="1"/>
  <c r="BG328" i="1"/>
  <c r="BI370" i="1"/>
  <c r="BJ225" i="1"/>
  <c r="BE225" i="1"/>
  <c r="BH40" i="1"/>
  <c r="BF370" i="1"/>
  <c r="BE393" i="1"/>
  <c r="BF423" i="1"/>
  <c r="BF184" i="1"/>
  <c r="BI386" i="1"/>
  <c r="BG386" i="1"/>
  <c r="BF386" i="1"/>
  <c r="BF149" i="12"/>
  <c r="BF310" i="12"/>
  <c r="BF127" i="12"/>
  <c r="BE9" i="12"/>
  <c r="BE357" i="12"/>
  <c r="BE378" i="12"/>
  <c r="BE292" i="12"/>
  <c r="BH248" i="12"/>
  <c r="BD248" i="12"/>
  <c r="BD143" i="12"/>
  <c r="BG143" i="12"/>
  <c r="BH252" i="12"/>
  <c r="BH88" i="12"/>
  <c r="BJ147" i="12"/>
  <c r="BH166" i="12"/>
  <c r="BJ166" i="12"/>
  <c r="BF166" i="12"/>
  <c r="BD399" i="12"/>
  <c r="BG68" i="12"/>
  <c r="BI42" i="12"/>
  <c r="BE50" i="12"/>
  <c r="BJ187" i="12"/>
  <c r="BG273" i="12"/>
  <c r="BE149" i="12"/>
  <c r="BD333" i="12"/>
  <c r="BE310" i="12"/>
  <c r="BF330" i="12"/>
  <c r="BI122" i="12"/>
  <c r="BI163" i="12"/>
  <c r="BI116" i="12"/>
  <c r="BI99" i="12"/>
  <c r="BJ39" i="12"/>
  <c r="BH395" i="12"/>
  <c r="BD127" i="12"/>
  <c r="BE281" i="12"/>
  <c r="BJ60" i="12"/>
  <c r="BD9" i="12"/>
  <c r="BD357" i="12"/>
  <c r="BD378" i="12"/>
  <c r="BE369" i="12"/>
  <c r="BJ138" i="12"/>
  <c r="BE284" i="12"/>
  <c r="BD292" i="12"/>
  <c r="BD325" i="12"/>
  <c r="BF51" i="12"/>
  <c r="BH191" i="12"/>
  <c r="BE394" i="12"/>
  <c r="BG344" i="12"/>
  <c r="BJ344" i="12"/>
  <c r="BH359" i="12"/>
  <c r="BF120" i="12"/>
  <c r="BD168" i="12"/>
  <c r="BF168" i="12"/>
  <c r="BI275" i="12"/>
  <c r="BH375" i="12"/>
  <c r="BG375" i="12"/>
  <c r="BE78" i="12"/>
  <c r="BF78" i="12"/>
  <c r="BG283" i="12"/>
  <c r="BE88" i="12"/>
  <c r="BE102" i="12"/>
  <c r="BH98" i="12"/>
  <c r="BJ98" i="12"/>
  <c r="BF147" i="12"/>
  <c r="BE252" i="12"/>
  <c r="BG252" i="12"/>
  <c r="BI252" i="12"/>
  <c r="BE74" i="12"/>
  <c r="BI74" i="12"/>
  <c r="BJ245" i="12"/>
  <c r="BH245" i="12"/>
  <c r="BI245" i="12"/>
  <c r="BD362" i="12"/>
  <c r="BI362" i="12"/>
  <c r="BJ362" i="12"/>
  <c r="BH336" i="12"/>
  <c r="BD336" i="12"/>
  <c r="BE336" i="12"/>
  <c r="BG263" i="12"/>
  <c r="BJ26" i="12"/>
  <c r="BF22" i="12"/>
  <c r="BJ9" i="12"/>
  <c r="BI379" i="12"/>
  <c r="BJ378" i="12"/>
  <c r="BH111" i="12"/>
  <c r="BF7" i="12"/>
  <c r="BH7" i="12"/>
  <c r="BH132" i="12"/>
  <c r="BD275" i="12"/>
  <c r="BF354" i="12"/>
  <c r="BD354" i="12"/>
  <c r="BG196" i="12"/>
  <c r="BI196" i="12"/>
  <c r="BJ196" i="12"/>
  <c r="BE250" i="12"/>
  <c r="BD250" i="12"/>
  <c r="BG250" i="12"/>
  <c r="BI250" i="12"/>
  <c r="BH24" i="12"/>
  <c r="BG24" i="12"/>
  <c r="BF263" i="12"/>
  <c r="BG58" i="12"/>
  <c r="BI26" i="12"/>
  <c r="BH335" i="12"/>
  <c r="BI9" i="12"/>
  <c r="BI357" i="12"/>
  <c r="BH379" i="12"/>
  <c r="BH378" i="12"/>
  <c r="BI284" i="12"/>
  <c r="BJ292" i="12"/>
  <c r="BG203" i="12"/>
  <c r="BF111" i="12"/>
  <c r="BI248" i="12"/>
  <c r="BJ165" i="12"/>
  <c r="BI165" i="12"/>
  <c r="BF57" i="12"/>
  <c r="BH57" i="12"/>
  <c r="BJ57" i="12"/>
  <c r="BD96" i="12"/>
  <c r="BE96" i="12"/>
  <c r="BG308" i="12"/>
  <c r="BD308" i="12"/>
  <c r="BE308" i="12"/>
  <c r="BI308" i="12"/>
  <c r="BJ308" i="12"/>
  <c r="BD214" i="12"/>
  <c r="BF30" i="12"/>
  <c r="BJ126" i="12"/>
  <c r="BD156" i="12"/>
  <c r="BD226" i="12"/>
  <c r="BH195" i="12"/>
  <c r="BD59" i="12"/>
  <c r="BE263" i="12"/>
  <c r="BG217" i="12"/>
  <c r="BD163" i="12"/>
  <c r="BF58" i="12"/>
  <c r="BF26" i="12"/>
  <c r="BD39" i="12"/>
  <c r="BF92" i="12"/>
  <c r="BI127" i="12"/>
  <c r="BJ281" i="12"/>
  <c r="BG335" i="12"/>
  <c r="BH9" i="12"/>
  <c r="BH357" i="12"/>
  <c r="BF233" i="12"/>
  <c r="BG379" i="12"/>
  <c r="BG378" i="12"/>
  <c r="BJ369" i="12"/>
  <c r="BH284" i="12"/>
  <c r="BI292" i="12"/>
  <c r="BF203" i="12"/>
  <c r="BG383" i="12"/>
  <c r="BE111" i="12"/>
  <c r="BG145" i="12"/>
  <c r="BF344" i="12"/>
  <c r="BH224" i="12"/>
  <c r="BD224" i="12"/>
  <c r="BG248" i="12"/>
  <c r="BE132" i="12"/>
  <c r="BH89" i="12"/>
  <c r="BE89" i="12"/>
  <c r="BG106" i="12"/>
  <c r="BF300" i="12"/>
  <c r="BF148" i="12"/>
  <c r="BE142" i="12"/>
  <c r="BI142" i="12"/>
  <c r="BD376" i="12"/>
  <c r="BD287" i="12"/>
  <c r="BG287" i="12"/>
  <c r="BH287" i="12"/>
  <c r="BJ287" i="12"/>
  <c r="BG392" i="12"/>
  <c r="BD85" i="12"/>
  <c r="BE85" i="12"/>
  <c r="BE91" i="12"/>
  <c r="BH91" i="12"/>
  <c r="BI91" i="12"/>
  <c r="BD299" i="12"/>
  <c r="BE299" i="12"/>
  <c r="BH299" i="12"/>
  <c r="BJ299" i="12"/>
  <c r="BD235" i="12"/>
  <c r="BE235" i="12"/>
  <c r="BI235" i="12"/>
  <c r="BG120" i="12"/>
  <c r="BE120" i="12"/>
  <c r="BH137" i="12"/>
  <c r="BG50" i="12"/>
  <c r="BJ149" i="12"/>
  <c r="BJ310" i="12"/>
  <c r="BF195" i="12"/>
  <c r="BD263" i="12"/>
  <c r="BE26" i="12"/>
  <c r="BH281" i="12"/>
  <c r="BG9" i="12"/>
  <c r="BF357" i="12"/>
  <c r="BF378" i="12"/>
  <c r="BI369" i="12"/>
  <c r="BG284" i="12"/>
  <c r="BF292" i="12"/>
  <c r="BE383" i="12"/>
  <c r="BI51" i="12"/>
  <c r="BD111" i="12"/>
  <c r="BH394" i="12"/>
  <c r="BE344" i="12"/>
  <c r="BI120" i="12"/>
  <c r="BF248" i="12"/>
  <c r="BD381" i="12"/>
  <c r="BG381" i="12"/>
  <c r="BH143" i="12"/>
  <c r="BD367" i="12"/>
  <c r="BE367" i="12"/>
  <c r="BI166" i="12"/>
  <c r="BD212" i="12"/>
  <c r="BD205" i="12"/>
  <c r="BD81" i="12"/>
  <c r="BE352" i="12"/>
  <c r="BH223" i="12"/>
  <c r="BJ239" i="12"/>
  <c r="BF90" i="12"/>
  <c r="BH174" i="12"/>
  <c r="BH33" i="12"/>
  <c r="BE355" i="12"/>
  <c r="BD47" i="12"/>
  <c r="BG397" i="12"/>
  <c r="BE312" i="12"/>
  <c r="BD164" i="12"/>
  <c r="BJ8" i="12"/>
  <c r="BF45" i="12"/>
  <c r="BE331" i="12"/>
  <c r="BH361" i="12"/>
  <c r="BG302" i="12"/>
  <c r="BD289" i="12"/>
  <c r="BJ304" i="12"/>
  <c r="BD192" i="12"/>
  <c r="BH80" i="12"/>
  <c r="BF146" i="12"/>
  <c r="BG361" i="12"/>
  <c r="BI81" i="12"/>
  <c r="BF302" i="12"/>
  <c r="BG304" i="12"/>
  <c r="BE12" i="12"/>
  <c r="BE272" i="12"/>
  <c r="BF239" i="12"/>
  <c r="BE174" i="12"/>
  <c r="BH105" i="12"/>
  <c r="BG169" i="12"/>
  <c r="BE33" i="12"/>
  <c r="BE18" i="12"/>
  <c r="BG365" i="12"/>
  <c r="BI370" i="12"/>
  <c r="BF361" i="12"/>
  <c r="BH81" i="12"/>
  <c r="BE302" i="12"/>
  <c r="BF304" i="12"/>
  <c r="BG313" i="12"/>
  <c r="BD272" i="12"/>
  <c r="BD239" i="12"/>
  <c r="BJ339" i="12"/>
  <c r="BI15" i="12"/>
  <c r="BD370" i="12"/>
  <c r="BJ164" i="12"/>
  <c r="BD382" i="12"/>
  <c r="BH144" i="12"/>
  <c r="BJ266" i="12"/>
  <c r="BF268" i="12"/>
  <c r="BG81" i="12"/>
  <c r="BF313" i="12"/>
  <c r="BE15" i="12"/>
  <c r="BH164" i="12"/>
  <c r="BE268" i="12"/>
  <c r="BF81" i="12"/>
  <c r="BD77" i="12"/>
  <c r="BG77" i="12"/>
  <c r="BF162" i="12"/>
  <c r="BH162" i="12"/>
  <c r="BJ162" i="12"/>
  <c r="BJ340" i="12"/>
  <c r="BH340" i="12"/>
  <c r="BH288" i="12"/>
  <c r="BJ288" i="12"/>
  <c r="BE288" i="12"/>
  <c r="BH351" i="12"/>
  <c r="BE351" i="12"/>
  <c r="BJ351" i="12"/>
  <c r="BH55" i="12"/>
  <c r="BF55" i="12"/>
  <c r="BI55" i="12"/>
  <c r="BJ55" i="12"/>
  <c r="BH199" i="12"/>
  <c r="BH377" i="12"/>
  <c r="BE75" i="12"/>
  <c r="BJ399" i="12"/>
  <c r="BE71" i="12"/>
  <c r="BE30" i="12"/>
  <c r="BD42" i="12"/>
  <c r="BE25" i="12"/>
  <c r="BD400" i="12"/>
  <c r="BD349" i="12"/>
  <c r="BE187" i="12"/>
  <c r="BE94" i="12"/>
  <c r="BJ156" i="12"/>
  <c r="BH32" i="12"/>
  <c r="BE273" i="12"/>
  <c r="BD177" i="12"/>
  <c r="BD149" i="12"/>
  <c r="BD101" i="12"/>
  <c r="BE285" i="12"/>
  <c r="BD310" i="12"/>
  <c r="BI388" i="12"/>
  <c r="BF136" i="12"/>
  <c r="BD136" i="12"/>
  <c r="BE195" i="12"/>
  <c r="BJ255" i="12"/>
  <c r="BF255" i="12"/>
  <c r="BH176" i="12"/>
  <c r="BD330" i="12"/>
  <c r="BE217" i="12"/>
  <c r="BI58" i="12"/>
  <c r="BJ58" i="12"/>
  <c r="BE58" i="12"/>
  <c r="BD335" i="12"/>
  <c r="BF335" i="12"/>
  <c r="BJ335" i="12"/>
  <c r="BE201" i="12"/>
  <c r="BG135" i="12"/>
  <c r="BG37" i="12"/>
  <c r="BI6" i="12"/>
  <c r="BD43" i="12"/>
  <c r="BE43" i="12"/>
  <c r="BG43" i="12"/>
  <c r="BG309" i="12"/>
  <c r="BD10" i="12"/>
  <c r="BE10" i="12"/>
  <c r="BH10" i="12"/>
  <c r="BI329" i="12"/>
  <c r="BH329" i="12"/>
  <c r="BJ329" i="12"/>
  <c r="BD329" i="12"/>
  <c r="BE329" i="12"/>
  <c r="BF329" i="12"/>
  <c r="BG329" i="12"/>
  <c r="BD277" i="12"/>
  <c r="BF277" i="12"/>
  <c r="BI277" i="12"/>
  <c r="BJ277" i="12"/>
  <c r="BE253" i="12"/>
  <c r="BF253" i="12"/>
  <c r="BG253" i="12"/>
  <c r="BH253" i="12"/>
  <c r="BI253" i="12"/>
  <c r="BI319" i="12"/>
  <c r="BF319" i="12"/>
  <c r="BD125" i="12"/>
  <c r="BI125" i="12"/>
  <c r="BE125" i="12"/>
  <c r="BE109" i="12"/>
  <c r="BI109" i="12"/>
  <c r="BD109" i="12"/>
  <c r="BE328" i="12"/>
  <c r="BG328" i="12"/>
  <c r="BJ213" i="12"/>
  <c r="BH213" i="12"/>
  <c r="BF286" i="12"/>
  <c r="BG286" i="12"/>
  <c r="BD63" i="12"/>
  <c r="BI63" i="12"/>
  <c r="BG353" i="12"/>
  <c r="BD353" i="12"/>
  <c r="BE353" i="12"/>
  <c r="BF353" i="12"/>
  <c r="BH403" i="12"/>
  <c r="BD75" i="12"/>
  <c r="BI399" i="12"/>
  <c r="BD71" i="12"/>
  <c r="BD30" i="12"/>
  <c r="BD25" i="12"/>
  <c r="BD94" i="12"/>
  <c r="BI390" i="12"/>
  <c r="BI156" i="12"/>
  <c r="BD273" i="12"/>
  <c r="BD285" i="12"/>
  <c r="BJ59" i="12"/>
  <c r="BJ319" i="12"/>
  <c r="BI92" i="12"/>
  <c r="BE92" i="12"/>
  <c r="BH22" i="12"/>
  <c r="BI22" i="12"/>
  <c r="BD22" i="12"/>
  <c r="BI398" i="12"/>
  <c r="BD402" i="12"/>
  <c r="BJ402" i="12"/>
  <c r="BF402" i="12"/>
  <c r="BE135" i="12"/>
  <c r="BJ84" i="12"/>
  <c r="BE202" i="12"/>
  <c r="BD202" i="12"/>
  <c r="BG403" i="12"/>
  <c r="BH399" i="12"/>
  <c r="BH390" i="12"/>
  <c r="BH156" i="12"/>
  <c r="BI213" i="12"/>
  <c r="BI195" i="12"/>
  <c r="BG195" i="12"/>
  <c r="BI59" i="12"/>
  <c r="BI340" i="12"/>
  <c r="BH217" i="12"/>
  <c r="BF217" i="12"/>
  <c r="BH319" i="12"/>
  <c r="BJ125" i="12"/>
  <c r="BJ286" i="12"/>
  <c r="BJ77" i="12"/>
  <c r="BH398" i="12"/>
  <c r="BJ109" i="12"/>
  <c r="BG201" i="12"/>
  <c r="BF201" i="12"/>
  <c r="BI72" i="12"/>
  <c r="BE37" i="12"/>
  <c r="BH37" i="12"/>
  <c r="BE6" i="12"/>
  <c r="BD6" i="12"/>
  <c r="BH6" i="12"/>
  <c r="BE309" i="12"/>
  <c r="BH309" i="12"/>
  <c r="BE44" i="12"/>
  <c r="BF44" i="12"/>
  <c r="BH44" i="12"/>
  <c r="BI44" i="12"/>
  <c r="BE240" i="12"/>
  <c r="BD240" i="12"/>
  <c r="BJ240" i="12"/>
  <c r="BI188" i="12"/>
  <c r="BD188" i="12"/>
  <c r="BH188" i="12"/>
  <c r="BH84" i="12"/>
  <c r="BD84" i="12"/>
  <c r="BF403" i="12"/>
  <c r="BE199" i="12"/>
  <c r="BE377" i="12"/>
  <c r="BG399" i="12"/>
  <c r="BI13" i="12"/>
  <c r="BJ30" i="12"/>
  <c r="BI400" i="12"/>
  <c r="BI349" i="12"/>
  <c r="BI126" i="12"/>
  <c r="BE197" i="12"/>
  <c r="BG390" i="12"/>
  <c r="BG156" i="12"/>
  <c r="BJ27" i="12"/>
  <c r="BI177" i="12"/>
  <c r="BI149" i="12"/>
  <c r="BG333" i="12"/>
  <c r="BI310" i="12"/>
  <c r="BI54" i="12"/>
  <c r="BF219" i="12"/>
  <c r="BG213" i="12"/>
  <c r="BJ315" i="12"/>
  <c r="BE356" i="12"/>
  <c r="BH59" i="12"/>
  <c r="BJ372" i="12"/>
  <c r="BG340" i="12"/>
  <c r="BG188" i="12"/>
  <c r="BF116" i="12"/>
  <c r="BH26" i="12"/>
  <c r="BD26" i="12"/>
  <c r="BG319" i="12"/>
  <c r="BJ395" i="12"/>
  <c r="BI395" i="12"/>
  <c r="BE395" i="12"/>
  <c r="BH125" i="12"/>
  <c r="BI286" i="12"/>
  <c r="BG60" i="12"/>
  <c r="BI288" i="12"/>
  <c r="BI77" i="12"/>
  <c r="BG398" i="12"/>
  <c r="BH109" i="12"/>
  <c r="BI351" i="12"/>
  <c r="BH72" i="12"/>
  <c r="BF19" i="12"/>
  <c r="BI19" i="12"/>
  <c r="BD19" i="12"/>
  <c r="BD203" i="12"/>
  <c r="BH203" i="12"/>
  <c r="BF191" i="12"/>
  <c r="BE145" i="12"/>
  <c r="BI145" i="12"/>
  <c r="BE7" i="12"/>
  <c r="BG84" i="12"/>
  <c r="BE168" i="12"/>
  <c r="BI162" i="12"/>
  <c r="BE38" i="12"/>
  <c r="BH38" i="12"/>
  <c r="BF106" i="12"/>
  <c r="BG256" i="12"/>
  <c r="BD78" i="12"/>
  <c r="BG78" i="12"/>
  <c r="BF28" i="12"/>
  <c r="BE28" i="12"/>
  <c r="BH28" i="12"/>
  <c r="BI28" i="12"/>
  <c r="BJ28" i="12"/>
  <c r="BH347" i="12"/>
  <c r="BI347" i="12"/>
  <c r="BF48" i="12"/>
  <c r="BG48" i="12"/>
  <c r="BD48" i="12"/>
  <c r="BJ278" i="12"/>
  <c r="BD278" i="12"/>
  <c r="BI358" i="12"/>
  <c r="BD358" i="12"/>
  <c r="BE358" i="12"/>
  <c r="BJ358" i="12"/>
  <c r="BD279" i="12"/>
  <c r="BG279" i="12"/>
  <c r="BH279" i="12"/>
  <c r="BF389" i="12"/>
  <c r="BD389" i="12"/>
  <c r="BG389" i="12"/>
  <c r="BE262" i="12"/>
  <c r="BD262" i="12"/>
  <c r="BG262" i="12"/>
  <c r="BI262" i="12"/>
  <c r="BE403" i="12"/>
  <c r="BD199" i="12"/>
  <c r="BG180" i="12"/>
  <c r="BF399" i="12"/>
  <c r="BD68" i="12"/>
  <c r="BI71" i="12"/>
  <c r="BI30" i="12"/>
  <c r="BH400" i="12"/>
  <c r="BH349" i="12"/>
  <c r="BD197" i="12"/>
  <c r="BF390" i="12"/>
  <c r="BF156" i="12"/>
  <c r="BE27" i="12"/>
  <c r="BH177" i="12"/>
  <c r="BH149" i="12"/>
  <c r="BJ31" i="12"/>
  <c r="BF333" i="12"/>
  <c r="BH310" i="12"/>
  <c r="BE219" i="12"/>
  <c r="BF213" i="12"/>
  <c r="BE315" i="12"/>
  <c r="BD356" i="12"/>
  <c r="BH255" i="12"/>
  <c r="BG59" i="12"/>
  <c r="BD372" i="12"/>
  <c r="BH330" i="12"/>
  <c r="BF340" i="12"/>
  <c r="BF188" i="12"/>
  <c r="BH58" i="12"/>
  <c r="BF99" i="12"/>
  <c r="BE99" i="12"/>
  <c r="BJ99" i="12"/>
  <c r="BE319" i="12"/>
  <c r="BJ92" i="12"/>
  <c r="BG125" i="12"/>
  <c r="BH286" i="12"/>
  <c r="BG127" i="12"/>
  <c r="BJ127" i="12"/>
  <c r="BE127" i="12"/>
  <c r="BI335" i="12"/>
  <c r="BG288" i="12"/>
  <c r="BH77" i="12"/>
  <c r="BE379" i="12"/>
  <c r="BF379" i="12"/>
  <c r="BJ379" i="12"/>
  <c r="BG109" i="12"/>
  <c r="BG351" i="12"/>
  <c r="BI138" i="12"/>
  <c r="BD138" i="12"/>
  <c r="BH138" i="12"/>
  <c r="BG325" i="12"/>
  <c r="BD191" i="12"/>
  <c r="BH69" i="12"/>
  <c r="BI359" i="12"/>
  <c r="BF84" i="12"/>
  <c r="BH63" i="12"/>
  <c r="BG162" i="12"/>
  <c r="BE106" i="12"/>
  <c r="BE129" i="12"/>
  <c r="BF129" i="12"/>
  <c r="BF381" i="12"/>
  <c r="BH381" i="12"/>
  <c r="BH262" i="12"/>
  <c r="BE256" i="12"/>
  <c r="BG55" i="12"/>
  <c r="BJ353" i="12"/>
  <c r="BJ398" i="12"/>
  <c r="BF398" i="12"/>
  <c r="BE72" i="12"/>
  <c r="BJ72" i="12"/>
  <c r="BF72" i="12"/>
  <c r="BF113" i="12"/>
  <c r="BG113" i="12"/>
  <c r="BD403" i="12"/>
  <c r="BH71" i="12"/>
  <c r="BH25" i="12"/>
  <c r="BG400" i="12"/>
  <c r="BE390" i="12"/>
  <c r="BH273" i="12"/>
  <c r="BG177" i="12"/>
  <c r="BE333" i="12"/>
  <c r="BE213" i="12"/>
  <c r="BE59" i="12"/>
  <c r="BG330" i="12"/>
  <c r="BE340" i="12"/>
  <c r="BE188" i="12"/>
  <c r="BJ116" i="12"/>
  <c r="BH116" i="12"/>
  <c r="BD116" i="12"/>
  <c r="BD319" i="12"/>
  <c r="BH92" i="12"/>
  <c r="BF125" i="12"/>
  <c r="BE286" i="12"/>
  <c r="BJ22" i="12"/>
  <c r="BE60" i="12"/>
  <c r="BD60" i="12"/>
  <c r="BI60" i="12"/>
  <c r="BF288" i="12"/>
  <c r="BF77" i="12"/>
  <c r="BD398" i="12"/>
  <c r="BI402" i="12"/>
  <c r="BF109" i="12"/>
  <c r="BJ201" i="12"/>
  <c r="BF351" i="12"/>
  <c r="BD72" i="12"/>
  <c r="BF325" i="12"/>
  <c r="BF69" i="12"/>
  <c r="BE84" i="12"/>
  <c r="BG63" i="12"/>
  <c r="BE162" i="12"/>
  <c r="BE389" i="12"/>
  <c r="BE186" i="12"/>
  <c r="BF262" i="12"/>
  <c r="BD256" i="12"/>
  <c r="BD14" i="12"/>
  <c r="BD113" i="12"/>
  <c r="BE55" i="12"/>
  <c r="BI353" i="12"/>
  <c r="BD293" i="12"/>
  <c r="BE293" i="12"/>
  <c r="BF293" i="12"/>
  <c r="BD328" i="12"/>
  <c r="BF35" i="12"/>
  <c r="BJ35" i="12"/>
  <c r="BD258" i="12"/>
  <c r="BI258" i="12"/>
  <c r="BD105" i="12"/>
  <c r="BG105" i="12"/>
  <c r="BG324" i="12"/>
  <c r="BH324" i="12"/>
  <c r="BI324" i="12"/>
  <c r="BE251" i="12"/>
  <c r="BF251" i="12"/>
  <c r="BG251" i="12"/>
  <c r="BJ251" i="12"/>
  <c r="BD251" i="12"/>
  <c r="BG294" i="12"/>
  <c r="BH294" i="12"/>
  <c r="BJ294" i="12"/>
  <c r="BF294" i="12"/>
  <c r="BE342" i="12"/>
  <c r="BE375" i="12"/>
  <c r="BH142" i="12"/>
  <c r="BG376" i="12"/>
  <c r="BI173" i="12"/>
  <c r="BI305" i="12"/>
  <c r="BF338" i="12"/>
  <c r="BD98" i="12"/>
  <c r="BE98" i="12"/>
  <c r="BE282" i="12"/>
  <c r="BG282" i="12"/>
  <c r="BH282" i="12"/>
  <c r="BD121" i="12"/>
  <c r="BJ169" i="12"/>
  <c r="BE169" i="12"/>
  <c r="BF169" i="12"/>
  <c r="BH326" i="12"/>
  <c r="BD326" i="12"/>
  <c r="BF280" i="12"/>
  <c r="BH280" i="12"/>
  <c r="BJ280" i="12"/>
  <c r="BG142" i="12"/>
  <c r="BH173" i="12"/>
  <c r="BH305" i="12"/>
  <c r="BD392" i="12"/>
  <c r="BE392" i="12"/>
  <c r="BE338" i="12"/>
  <c r="BG90" i="12"/>
  <c r="BH90" i="12"/>
  <c r="BG171" i="12"/>
  <c r="BD171" i="12"/>
  <c r="BE171" i="12"/>
  <c r="BF142" i="12"/>
  <c r="BD363" i="12"/>
  <c r="BH272" i="12"/>
  <c r="BH239" i="12"/>
  <c r="BI239" i="12"/>
  <c r="BI35" i="12"/>
  <c r="BJ297" i="12"/>
  <c r="BI297" i="12"/>
  <c r="BE161" i="12"/>
  <c r="BF161" i="12"/>
  <c r="BG161" i="12"/>
  <c r="BI161" i="12"/>
  <c r="BJ161" i="12"/>
  <c r="BH339" i="12"/>
  <c r="BI339" i="12"/>
  <c r="BI254" i="12"/>
  <c r="BD254" i="12"/>
  <c r="BE254" i="12"/>
  <c r="BG350" i="12"/>
  <c r="BI350" i="12"/>
  <c r="BE350" i="12"/>
  <c r="BF350" i="12"/>
  <c r="BJ76" i="12"/>
  <c r="BH76" i="12"/>
  <c r="BD305" i="12"/>
  <c r="BE305" i="12"/>
  <c r="BH338" i="12"/>
  <c r="BI338" i="12"/>
  <c r="BG272" i="12"/>
  <c r="BH393" i="12"/>
  <c r="BG281" i="12"/>
  <c r="BG357" i="12"/>
  <c r="BH369" i="12"/>
  <c r="BH292" i="12"/>
  <c r="BJ342" i="12"/>
  <c r="BD221" i="12"/>
  <c r="BF221" i="12"/>
  <c r="BJ90" i="12"/>
  <c r="BG35" i="12"/>
  <c r="BH196" i="12"/>
  <c r="BE196" i="12"/>
  <c r="BF196" i="12"/>
  <c r="BJ282" i="12"/>
  <c r="BJ105" i="12"/>
  <c r="BI169" i="12"/>
  <c r="BD215" i="12"/>
  <c r="BE215" i="12"/>
  <c r="BD16" i="12"/>
  <c r="BE16" i="12"/>
  <c r="BD371" i="12"/>
  <c r="BE371" i="12"/>
  <c r="BF371" i="12"/>
  <c r="BG165" i="12"/>
  <c r="BH198" i="12"/>
  <c r="BI183" i="12"/>
  <c r="BD166" i="12"/>
  <c r="BH308" i="12"/>
  <c r="BI47" i="12"/>
  <c r="BG15" i="12"/>
  <c r="BH370" i="12"/>
  <c r="BI8" i="12"/>
  <c r="BE334" i="12"/>
  <c r="BG334" i="12"/>
  <c r="BH334" i="12"/>
  <c r="BH183" i="12"/>
  <c r="BF308" i="12"/>
  <c r="BH47" i="12"/>
  <c r="BE365" i="12"/>
  <c r="BF365" i="12"/>
  <c r="BF212" i="12"/>
  <c r="BH212" i="12"/>
  <c r="BE370" i="12"/>
  <c r="BF370" i="12"/>
  <c r="BD8" i="12"/>
  <c r="BE8" i="12"/>
  <c r="BF8" i="12"/>
  <c r="BH206" i="12"/>
  <c r="BD36" i="12"/>
  <c r="BF228" i="12"/>
  <c r="BE230" i="12"/>
  <c r="BI230" i="12"/>
  <c r="BJ230" i="12"/>
  <c r="BJ216" i="12"/>
  <c r="BD216" i="12"/>
  <c r="BE216" i="12"/>
  <c r="BF216" i="12"/>
  <c r="BG216" i="12"/>
  <c r="BH216" i="12"/>
  <c r="BI216" i="12"/>
  <c r="BE311" i="12"/>
  <c r="BD311" i="12"/>
  <c r="BH311" i="12"/>
  <c r="BI311" i="12"/>
  <c r="BJ311" i="12"/>
  <c r="BD303" i="12"/>
  <c r="BE303" i="12"/>
  <c r="BF303" i="12"/>
  <c r="BG303" i="12"/>
  <c r="BH303" i="12"/>
  <c r="BI303" i="12"/>
  <c r="BJ303" i="12"/>
  <c r="BF24" i="12"/>
  <c r="BJ268" i="12"/>
  <c r="BI268" i="12"/>
  <c r="BJ146" i="12"/>
  <c r="BJ24" i="12"/>
  <c r="BI331" i="12"/>
  <c r="BH268" i="12"/>
  <c r="BI289" i="12"/>
  <c r="BG12" i="12"/>
  <c r="BI313" i="12"/>
  <c r="BI146" i="12"/>
  <c r="BI24" i="12"/>
  <c r="BH289" i="12"/>
  <c r="BH313" i="12"/>
  <c r="BF285" i="12"/>
  <c r="BH285" i="12"/>
  <c r="BG285" i="12"/>
  <c r="BE363" i="12"/>
  <c r="BI363" i="12"/>
  <c r="BJ363" i="12"/>
  <c r="BH363" i="12"/>
  <c r="BG363" i="12"/>
  <c r="BF7" i="7"/>
  <c r="BE100" i="12"/>
  <c r="BG100" i="12"/>
  <c r="BF100" i="12"/>
  <c r="BH100" i="12"/>
  <c r="BE332" i="12"/>
  <c r="BG332" i="12"/>
  <c r="BD332" i="12"/>
  <c r="BF332" i="12"/>
  <c r="BH332" i="12"/>
  <c r="BI332" i="12"/>
  <c r="BJ137" i="12"/>
  <c r="BE208" i="12"/>
  <c r="BG208" i="12"/>
  <c r="BH208" i="12"/>
  <c r="BF208" i="12"/>
  <c r="BE210" i="12"/>
  <c r="BJ214" i="12"/>
  <c r="BI345" i="12"/>
  <c r="BJ32" i="12"/>
  <c r="BE61" i="12"/>
  <c r="BG61" i="12"/>
  <c r="BH61" i="12"/>
  <c r="BF61" i="12"/>
  <c r="BE374" i="12"/>
  <c r="BJ101" i="12"/>
  <c r="BI100" i="12"/>
  <c r="BJ176" i="12"/>
  <c r="BE404" i="12"/>
  <c r="BF404" i="12"/>
  <c r="BG404" i="12"/>
  <c r="BH404" i="12"/>
  <c r="BG346" i="12"/>
  <c r="BI346" i="12"/>
  <c r="BJ346" i="12"/>
  <c r="BH346" i="12"/>
  <c r="BG391" i="12"/>
  <c r="BJ391" i="12"/>
  <c r="BH391" i="12"/>
  <c r="BI391" i="12"/>
  <c r="BE401" i="12"/>
  <c r="BJ401" i="12"/>
  <c r="BF401" i="12"/>
  <c r="BH401" i="12"/>
  <c r="BG401" i="12"/>
  <c r="BI401" i="12"/>
  <c r="BD11" i="12"/>
  <c r="BJ11" i="12"/>
  <c r="BF11" i="12"/>
  <c r="BG11" i="12"/>
  <c r="BH11" i="12"/>
  <c r="BI11" i="12"/>
  <c r="BJ141" i="12"/>
  <c r="BG276" i="12"/>
  <c r="BJ276" i="12"/>
  <c r="BE276" i="12"/>
  <c r="BI276" i="12"/>
  <c r="BF276" i="12"/>
  <c r="BH276" i="12"/>
  <c r="BD62" i="12"/>
  <c r="BJ62" i="12"/>
  <c r="BF62" i="12"/>
  <c r="BG62" i="12"/>
  <c r="BH62" i="12"/>
  <c r="BI62" i="12"/>
  <c r="BD64" i="12"/>
  <c r="BF64" i="12"/>
  <c r="BE64" i="12"/>
  <c r="BG64" i="12"/>
  <c r="BF211" i="12"/>
  <c r="BI211" i="12"/>
  <c r="BG211" i="12"/>
  <c r="BH211" i="12"/>
  <c r="BD100" i="12"/>
  <c r="BE190" i="12"/>
  <c r="BJ190" i="12"/>
  <c r="BG190" i="12"/>
  <c r="BH190" i="12"/>
  <c r="BI190" i="12"/>
  <c r="BD276" i="12"/>
  <c r="BI179" i="12"/>
  <c r="BJ179" i="12"/>
  <c r="BF179" i="12"/>
  <c r="BG179" i="12"/>
  <c r="BH179" i="12"/>
  <c r="BE62" i="12"/>
  <c r="BE314" i="12"/>
  <c r="BI314" i="12"/>
  <c r="BJ314" i="12"/>
  <c r="BD314" i="12"/>
  <c r="BH314" i="12"/>
  <c r="BF314" i="12"/>
  <c r="BG314" i="12"/>
  <c r="BI227" i="12"/>
  <c r="BH227" i="12"/>
  <c r="BJ227" i="12"/>
  <c r="BD227" i="12"/>
  <c r="BF227" i="12"/>
  <c r="BG227" i="12"/>
  <c r="BE227" i="12"/>
  <c r="BJ49" i="12"/>
  <c r="BH49" i="12"/>
  <c r="BI49" i="12"/>
  <c r="BD49" i="12"/>
  <c r="BE49" i="12"/>
  <c r="BF49" i="12"/>
  <c r="BG49" i="12"/>
  <c r="BH82" i="12"/>
  <c r="BI82" i="12"/>
  <c r="BJ82" i="12"/>
  <c r="BD82" i="12"/>
  <c r="BF82" i="12"/>
  <c r="BE82" i="12"/>
  <c r="BG82" i="12"/>
  <c r="BE40" i="12"/>
  <c r="BI40" i="12"/>
  <c r="BJ40" i="12"/>
  <c r="BD40" i="12"/>
  <c r="BG40" i="12"/>
  <c r="BH40" i="12"/>
  <c r="BF40" i="12"/>
  <c r="BH261" i="12"/>
  <c r="BJ261" i="12"/>
  <c r="BF261" i="12"/>
  <c r="BG261" i="12"/>
  <c r="BI261" i="12"/>
  <c r="BH157" i="12"/>
  <c r="BJ157" i="12"/>
  <c r="BG157" i="12"/>
  <c r="BI157" i="12"/>
  <c r="BF157" i="12"/>
  <c r="BF200" i="12"/>
  <c r="BJ200" i="12"/>
  <c r="BD200" i="12"/>
  <c r="BE200" i="12"/>
  <c r="BD387" i="12"/>
  <c r="BG387" i="12"/>
  <c r="BE387" i="12"/>
  <c r="BF387" i="12"/>
  <c r="BH387" i="12"/>
  <c r="BI387" i="12"/>
  <c r="BJ332" i="12"/>
  <c r="BH95" i="12"/>
  <c r="BJ95" i="12"/>
  <c r="BE95" i="12"/>
  <c r="BF95" i="12"/>
  <c r="BD95" i="12"/>
  <c r="BG95" i="12"/>
  <c r="BI95" i="12"/>
  <c r="BE345" i="12"/>
  <c r="BF345" i="12"/>
  <c r="BG345" i="12"/>
  <c r="BH345" i="12"/>
  <c r="BD137" i="12"/>
  <c r="BE137" i="12"/>
  <c r="BF137" i="12"/>
  <c r="BG137" i="12"/>
  <c r="BD32" i="12"/>
  <c r="BE32" i="12"/>
  <c r="BF32" i="12"/>
  <c r="BG32" i="12"/>
  <c r="BF101" i="12"/>
  <c r="BH101" i="12"/>
  <c r="BI101" i="12"/>
  <c r="BG101" i="12"/>
  <c r="BD176" i="12"/>
  <c r="BF176" i="12"/>
  <c r="BE176" i="12"/>
  <c r="BG176" i="12"/>
  <c r="BI327" i="12"/>
  <c r="BJ327" i="12"/>
  <c r="BD327" i="12"/>
  <c r="BF327" i="12"/>
  <c r="BG327" i="12"/>
  <c r="BE327" i="12"/>
  <c r="BF234" i="12"/>
  <c r="BJ234" i="12"/>
  <c r="BD234" i="12"/>
  <c r="BE234" i="12"/>
  <c r="BG234" i="12"/>
  <c r="BH234" i="12"/>
  <c r="BD53" i="12"/>
  <c r="BJ53" i="12"/>
  <c r="BH53" i="12"/>
  <c r="BI53" i="12"/>
  <c r="BF53" i="12"/>
  <c r="BG53" i="12"/>
  <c r="BF237" i="12"/>
  <c r="BG237" i="12"/>
  <c r="BH237" i="12"/>
  <c r="BI237" i="12"/>
  <c r="BJ237" i="12"/>
  <c r="BE237" i="12"/>
  <c r="BI238" i="12"/>
  <c r="BJ238" i="12"/>
  <c r="BH238" i="12"/>
  <c r="BD238" i="12"/>
  <c r="BG238" i="12"/>
  <c r="BE238" i="12"/>
  <c r="BF238" i="12"/>
  <c r="BD66" i="12"/>
  <c r="BF66" i="12"/>
  <c r="BJ66" i="12"/>
  <c r="BG66" i="12"/>
  <c r="BH66" i="12"/>
  <c r="BI66" i="12"/>
  <c r="BE159" i="12"/>
  <c r="BF159" i="12"/>
  <c r="BJ159" i="12"/>
  <c r="BH159" i="12"/>
  <c r="BI159" i="12"/>
  <c r="BD159" i="12"/>
  <c r="BG159" i="12"/>
  <c r="BF214" i="12"/>
  <c r="BH214" i="12"/>
  <c r="BG214" i="12"/>
  <c r="BI214" i="12"/>
  <c r="BE42" i="12"/>
  <c r="BG42" i="12"/>
  <c r="BF42" i="12"/>
  <c r="BH42" i="12"/>
  <c r="BG197" i="12"/>
  <c r="BH197" i="12"/>
  <c r="BI197" i="12"/>
  <c r="BJ197" i="12"/>
  <c r="BE226" i="12"/>
  <c r="BG226" i="12"/>
  <c r="BH226" i="12"/>
  <c r="BF226" i="12"/>
  <c r="BG136" i="12"/>
  <c r="BI136" i="12"/>
  <c r="BJ136" i="12"/>
  <c r="BH136" i="12"/>
  <c r="BF151" i="12"/>
  <c r="BJ151" i="12"/>
  <c r="BE151" i="12"/>
  <c r="BH151" i="12"/>
  <c r="BI151" i="12"/>
  <c r="BG151" i="12"/>
  <c r="BJ298" i="12"/>
  <c r="BI298" i="12"/>
  <c r="BE298" i="12"/>
  <c r="BH298" i="12"/>
  <c r="BF298" i="12"/>
  <c r="BG298" i="12"/>
  <c r="BI246" i="12"/>
  <c r="BJ246" i="12"/>
  <c r="BG246" i="12"/>
  <c r="BH246" i="12"/>
  <c r="BH236" i="12"/>
  <c r="BJ236" i="12"/>
  <c r="BI236" i="12"/>
  <c r="BF236" i="12"/>
  <c r="BG236" i="12"/>
  <c r="BF223" i="12"/>
  <c r="BJ223" i="12"/>
  <c r="BE223" i="12"/>
  <c r="BG223" i="12"/>
  <c r="BD160" i="12"/>
  <c r="BG160" i="12"/>
  <c r="BJ160" i="12"/>
  <c r="BE160" i="12"/>
  <c r="BF160" i="12"/>
  <c r="BI160" i="12"/>
  <c r="BH165" i="12"/>
  <c r="BF165" i="12"/>
  <c r="BD165" i="12"/>
  <c r="BE165" i="12"/>
  <c r="BF240" i="12"/>
  <c r="BG240" i="12"/>
  <c r="BH240" i="12"/>
  <c r="BI240" i="12"/>
  <c r="BH204" i="12"/>
  <c r="BI204" i="12"/>
  <c r="BJ204" i="12"/>
  <c r="BF204" i="12"/>
  <c r="BG204" i="12"/>
  <c r="BE204" i="12"/>
  <c r="BD204" i="12"/>
  <c r="BG210" i="12"/>
  <c r="BI210" i="12"/>
  <c r="BJ210" i="12"/>
  <c r="BH210" i="12"/>
  <c r="BG374" i="12"/>
  <c r="BI374" i="12"/>
  <c r="BJ374" i="12"/>
  <c r="BH374" i="12"/>
  <c r="BD141" i="12"/>
  <c r="BF141" i="12"/>
  <c r="BI141" i="12"/>
  <c r="BG141" i="12"/>
  <c r="BH141" i="12"/>
  <c r="BF346" i="12"/>
  <c r="BG96" i="12"/>
  <c r="BJ96" i="12"/>
  <c r="BF96" i="12"/>
  <c r="BI96" i="12"/>
  <c r="BH96" i="12"/>
  <c r="BE178" i="12"/>
  <c r="BJ178" i="12"/>
  <c r="BD178" i="12"/>
  <c r="BF178" i="12"/>
  <c r="BG178" i="12"/>
  <c r="BH178" i="12"/>
  <c r="BD129" i="12"/>
  <c r="BJ129" i="12"/>
  <c r="BG129" i="12"/>
  <c r="BH129" i="12"/>
  <c r="BI129" i="12"/>
  <c r="BG193" i="12"/>
  <c r="BJ193" i="12"/>
  <c r="BD193" i="12"/>
  <c r="BE193" i="12"/>
  <c r="BF193" i="12"/>
  <c r="BH193" i="12"/>
  <c r="BI193" i="12"/>
  <c r="BJ153" i="12"/>
  <c r="BF153" i="12"/>
  <c r="BD153" i="12"/>
  <c r="BE153" i="12"/>
  <c r="BH153" i="12"/>
  <c r="BI153" i="12"/>
  <c r="BJ269" i="12"/>
  <c r="BF269" i="12"/>
  <c r="BG269" i="12"/>
  <c r="BH269" i="12"/>
  <c r="BD269" i="12"/>
  <c r="BI269" i="12"/>
  <c r="BE269" i="12"/>
  <c r="BE258" i="12"/>
  <c r="BG258" i="12"/>
  <c r="BF258" i="12"/>
  <c r="BH258" i="12"/>
  <c r="BJ258" i="12"/>
  <c r="BF231" i="12"/>
  <c r="BG231" i="12"/>
  <c r="BE231" i="12"/>
  <c r="BH231" i="12"/>
  <c r="BJ231" i="12"/>
  <c r="BD231" i="12"/>
  <c r="BI231" i="12"/>
  <c r="BF104" i="12"/>
  <c r="BG104" i="12"/>
  <c r="BJ104" i="12"/>
  <c r="BH104" i="12"/>
  <c r="BI104" i="12"/>
  <c r="BE104" i="12"/>
  <c r="BJ117" i="12"/>
  <c r="BI117" i="12"/>
  <c r="BH117" i="12"/>
  <c r="BF117" i="12"/>
  <c r="BG117" i="12"/>
  <c r="BD117" i="12"/>
  <c r="BE117" i="12"/>
  <c r="BD182" i="12"/>
  <c r="BJ182" i="12"/>
  <c r="BI182" i="12"/>
  <c r="BG182" i="12"/>
  <c r="BH182" i="12"/>
  <c r="BE182" i="12"/>
  <c r="BF182" i="12"/>
  <c r="BH228" i="12"/>
  <c r="BJ228" i="12"/>
  <c r="BD228" i="12"/>
  <c r="BG228" i="12"/>
  <c r="BI228" i="12"/>
  <c r="BF128" i="12"/>
  <c r="BI128" i="12"/>
  <c r="BG128" i="12"/>
  <c r="BH128" i="12"/>
  <c r="BJ128" i="12"/>
  <c r="BD128" i="12"/>
  <c r="BE128" i="12"/>
  <c r="BF27" i="12"/>
  <c r="BI27" i="12"/>
  <c r="BG27" i="12"/>
  <c r="BH27" i="12"/>
  <c r="BJ404" i="12"/>
  <c r="BH103" i="12"/>
  <c r="BJ103" i="12"/>
  <c r="BD103" i="12"/>
  <c r="BG103" i="12"/>
  <c r="BE103" i="12"/>
  <c r="BF103" i="12"/>
  <c r="BI208" i="12"/>
  <c r="BJ64" i="12"/>
  <c r="BE13" i="12"/>
  <c r="BF13" i="12"/>
  <c r="BG13" i="12"/>
  <c r="BH13" i="12"/>
  <c r="BI61" i="12"/>
  <c r="BE31" i="12"/>
  <c r="BF31" i="12"/>
  <c r="BG31" i="12"/>
  <c r="BH31" i="12"/>
  <c r="BJ211" i="12"/>
  <c r="BG219" i="12"/>
  <c r="BJ219" i="12"/>
  <c r="BH219" i="12"/>
  <c r="BI219" i="12"/>
  <c r="BI404" i="12"/>
  <c r="BE122" i="12"/>
  <c r="BG122" i="12"/>
  <c r="BH122" i="12"/>
  <c r="BF122" i="12"/>
  <c r="BE346" i="12"/>
  <c r="BD383" i="12"/>
  <c r="BJ383" i="12"/>
  <c r="BH383" i="12"/>
  <c r="BI383" i="12"/>
  <c r="BE391" i="12"/>
  <c r="BI244" i="12"/>
  <c r="BJ244" i="12"/>
  <c r="BE244" i="12"/>
  <c r="BF244" i="12"/>
  <c r="BG244" i="12"/>
  <c r="BH244" i="12"/>
  <c r="BH247" i="12"/>
  <c r="BJ247" i="12"/>
  <c r="BG247" i="12"/>
  <c r="BI247" i="12"/>
  <c r="BI200" i="12"/>
  <c r="BH67" i="12"/>
  <c r="BF67" i="12"/>
  <c r="BG67" i="12"/>
  <c r="BI67" i="12"/>
  <c r="BE67" i="12"/>
  <c r="BJ67" i="12"/>
  <c r="BD67" i="12"/>
  <c r="BH264" i="12"/>
  <c r="BI264" i="12"/>
  <c r="BF264" i="12"/>
  <c r="BG264" i="12"/>
  <c r="BD264" i="12"/>
  <c r="BE264" i="12"/>
  <c r="BF184" i="12"/>
  <c r="BI184" i="12"/>
  <c r="BG184" i="12"/>
  <c r="BH184" i="12"/>
  <c r="BE184" i="12"/>
  <c r="BJ184" i="12"/>
  <c r="BJ208" i="12"/>
  <c r="BD126" i="12"/>
  <c r="BE126" i="12"/>
  <c r="BF126" i="12"/>
  <c r="BG126" i="12"/>
  <c r="BJ61" i="12"/>
  <c r="BD388" i="12"/>
  <c r="BG388" i="12"/>
  <c r="BE388" i="12"/>
  <c r="BF388" i="12"/>
  <c r="BF372" i="12"/>
  <c r="BH372" i="12"/>
  <c r="BG372" i="12"/>
  <c r="BI372" i="12"/>
  <c r="BD208" i="12"/>
  <c r="BF210" i="12"/>
  <c r="BI64" i="12"/>
  <c r="BJ345" i="12"/>
  <c r="BF187" i="12"/>
  <c r="BH187" i="12"/>
  <c r="BG187" i="12"/>
  <c r="BI187" i="12"/>
  <c r="BD61" i="12"/>
  <c r="BF374" i="12"/>
  <c r="BD54" i="12"/>
  <c r="BG54" i="12"/>
  <c r="BE54" i="12"/>
  <c r="BF54" i="12"/>
  <c r="BE211" i="12"/>
  <c r="BJ100" i="12"/>
  <c r="BF315" i="12"/>
  <c r="BI315" i="12"/>
  <c r="BG315" i="12"/>
  <c r="BH315" i="12"/>
  <c r="BD404" i="12"/>
  <c r="BD346" i="12"/>
  <c r="BF190" i="12"/>
  <c r="BG21" i="12"/>
  <c r="BJ21" i="12"/>
  <c r="BD21" i="12"/>
  <c r="BH21" i="12"/>
  <c r="BE21" i="12"/>
  <c r="BF21" i="12"/>
  <c r="BF123" i="12"/>
  <c r="BJ123" i="12"/>
  <c r="BG123" i="12"/>
  <c r="BH123" i="12"/>
  <c r="BI123" i="12"/>
  <c r="BD391" i="12"/>
  <c r="BE179" i="12"/>
  <c r="BD152" i="12"/>
  <c r="BJ152" i="12"/>
  <c r="BE152" i="12"/>
  <c r="BG152" i="12"/>
  <c r="BF152" i="12"/>
  <c r="BH152" i="12"/>
  <c r="BD401" i="12"/>
  <c r="BH186" i="12"/>
  <c r="BI186" i="12"/>
  <c r="BJ186" i="12"/>
  <c r="BF186" i="12"/>
  <c r="BG186" i="12"/>
  <c r="BE354" i="12"/>
  <c r="BI354" i="12"/>
  <c r="BJ354" i="12"/>
  <c r="BG354" i="12"/>
  <c r="BH354" i="12"/>
  <c r="BI218" i="12"/>
  <c r="BH218" i="12"/>
  <c r="BJ218" i="12"/>
  <c r="BF218" i="12"/>
  <c r="BG218" i="12"/>
  <c r="BF14" i="12"/>
  <c r="BI14" i="12"/>
  <c r="BJ14" i="12"/>
  <c r="BG14" i="12"/>
  <c r="BH14" i="12"/>
  <c r="BG202" i="12"/>
  <c r="BI202" i="12"/>
  <c r="BJ202" i="12"/>
  <c r="BF202" i="12"/>
  <c r="BH202" i="12"/>
  <c r="BD148" i="12"/>
  <c r="BI148" i="12"/>
  <c r="BJ148" i="12"/>
  <c r="BG148" i="12"/>
  <c r="BH148" i="12"/>
  <c r="BE307" i="12"/>
  <c r="BI307" i="12"/>
  <c r="BJ307" i="12"/>
  <c r="BG307" i="12"/>
  <c r="BH307" i="12"/>
  <c r="BE261" i="12"/>
  <c r="BE157" i="12"/>
  <c r="BE11" i="12"/>
  <c r="BH200" i="12"/>
  <c r="BH271" i="12"/>
  <c r="BF271" i="12"/>
  <c r="BE271" i="12"/>
  <c r="BG271" i="12"/>
  <c r="BI271" i="12"/>
  <c r="BJ271" i="12"/>
  <c r="BJ102" i="12"/>
  <c r="BF102" i="12"/>
  <c r="BH102" i="12"/>
  <c r="BI102" i="12"/>
  <c r="BG102" i="12"/>
  <c r="BD56" i="12"/>
  <c r="BG56" i="12"/>
  <c r="BI56" i="12"/>
  <c r="BJ56" i="12"/>
  <c r="BE56" i="12"/>
  <c r="BF56" i="12"/>
  <c r="BH56" i="12"/>
  <c r="BI170" i="12"/>
  <c r="BF170" i="12"/>
  <c r="BD170" i="12"/>
  <c r="BE170" i="12"/>
  <c r="BH170" i="12"/>
  <c r="BJ170" i="12"/>
  <c r="BI225" i="12"/>
  <c r="BF225" i="12"/>
  <c r="BG225" i="12"/>
  <c r="BH225" i="12"/>
  <c r="BE225" i="12"/>
  <c r="BJ225" i="12"/>
  <c r="BD225" i="12"/>
  <c r="BE323" i="12"/>
  <c r="BJ323" i="12"/>
  <c r="BF323" i="12"/>
  <c r="BH323" i="12"/>
  <c r="BI323" i="12"/>
  <c r="BJ325" i="12"/>
  <c r="BI325" i="12"/>
  <c r="BD69" i="12"/>
  <c r="BJ69" i="12"/>
  <c r="BF135" i="12"/>
  <c r="BJ135" i="12"/>
  <c r="BH168" i="12"/>
  <c r="BJ168" i="12"/>
  <c r="BF43" i="12"/>
  <c r="BI43" i="12"/>
  <c r="BJ43" i="12"/>
  <c r="BD309" i="12"/>
  <c r="BI309" i="12"/>
  <c r="BJ309" i="12"/>
  <c r="BJ68" i="12"/>
  <c r="BJ50" i="12"/>
  <c r="BJ94" i="12"/>
  <c r="BJ333" i="12"/>
  <c r="BJ291" i="12"/>
  <c r="BJ217" i="12"/>
  <c r="BJ191" i="12"/>
  <c r="BI191" i="12"/>
  <c r="BE147" i="12"/>
  <c r="BG147" i="12"/>
  <c r="BH147" i="12"/>
  <c r="BI147" i="12"/>
  <c r="BF360" i="12"/>
  <c r="BJ360" i="12"/>
  <c r="BD360" i="12"/>
  <c r="BE360" i="12"/>
  <c r="BG360" i="12"/>
  <c r="BI360" i="12"/>
  <c r="BE326" i="12"/>
  <c r="BG326" i="12"/>
  <c r="BF326" i="12"/>
  <c r="BI326" i="12"/>
  <c r="BJ326" i="12"/>
  <c r="BD206" i="12"/>
  <c r="BI206" i="12"/>
  <c r="BE206" i="12"/>
  <c r="BF206" i="12"/>
  <c r="BJ206" i="12"/>
  <c r="BE366" i="12"/>
  <c r="BI366" i="12"/>
  <c r="BG366" i="12"/>
  <c r="BH366" i="12"/>
  <c r="BD337" i="12"/>
  <c r="BE337" i="12"/>
  <c r="BJ337" i="12"/>
  <c r="BH337" i="12"/>
  <c r="BI337" i="12"/>
  <c r="BG337" i="12"/>
  <c r="BJ403" i="12"/>
  <c r="BI75" i="12"/>
  <c r="BJ180" i="12"/>
  <c r="BI68" i="12"/>
  <c r="BI50" i="12"/>
  <c r="BJ25" i="12"/>
  <c r="BI94" i="12"/>
  <c r="BJ273" i="12"/>
  <c r="BI333" i="12"/>
  <c r="BJ285" i="12"/>
  <c r="BI291" i="12"/>
  <c r="BI356" i="12"/>
  <c r="BJ195" i="12"/>
  <c r="BI263" i="12"/>
  <c r="BJ330" i="12"/>
  <c r="BI217" i="12"/>
  <c r="BJ188" i="12"/>
  <c r="BI111" i="12"/>
  <c r="BJ111" i="12"/>
  <c r="BJ394" i="12"/>
  <c r="BI394" i="12"/>
  <c r="BD359" i="12"/>
  <c r="BJ359" i="12"/>
  <c r="BE63" i="12"/>
  <c r="BJ63" i="12"/>
  <c r="BF37" i="12"/>
  <c r="BJ37" i="12"/>
  <c r="BG38" i="12"/>
  <c r="BJ38" i="12"/>
  <c r="BH275" i="12"/>
  <c r="BJ275" i="12"/>
  <c r="BF375" i="12"/>
  <c r="BI375" i="12"/>
  <c r="BJ375" i="12"/>
  <c r="BG300" i="12"/>
  <c r="BI300" i="12"/>
  <c r="BJ300" i="12"/>
  <c r="BE113" i="12"/>
  <c r="BI113" i="12"/>
  <c r="BJ113" i="12"/>
  <c r="BF336" i="12"/>
  <c r="BI336" i="12"/>
  <c r="BJ336" i="12"/>
  <c r="BE173" i="12"/>
  <c r="BJ173" i="12"/>
  <c r="BD173" i="12"/>
  <c r="BF173" i="12"/>
  <c r="BE347" i="12"/>
  <c r="BJ347" i="12"/>
  <c r="BF347" i="12"/>
  <c r="BG347" i="12"/>
  <c r="BE221" i="12"/>
  <c r="BJ221" i="12"/>
  <c r="BG221" i="12"/>
  <c r="BH221" i="12"/>
  <c r="BE48" i="12"/>
  <c r="BJ48" i="12"/>
  <c r="BH48" i="12"/>
  <c r="BI48" i="12"/>
  <c r="BE166" i="12"/>
  <c r="BG166" i="12"/>
  <c r="BI385" i="12"/>
  <c r="BF385" i="12"/>
  <c r="BE385" i="12"/>
  <c r="BG385" i="12"/>
  <c r="BH385" i="12"/>
  <c r="BJ385" i="12"/>
  <c r="BD316" i="12"/>
  <c r="BG316" i="12"/>
  <c r="BF316" i="12"/>
  <c r="BH316" i="12"/>
  <c r="BF34" i="12"/>
  <c r="BH34" i="12"/>
  <c r="BG34" i="12"/>
  <c r="BE34" i="12"/>
  <c r="BI34" i="12"/>
  <c r="BI382" i="12"/>
  <c r="BH382" i="12"/>
  <c r="BJ382" i="12"/>
  <c r="BF382" i="12"/>
  <c r="BG382" i="12"/>
  <c r="BE140" i="12"/>
  <c r="BI140" i="12"/>
  <c r="BD140" i="12"/>
  <c r="BF140" i="12"/>
  <c r="BH140" i="12"/>
  <c r="BJ140" i="12"/>
  <c r="BI266" i="12"/>
  <c r="BH266" i="12"/>
  <c r="BD266" i="12"/>
  <c r="BE266" i="12"/>
  <c r="BG224" i="12"/>
  <c r="BJ224" i="12"/>
  <c r="BI106" i="12"/>
  <c r="BJ106" i="12"/>
  <c r="BJ389" i="12"/>
  <c r="BI389" i="12"/>
  <c r="BH256" i="12"/>
  <c r="BI256" i="12"/>
  <c r="BJ256" i="12"/>
  <c r="BI78" i="12"/>
  <c r="BH78" i="12"/>
  <c r="BJ78" i="12"/>
  <c r="BJ352" i="12"/>
  <c r="BH352" i="12"/>
  <c r="BI352" i="12"/>
  <c r="BJ283" i="12"/>
  <c r="BI283" i="12"/>
  <c r="BD283" i="12"/>
  <c r="BE283" i="12"/>
  <c r="BJ88" i="12"/>
  <c r="BI88" i="12"/>
  <c r="BF88" i="12"/>
  <c r="BG88" i="12"/>
  <c r="BJ293" i="12"/>
  <c r="BI293" i="12"/>
  <c r="BG293" i="12"/>
  <c r="BH293" i="12"/>
  <c r="BH250" i="12"/>
  <c r="BF250" i="12"/>
  <c r="BJ250" i="12"/>
  <c r="BH114" i="12"/>
  <c r="BI114" i="12"/>
  <c r="BJ114" i="12"/>
  <c r="BD114" i="12"/>
  <c r="BE114" i="12"/>
  <c r="BF114" i="12"/>
  <c r="BG114" i="12"/>
  <c r="BJ75" i="12"/>
  <c r="BJ356" i="12"/>
  <c r="BJ263" i="12"/>
  <c r="BI203" i="12"/>
  <c r="BJ203" i="12"/>
  <c r="BD7" i="12"/>
  <c r="BJ7" i="12"/>
  <c r="BG132" i="12"/>
  <c r="BJ132" i="12"/>
  <c r="BI381" i="12"/>
  <c r="BJ381" i="12"/>
  <c r="BG44" i="12"/>
  <c r="BJ44" i="12"/>
  <c r="BF301" i="12"/>
  <c r="BG301" i="12"/>
  <c r="BD301" i="12"/>
  <c r="BE301" i="12"/>
  <c r="BJ301" i="12"/>
  <c r="BD297" i="12"/>
  <c r="BG297" i="12"/>
  <c r="BE297" i="12"/>
  <c r="BF297" i="12"/>
  <c r="BF215" i="12"/>
  <c r="BG215" i="12"/>
  <c r="BI215" i="12"/>
  <c r="BJ215" i="12"/>
  <c r="BH215" i="12"/>
  <c r="BH171" i="12"/>
  <c r="BF171" i="12"/>
  <c r="BI171" i="12"/>
  <c r="BJ171" i="12"/>
  <c r="BI124" i="12"/>
  <c r="BF124" i="12"/>
  <c r="BH124" i="12"/>
  <c r="BJ124" i="12"/>
  <c r="BE124" i="12"/>
  <c r="BG124" i="12"/>
  <c r="BH325" i="12"/>
  <c r="BH51" i="12"/>
  <c r="BJ51" i="12"/>
  <c r="BI69" i="12"/>
  <c r="BI135" i="12"/>
  <c r="BI224" i="12"/>
  <c r="BE248" i="12"/>
  <c r="BJ248" i="12"/>
  <c r="BI168" i="12"/>
  <c r="BF89" i="12"/>
  <c r="BJ89" i="12"/>
  <c r="BH106" i="12"/>
  <c r="BG6" i="12"/>
  <c r="BJ6" i="12"/>
  <c r="BH389" i="12"/>
  <c r="BI143" i="12"/>
  <c r="BJ143" i="12"/>
  <c r="BE143" i="12"/>
  <c r="BF143" i="12"/>
  <c r="BI10" i="12"/>
  <c r="BJ10" i="12"/>
  <c r="BF10" i="12"/>
  <c r="BG10" i="12"/>
  <c r="BI367" i="12"/>
  <c r="BJ367" i="12"/>
  <c r="BG367" i="12"/>
  <c r="BH367" i="12"/>
  <c r="BI392" i="12"/>
  <c r="BJ392" i="12"/>
  <c r="BH392" i="12"/>
  <c r="BI272" i="12"/>
  <c r="BJ272" i="12"/>
  <c r="BH362" i="12"/>
  <c r="BF362" i="12"/>
  <c r="BE362" i="12"/>
  <c r="BG362" i="12"/>
  <c r="BH87" i="12"/>
  <c r="BJ87" i="12"/>
  <c r="BD87" i="12"/>
  <c r="BF87" i="12"/>
  <c r="BG87" i="12"/>
  <c r="BF252" i="12"/>
  <c r="BJ252" i="12"/>
  <c r="BG305" i="12"/>
  <c r="BJ305" i="12"/>
  <c r="BH85" i="12"/>
  <c r="BJ85" i="12"/>
  <c r="BI328" i="12"/>
  <c r="BF328" i="12"/>
  <c r="BH328" i="12"/>
  <c r="BJ328" i="12"/>
  <c r="BI98" i="12"/>
  <c r="BF98" i="12"/>
  <c r="BJ317" i="12"/>
  <c r="BF317" i="12"/>
  <c r="BD317" i="12"/>
  <c r="BE317" i="12"/>
  <c r="BJ189" i="12"/>
  <c r="BF189" i="12"/>
  <c r="BE189" i="12"/>
  <c r="BG189" i="12"/>
  <c r="BJ16" i="12"/>
  <c r="BF16" i="12"/>
  <c r="BG16" i="12"/>
  <c r="BH16" i="12"/>
  <c r="BE36" i="12"/>
  <c r="BJ36" i="12"/>
  <c r="BH36" i="12"/>
  <c r="BG36" i="12"/>
  <c r="BI36" i="12"/>
  <c r="BE322" i="12"/>
  <c r="BG322" i="12"/>
  <c r="BI322" i="12"/>
  <c r="BJ322" i="12"/>
  <c r="BF322" i="12"/>
  <c r="BH322" i="12"/>
  <c r="BD76" i="12"/>
  <c r="BI76" i="12"/>
  <c r="BE76" i="12"/>
  <c r="BF76" i="12"/>
  <c r="BD142" i="12"/>
  <c r="BJ142" i="12"/>
  <c r="BE376" i="12"/>
  <c r="BJ376" i="12"/>
  <c r="BF91" i="12"/>
  <c r="BG91" i="12"/>
  <c r="BG121" i="12"/>
  <c r="BF121" i="12"/>
  <c r="BE121" i="12"/>
  <c r="BH121" i="12"/>
  <c r="BG278" i="12"/>
  <c r="BF278" i="12"/>
  <c r="BH278" i="12"/>
  <c r="BI278" i="12"/>
  <c r="BG18" i="12"/>
  <c r="BF18" i="12"/>
  <c r="BI18" i="12"/>
  <c r="BJ18" i="12"/>
  <c r="BG358" i="12"/>
  <c r="BF358" i="12"/>
  <c r="BF279" i="12"/>
  <c r="BJ279" i="12"/>
  <c r="BE279" i="12"/>
  <c r="BI397" i="12"/>
  <c r="BJ397" i="12"/>
  <c r="BD397" i="12"/>
  <c r="BE397" i="12"/>
  <c r="BD324" i="12"/>
  <c r="BJ324" i="12"/>
  <c r="BE324" i="12"/>
  <c r="BF324" i="12"/>
  <c r="BF222" i="12"/>
  <c r="BJ222" i="12"/>
  <c r="BH222" i="12"/>
  <c r="BI222" i="12"/>
  <c r="BG222" i="12"/>
  <c r="BG371" i="12"/>
  <c r="BI371" i="12"/>
  <c r="BH371" i="12"/>
  <c r="BJ371" i="12"/>
  <c r="BE270" i="12"/>
  <c r="BG270" i="12"/>
  <c r="BF299" i="12"/>
  <c r="BG299" i="12"/>
  <c r="BI174" i="12"/>
  <c r="BF174" i="12"/>
  <c r="BJ198" i="12"/>
  <c r="BF198" i="12"/>
  <c r="BD183" i="12"/>
  <c r="BG183" i="12"/>
  <c r="BF384" i="12"/>
  <c r="BG384" i="12"/>
  <c r="BG47" i="12"/>
  <c r="BF47" i="12"/>
  <c r="BH15" i="12"/>
  <c r="BJ15" i="12"/>
  <c r="BD155" i="12"/>
  <c r="BF155" i="12"/>
  <c r="BH155" i="12"/>
  <c r="BF245" i="12"/>
  <c r="BG245" i="12"/>
  <c r="BI105" i="12"/>
  <c r="BF105" i="12"/>
  <c r="BJ33" i="12"/>
  <c r="BF33" i="12"/>
  <c r="BE259" i="12"/>
  <c r="BG259" i="12"/>
  <c r="BF339" i="12"/>
  <c r="BG339" i="12"/>
  <c r="BG235" i="12"/>
  <c r="BJ235" i="12"/>
  <c r="BF235" i="12"/>
  <c r="BH235" i="12"/>
  <c r="BH45" i="12"/>
  <c r="BI45" i="12"/>
  <c r="BG41" i="12"/>
  <c r="BI41" i="12"/>
  <c r="BJ41" i="12"/>
  <c r="BE361" i="12"/>
  <c r="BI361" i="12"/>
  <c r="BJ361" i="12"/>
  <c r="BG341" i="12"/>
  <c r="BI341" i="12"/>
  <c r="BD341" i="12"/>
  <c r="BE341" i="12"/>
  <c r="BI302" i="12"/>
  <c r="BJ302" i="12"/>
  <c r="BH302" i="12"/>
  <c r="BF23" i="12"/>
  <c r="BI23" i="12"/>
  <c r="BJ23" i="12"/>
  <c r="BI205" i="12"/>
  <c r="BH205" i="12"/>
  <c r="BF205" i="12"/>
  <c r="BG205" i="12"/>
  <c r="BG194" i="12"/>
  <c r="BJ194" i="12"/>
  <c r="BH254" i="12"/>
  <c r="BJ254" i="12"/>
  <c r="BI365" i="12"/>
  <c r="BJ365" i="12"/>
  <c r="BE277" i="12"/>
  <c r="BG277" i="12"/>
  <c r="BH277" i="12"/>
  <c r="BJ253" i="12"/>
  <c r="BD253" i="12"/>
  <c r="BG280" i="12"/>
  <c r="BI280" i="12"/>
  <c r="BE280" i="12"/>
  <c r="BJ154" i="12"/>
  <c r="BH154" i="12"/>
  <c r="BF154" i="12"/>
  <c r="BI65" i="12"/>
  <c r="BJ65" i="12"/>
  <c r="BG65" i="12"/>
  <c r="BH65" i="12"/>
  <c r="BD112" i="12"/>
  <c r="BE112" i="12"/>
  <c r="BH112" i="12"/>
  <c r="BJ112" i="12"/>
  <c r="BF112" i="12"/>
  <c r="BG112" i="12"/>
  <c r="BF74" i="12"/>
  <c r="BG74" i="12"/>
  <c r="BD74" i="12"/>
  <c r="BH74" i="12"/>
  <c r="BJ74" i="12"/>
  <c r="BI251" i="12"/>
  <c r="BH251" i="12"/>
  <c r="BJ331" i="12"/>
  <c r="BH331" i="12"/>
  <c r="BG260" i="12"/>
  <c r="BI260" i="12"/>
  <c r="BD294" i="12"/>
  <c r="BI294" i="12"/>
  <c r="BH304" i="12"/>
  <c r="BI304" i="12"/>
  <c r="BD304" i="12"/>
  <c r="BI12" i="12"/>
  <c r="BJ12" i="12"/>
  <c r="BD12" i="12"/>
  <c r="BH12" i="12"/>
  <c r="BG257" i="12"/>
  <c r="BH257" i="12"/>
  <c r="BF257" i="12"/>
  <c r="BJ257" i="12"/>
  <c r="BD257" i="12"/>
  <c r="BE257" i="12"/>
  <c r="BG212" i="12"/>
  <c r="BI212" i="12"/>
  <c r="BH350" i="12"/>
  <c r="BJ350" i="12"/>
  <c r="BD57" i="12"/>
  <c r="BE57" i="12"/>
  <c r="BI57" i="12"/>
  <c r="BG57" i="12"/>
  <c r="BF243" i="12"/>
  <c r="BG243" i="12"/>
  <c r="BH243" i="12"/>
  <c r="BJ243" i="12"/>
  <c r="BD243" i="12"/>
  <c r="BE243" i="12"/>
  <c r="BG230" i="12"/>
  <c r="BH230" i="12"/>
  <c r="BH386" i="12"/>
  <c r="BI386" i="12"/>
  <c r="BI334" i="12"/>
  <c r="BJ334" i="12"/>
  <c r="BF80" i="12"/>
  <c r="BG80" i="12"/>
  <c r="BG368" i="12"/>
  <c r="BH368" i="12"/>
  <c r="BH343" i="12"/>
  <c r="BI343" i="12"/>
  <c r="BI192" i="12"/>
  <c r="BJ192" i="12"/>
  <c r="BI80" i="12"/>
  <c r="BF230" i="12"/>
  <c r="BI368" i="12"/>
  <c r="BF386" i="12"/>
  <c r="BD24" i="12"/>
  <c r="BE24" i="12"/>
  <c r="BG343" i="12"/>
  <c r="BF334" i="12"/>
  <c r="BF311" i="12"/>
  <c r="BG311" i="12"/>
  <c r="BE80" i="12"/>
  <c r="BD230" i="12"/>
  <c r="BH207" i="12"/>
  <c r="BI207" i="12"/>
  <c r="BE368" i="12"/>
  <c r="BD386" i="12"/>
  <c r="BI93" i="12"/>
  <c r="BJ93" i="12"/>
  <c r="BE343" i="12"/>
  <c r="BD334" i="12"/>
  <c r="BD53" i="3"/>
  <c r="BE53" i="3"/>
  <c r="BG53" i="3"/>
  <c r="BF53" i="3"/>
  <c r="BH53" i="3"/>
  <c r="BG6" i="7"/>
  <c r="BF6" i="7"/>
  <c r="BG7" i="7"/>
  <c r="BD294" i="4"/>
  <c r="BE294" i="4"/>
  <c r="BF294" i="4"/>
  <c r="BG294" i="4"/>
  <c r="BH294" i="4"/>
  <c r="BI294" i="4"/>
  <c r="BD98" i="1"/>
  <c r="BE98" i="1"/>
  <c r="BF98" i="1"/>
  <c r="BG98" i="1"/>
  <c r="BH98" i="1"/>
  <c r="BI98" i="1"/>
  <c r="BH12" i="14"/>
  <c r="BG12" i="14"/>
  <c r="BJ12" i="14"/>
  <c r="BI12" i="14"/>
  <c r="BF12" i="14"/>
  <c r="BE12" i="14"/>
  <c r="BK68" i="2" l="1"/>
  <c r="BK191" i="2"/>
  <c r="BK145" i="2"/>
  <c r="BK105" i="2"/>
  <c r="BK171" i="2"/>
  <c r="BK6" i="7"/>
  <c r="BK7" i="7"/>
  <c r="BK47" i="11"/>
  <c r="BK14" i="11"/>
  <c r="BK67" i="11"/>
  <c r="BK13" i="11"/>
  <c r="BK53" i="3"/>
  <c r="BK44" i="3"/>
  <c r="BK23" i="3"/>
  <c r="BK29" i="3"/>
  <c r="BK9" i="3"/>
  <c r="BK75" i="5"/>
  <c r="BK139" i="5"/>
  <c r="BK101" i="5"/>
  <c r="BK23" i="11"/>
  <c r="BK177" i="5"/>
  <c r="BK75" i="14"/>
  <c r="BK98" i="5"/>
  <c r="BK94" i="5"/>
  <c r="BK169" i="5"/>
  <c r="BK146" i="5"/>
  <c r="BK58" i="5"/>
  <c r="BK68" i="5"/>
  <c r="BK153" i="5"/>
  <c r="BK59" i="5"/>
  <c r="BK52" i="5"/>
  <c r="BK401" i="1"/>
  <c r="BK82" i="8"/>
  <c r="BK11" i="14"/>
  <c r="BK85" i="14"/>
  <c r="BK65" i="11"/>
  <c r="BK61" i="5"/>
  <c r="BK131" i="5"/>
  <c r="BK12" i="11"/>
  <c r="BK112" i="5"/>
  <c r="BK160" i="5"/>
  <c r="BK85" i="5"/>
  <c r="BK71" i="11"/>
  <c r="BK27" i="5"/>
  <c r="BK117" i="10"/>
  <c r="BK106" i="10"/>
  <c r="BK29" i="11"/>
  <c r="BK43" i="11"/>
  <c r="BK64" i="11"/>
  <c r="BK36" i="11"/>
  <c r="BK155" i="10"/>
  <c r="BK68" i="10"/>
  <c r="BK22" i="3"/>
  <c r="BK17" i="3"/>
  <c r="BK26" i="3"/>
  <c r="BK19" i="3"/>
  <c r="BK34" i="3"/>
  <c r="BK10" i="3"/>
  <c r="BK16" i="3"/>
  <c r="BK36" i="3"/>
  <c r="BK40" i="3"/>
  <c r="BK138" i="5"/>
  <c r="BK125" i="5"/>
  <c r="BK66" i="5"/>
  <c r="BK50" i="5"/>
  <c r="BK144" i="5"/>
  <c r="BK69" i="5"/>
  <c r="BK137" i="5"/>
  <c r="BK36" i="5"/>
  <c r="BK56" i="5"/>
  <c r="BK126" i="4"/>
  <c r="BK112" i="2"/>
  <c r="BK26" i="8"/>
  <c r="BK7" i="8"/>
  <c r="BK73" i="8"/>
  <c r="BK54" i="14"/>
  <c r="BK27" i="14"/>
  <c r="BK23" i="14"/>
  <c r="BK438" i="1"/>
  <c r="BK34" i="10"/>
  <c r="BK11" i="11"/>
  <c r="BK111" i="5"/>
  <c r="BK45" i="3"/>
  <c r="BK11" i="3"/>
  <c r="BK178" i="5"/>
  <c r="BK27" i="3"/>
  <c r="BK56" i="14"/>
  <c r="BK167" i="10"/>
  <c r="BK83" i="10"/>
  <c r="BK140" i="5"/>
  <c r="BK46" i="5"/>
  <c r="BK52" i="4"/>
  <c r="BK33" i="11"/>
  <c r="BK9" i="11"/>
  <c r="BK31" i="11"/>
  <c r="BK15" i="5"/>
  <c r="BK130" i="5"/>
  <c r="BK81" i="5"/>
  <c r="BK19" i="5"/>
  <c r="BK21" i="5"/>
  <c r="BK83" i="5"/>
  <c r="BK145" i="5"/>
  <c r="BK92" i="5"/>
  <c r="BK23" i="5"/>
  <c r="BK72" i="5"/>
  <c r="BK45" i="5"/>
  <c r="BK185" i="5"/>
  <c r="BK120" i="5"/>
  <c r="BK51" i="11"/>
  <c r="BK19" i="11"/>
  <c r="BK41" i="11"/>
  <c r="BK40" i="11"/>
  <c r="BK21" i="11"/>
  <c r="BK17" i="11"/>
  <c r="BK61" i="11"/>
  <c r="BK56" i="11"/>
  <c r="BK38" i="11"/>
  <c r="BK60" i="10"/>
  <c r="BK54" i="10"/>
  <c r="BK51" i="8"/>
  <c r="BK444" i="1"/>
  <c r="BK213" i="1"/>
  <c r="BK88" i="14"/>
  <c r="BK103" i="14"/>
  <c r="BK61" i="14"/>
  <c r="BK105" i="14"/>
  <c r="BK35" i="3"/>
  <c r="BK49" i="3"/>
  <c r="BK43" i="3"/>
  <c r="BK12" i="3"/>
  <c r="BK7" i="3"/>
  <c r="BK51" i="3"/>
  <c r="BK31" i="3"/>
  <c r="BK13" i="3"/>
  <c r="BK28" i="3"/>
  <c r="BK41" i="3"/>
  <c r="BK21" i="3"/>
  <c r="BK45" i="11"/>
  <c r="BK49" i="11"/>
  <c r="BK69" i="11"/>
  <c r="BK44" i="11"/>
  <c r="BK37" i="11"/>
  <c r="BK35" i="11"/>
  <c r="BK63" i="11"/>
  <c r="BK50" i="11"/>
  <c r="BK6" i="11"/>
  <c r="BK15" i="11"/>
  <c r="BK7" i="11"/>
  <c r="BK24" i="11"/>
  <c r="BK70" i="11"/>
  <c r="BK46" i="11"/>
  <c r="BK32" i="11"/>
  <c r="BK27" i="11"/>
  <c r="BK48" i="11"/>
  <c r="BK53" i="11"/>
  <c r="BK30" i="11"/>
  <c r="BK34" i="11"/>
  <c r="BK62" i="11"/>
  <c r="BK57" i="11"/>
  <c r="BK22" i="11"/>
  <c r="BK55" i="11"/>
  <c r="BK20" i="11"/>
  <c r="BK39" i="11"/>
  <c r="BK60" i="11"/>
  <c r="BK54" i="11"/>
  <c r="BK28" i="11"/>
  <c r="BK66" i="11"/>
  <c r="BK18" i="11"/>
  <c r="BK59" i="11"/>
  <c r="BK8" i="11"/>
  <c r="BK42" i="11"/>
  <c r="BK16" i="11"/>
  <c r="BK144" i="10"/>
  <c r="BK160" i="10"/>
  <c r="BK147" i="10"/>
  <c r="BK77" i="10"/>
  <c r="BK171" i="10"/>
  <c r="BK146" i="10"/>
  <c r="BK57" i="10"/>
  <c r="BK97" i="10"/>
  <c r="BK163" i="10"/>
  <c r="BK132" i="10"/>
  <c r="BK186" i="10"/>
  <c r="BK33" i="10"/>
  <c r="BK104" i="10"/>
  <c r="BK25" i="10"/>
  <c r="BK67" i="10"/>
  <c r="BK140" i="10"/>
  <c r="BK45" i="10"/>
  <c r="BK142" i="10"/>
  <c r="BK85" i="10"/>
  <c r="BK31" i="10"/>
  <c r="BK41" i="10"/>
  <c r="BK49" i="10"/>
  <c r="BK108" i="10"/>
  <c r="BK141" i="10"/>
  <c r="BK65" i="10"/>
  <c r="BK94" i="10"/>
  <c r="BK169" i="10"/>
  <c r="BK173" i="10"/>
  <c r="BK98" i="10"/>
  <c r="BK17" i="10"/>
  <c r="BK164" i="10"/>
  <c r="BK123" i="10"/>
  <c r="BK63" i="10"/>
  <c r="BK61" i="10"/>
  <c r="BK111" i="10"/>
  <c r="BK135" i="10"/>
  <c r="BK129" i="10"/>
  <c r="BK178" i="10"/>
  <c r="BK121" i="10"/>
  <c r="BK42" i="10"/>
  <c r="BK73" i="10"/>
  <c r="BK102" i="10"/>
  <c r="BK88" i="10"/>
  <c r="BK52" i="10"/>
  <c r="BK154" i="10"/>
  <c r="BK172" i="10"/>
  <c r="BK151" i="10"/>
  <c r="BK134" i="10"/>
  <c r="BK107" i="10"/>
  <c r="BK82" i="10"/>
  <c r="BK56" i="10"/>
  <c r="BK76" i="10"/>
  <c r="BK149" i="10"/>
  <c r="BK156" i="10"/>
  <c r="BK127" i="10"/>
  <c r="BK84" i="10"/>
  <c r="BK182" i="10"/>
  <c r="BK43" i="10"/>
  <c r="BK161" i="10"/>
  <c r="BK105" i="10"/>
  <c r="BK46" i="10"/>
  <c r="BK48" i="10"/>
  <c r="BK174" i="10"/>
  <c r="BK16" i="10"/>
  <c r="BK145" i="10"/>
  <c r="BK89" i="10"/>
  <c r="BK124" i="10"/>
  <c r="BK12" i="10"/>
  <c r="BK122" i="10"/>
  <c r="BK78" i="10"/>
  <c r="BK87" i="10"/>
  <c r="BK39" i="10"/>
  <c r="BK80" i="10"/>
  <c r="BK90" i="10"/>
  <c r="BK86" i="10"/>
  <c r="BK187" i="10"/>
  <c r="BK70" i="10"/>
  <c r="BK8" i="10"/>
  <c r="BK69" i="10"/>
  <c r="BK27" i="10"/>
  <c r="BK166" i="10"/>
  <c r="BK36" i="10"/>
  <c r="BK30" i="10"/>
  <c r="BK93" i="10"/>
  <c r="BK51" i="10"/>
  <c r="BK15" i="10"/>
  <c r="BK180" i="10"/>
  <c r="BK170" i="10"/>
  <c r="BK159" i="10"/>
  <c r="BK79" i="10"/>
  <c r="BK101" i="10"/>
  <c r="BK38" i="10"/>
  <c r="BK59" i="10"/>
  <c r="BK152" i="10"/>
  <c r="BK13" i="10"/>
  <c r="BK75" i="10"/>
  <c r="BK64" i="10"/>
  <c r="BK100" i="10"/>
  <c r="BK115" i="10"/>
  <c r="BK20" i="10"/>
  <c r="BK23" i="10"/>
  <c r="BK112" i="10"/>
  <c r="BK128" i="10"/>
  <c r="BK9" i="10"/>
  <c r="BK58" i="10"/>
  <c r="BK103" i="10"/>
  <c r="BK148" i="10"/>
  <c r="BK120" i="10"/>
  <c r="BK158" i="10"/>
  <c r="BK22" i="10"/>
  <c r="BK168" i="10"/>
  <c r="BK150" i="10"/>
  <c r="BK126" i="10"/>
  <c r="BK66" i="10"/>
  <c r="BK92" i="10"/>
  <c r="BK184" i="10"/>
  <c r="BK181" i="10"/>
  <c r="BK119" i="10"/>
  <c r="BK131" i="10"/>
  <c r="BK165" i="10"/>
  <c r="BK137" i="10"/>
  <c r="BK37" i="10"/>
  <c r="BK138" i="10"/>
  <c r="BK143" i="10"/>
  <c r="BK40" i="10"/>
  <c r="BK18" i="10"/>
  <c r="BK114" i="10"/>
  <c r="BK47" i="10"/>
  <c r="BK157" i="10"/>
  <c r="BK130" i="10"/>
  <c r="BK71" i="10"/>
  <c r="BK53" i="10"/>
  <c r="BK6" i="10"/>
  <c r="BK175" i="10"/>
  <c r="BK62" i="10"/>
  <c r="BK50" i="10"/>
  <c r="BK11" i="10"/>
  <c r="BK7" i="10"/>
  <c r="BK162" i="10"/>
  <c r="BK153" i="10"/>
  <c r="BK133" i="10"/>
  <c r="BK231" i="13"/>
  <c r="BK63" i="5"/>
  <c r="BK40" i="5"/>
  <c r="BK176" i="5"/>
  <c r="BK32" i="5"/>
  <c r="BK80" i="5"/>
  <c r="BK129" i="5"/>
  <c r="BK174" i="5"/>
  <c r="BK132" i="5"/>
  <c r="BK113" i="5"/>
  <c r="BK18" i="5"/>
  <c r="BK126" i="5"/>
  <c r="BK78" i="5"/>
  <c r="BK96" i="5"/>
  <c r="BK37" i="5"/>
  <c r="BK87" i="5"/>
  <c r="BK97" i="5"/>
  <c r="BK148" i="5"/>
  <c r="BK77" i="5"/>
  <c r="BK20" i="5"/>
  <c r="BK143" i="5"/>
  <c r="BK48" i="5"/>
  <c r="BK79" i="5"/>
  <c r="BK105" i="5"/>
  <c r="BK82" i="5"/>
  <c r="BK49" i="5"/>
  <c r="BK11" i="5"/>
  <c r="BK89" i="5"/>
  <c r="BK6" i="5"/>
  <c r="BK7" i="5"/>
  <c r="BK136" i="5"/>
  <c r="BK168" i="5"/>
  <c r="BK22" i="5"/>
  <c r="BK114" i="5"/>
  <c r="BK133" i="5"/>
  <c r="BK64" i="5"/>
  <c r="BK166" i="5"/>
  <c r="BK154" i="5"/>
  <c r="BK121" i="5"/>
  <c r="BK54" i="5"/>
  <c r="BK42" i="5"/>
  <c r="BK39" i="5"/>
  <c r="BK150" i="5"/>
  <c r="BK38" i="5"/>
  <c r="BK86" i="5"/>
  <c r="BK191" i="5"/>
  <c r="BK155" i="5"/>
  <c r="BK172" i="5"/>
  <c r="BK12" i="5"/>
  <c r="BK156" i="5"/>
  <c r="BK24" i="5"/>
  <c r="BK28" i="5"/>
  <c r="BK70" i="5"/>
  <c r="BK47" i="5"/>
  <c r="BK95" i="5"/>
  <c r="BK67" i="5"/>
  <c r="BK181" i="5"/>
  <c r="BK34" i="5"/>
  <c r="BK183" i="5"/>
  <c r="BK147" i="5"/>
  <c r="BK109" i="5"/>
  <c r="BK29" i="5"/>
  <c r="BK170" i="5"/>
  <c r="BK190" i="5"/>
  <c r="BK161" i="5"/>
  <c r="BK127" i="5"/>
  <c r="BK171" i="5"/>
  <c r="BK106" i="5"/>
  <c r="BK108" i="5"/>
  <c r="BK119" i="5"/>
  <c r="BK175" i="5"/>
  <c r="BK53" i="5"/>
  <c r="BK158" i="5"/>
  <c r="BK182" i="5"/>
  <c r="BK9" i="5"/>
  <c r="BK30" i="5"/>
  <c r="BK165" i="5"/>
  <c r="BK186" i="5"/>
  <c r="BK162" i="5"/>
  <c r="BK103" i="5"/>
  <c r="BK93" i="5"/>
  <c r="BK173" i="5"/>
  <c r="BK90" i="5"/>
  <c r="BK142" i="5"/>
  <c r="BK118" i="5"/>
  <c r="BK115" i="5"/>
  <c r="BK41" i="5"/>
  <c r="BK124" i="5"/>
  <c r="BK55" i="5"/>
  <c r="BK43" i="5"/>
  <c r="BK88" i="5"/>
  <c r="BK91" i="5"/>
  <c r="BK31" i="5"/>
  <c r="BK141" i="5"/>
  <c r="BK33" i="5"/>
  <c r="BK76" i="5"/>
  <c r="BK16" i="5"/>
  <c r="BK123" i="5"/>
  <c r="BK152" i="5"/>
  <c r="BK128" i="5"/>
  <c r="BK184" i="5"/>
  <c r="BK180" i="5"/>
  <c r="BK116" i="5"/>
  <c r="BK159" i="5"/>
  <c r="BK187" i="5"/>
  <c r="BK122" i="5"/>
  <c r="BK60" i="5"/>
  <c r="BK10" i="5"/>
  <c r="BK84" i="5"/>
  <c r="BK26" i="5"/>
  <c r="BK117" i="5"/>
  <c r="BK57" i="5"/>
  <c r="BK71" i="5"/>
  <c r="BK13" i="5"/>
  <c r="BK188" i="5"/>
  <c r="BK14" i="5"/>
  <c r="BK149" i="5"/>
  <c r="BK104" i="5"/>
  <c r="BK25" i="5"/>
  <c r="BK163" i="5"/>
  <c r="BK110" i="5"/>
  <c r="BK189" i="5"/>
  <c r="BK151" i="5"/>
  <c r="BK99" i="5"/>
  <c r="BK179" i="5"/>
  <c r="BK51" i="5"/>
  <c r="BK65" i="5"/>
  <c r="BK62" i="5"/>
  <c r="BK134" i="5"/>
  <c r="BK8" i="5"/>
  <c r="BK17" i="5"/>
  <c r="BK157" i="5"/>
  <c r="BK74" i="5"/>
  <c r="BK55" i="4"/>
  <c r="BK76" i="4"/>
  <c r="BK193" i="4"/>
  <c r="BK344" i="4"/>
  <c r="BK120" i="2"/>
  <c r="BK312" i="2"/>
  <c r="BK22" i="2"/>
  <c r="BK58" i="1"/>
  <c r="BK405" i="1"/>
  <c r="BK279" i="1"/>
  <c r="BK193" i="1"/>
  <c r="BK175" i="1"/>
  <c r="BK437" i="1"/>
  <c r="BK11" i="8"/>
  <c r="BK134" i="13"/>
  <c r="BK41" i="13"/>
  <c r="BK30" i="3"/>
  <c r="BK289" i="4"/>
  <c r="BK252" i="4"/>
  <c r="BK343" i="4"/>
  <c r="BK362" i="4"/>
  <c r="BK280" i="4"/>
  <c r="BK301" i="4"/>
  <c r="BK124" i="4"/>
  <c r="BK115" i="4"/>
  <c r="BK171" i="4"/>
  <c r="BK31" i="4"/>
  <c r="BK11" i="4"/>
  <c r="BK213" i="4"/>
  <c r="BK365" i="4"/>
  <c r="BK331" i="4"/>
  <c r="BK150" i="4"/>
  <c r="BK140" i="4"/>
  <c r="BK134" i="4"/>
  <c r="BK106" i="4"/>
  <c r="BK214" i="4"/>
  <c r="BK12" i="4"/>
  <c r="BK86" i="4"/>
  <c r="BK293" i="4"/>
  <c r="BK58" i="4"/>
  <c r="BK195" i="4"/>
  <c r="BK215" i="4"/>
  <c r="BK201" i="4"/>
  <c r="BK333" i="4"/>
  <c r="BK316" i="4"/>
  <c r="BK275" i="4"/>
  <c r="BK110" i="4"/>
  <c r="BK143" i="4"/>
  <c r="BK332" i="4"/>
  <c r="BK352" i="4"/>
  <c r="BK369" i="2"/>
  <c r="BK363" i="2"/>
  <c r="BK353" i="2"/>
  <c r="BK222" i="2"/>
  <c r="BK131" i="2"/>
  <c r="BK153" i="2"/>
  <c r="BK299" i="2"/>
  <c r="BK30" i="2"/>
  <c r="BK234" i="2"/>
  <c r="BK13" i="2"/>
  <c r="BK349" i="2"/>
  <c r="BK63" i="2"/>
  <c r="BK351" i="2"/>
  <c r="BK253" i="2"/>
  <c r="BK40" i="2"/>
  <c r="BK132" i="2"/>
  <c r="BK21" i="2"/>
  <c r="BK358" i="2"/>
  <c r="BK164" i="2"/>
  <c r="BK254" i="2"/>
  <c r="BK76" i="2"/>
  <c r="BK129" i="2"/>
  <c r="BK124" i="1"/>
  <c r="BK230" i="1"/>
  <c r="BK109" i="1"/>
  <c r="BK111" i="1"/>
  <c r="BK203" i="1"/>
  <c r="BK300" i="1"/>
  <c r="BK160" i="1"/>
  <c r="BK44" i="1"/>
  <c r="BK471" i="1"/>
  <c r="BK249" i="1"/>
  <c r="BK495" i="1"/>
  <c r="BK82" i="1"/>
  <c r="BK490" i="1"/>
  <c r="BK6" i="1"/>
  <c r="BK220" i="1"/>
  <c r="BK83" i="1"/>
  <c r="BK314" i="1"/>
  <c r="BK15" i="1"/>
  <c r="BK54" i="1"/>
  <c r="BK188" i="1"/>
  <c r="BK436" i="1"/>
  <c r="BK226" i="1"/>
  <c r="BK253" i="1"/>
  <c r="BK472" i="1"/>
  <c r="BK461" i="1"/>
  <c r="BK248" i="1"/>
  <c r="BK210" i="1"/>
  <c r="BK459" i="1"/>
  <c r="BK360" i="1"/>
  <c r="BK130" i="12"/>
  <c r="BK131" i="12"/>
  <c r="BK209" i="12"/>
  <c r="BK172" i="12"/>
  <c r="BK115" i="12"/>
  <c r="BK199" i="12"/>
  <c r="BK167" i="12"/>
  <c r="BK80" i="13"/>
  <c r="BK228" i="13"/>
  <c r="BK166" i="13"/>
  <c r="BK179" i="13"/>
  <c r="BK260" i="13"/>
  <c r="BK218" i="4"/>
  <c r="BK273" i="4"/>
  <c r="BK118" i="4"/>
  <c r="BK44" i="4"/>
  <c r="BK322" i="4"/>
  <c r="BK311" i="4"/>
  <c r="BK47" i="4"/>
  <c r="BK319" i="4"/>
  <c r="BK157" i="4"/>
  <c r="BK208" i="4"/>
  <c r="BK117" i="4"/>
  <c r="BK238" i="4"/>
  <c r="BK131" i="4"/>
  <c r="BK128" i="4"/>
  <c r="BK24" i="4"/>
  <c r="BK166" i="4"/>
  <c r="BK173" i="4"/>
  <c r="BK240" i="4"/>
  <c r="BK28" i="4"/>
  <c r="BK361" i="4"/>
  <c r="BK9" i="4"/>
  <c r="BK264" i="2"/>
  <c r="BK35" i="2"/>
  <c r="BK325" i="2"/>
  <c r="BK316" i="2"/>
  <c r="BK136" i="2"/>
  <c r="BK356" i="2"/>
  <c r="BK237" i="2"/>
  <c r="BK231" i="2"/>
  <c r="BK187" i="2"/>
  <c r="BK227" i="2"/>
  <c r="BK285" i="2"/>
  <c r="BK147" i="2"/>
  <c r="BK189" i="2"/>
  <c r="BK166" i="2"/>
  <c r="BK301" i="2"/>
  <c r="BK68" i="14"/>
  <c r="BK40" i="14"/>
  <c r="BK95" i="14"/>
  <c r="BK89" i="14"/>
  <c r="BK32" i="14"/>
  <c r="BK82" i="14"/>
  <c r="BK53" i="14"/>
  <c r="BK99" i="14"/>
  <c r="BK90" i="14"/>
  <c r="BK26" i="14"/>
  <c r="BK28" i="14"/>
  <c r="BK101" i="14"/>
  <c r="BK36" i="14"/>
  <c r="BK15" i="14"/>
  <c r="BK38" i="14"/>
  <c r="BK9" i="14"/>
  <c r="BK77" i="14"/>
  <c r="BK429" i="1"/>
  <c r="BK343" i="1"/>
  <c r="BK296" i="1"/>
  <c r="BK273" i="1"/>
  <c r="BK475" i="1"/>
  <c r="BK53" i="1"/>
  <c r="BK48" i="1"/>
  <c r="BK241" i="1"/>
  <c r="BK221" i="1"/>
  <c r="BK286" i="1"/>
  <c r="BK270" i="1"/>
  <c r="BK476" i="1"/>
  <c r="BK206" i="1"/>
  <c r="BK242" i="1"/>
  <c r="BK430" i="1"/>
  <c r="BK277" i="1"/>
  <c r="BK9" i="1"/>
  <c r="BK142" i="1"/>
  <c r="BK243" i="1"/>
  <c r="BK252" i="1"/>
  <c r="BK117" i="1"/>
  <c r="BK79" i="12"/>
  <c r="BK290" i="12"/>
  <c r="BK220" i="12"/>
  <c r="BK134" i="12"/>
  <c r="BK29" i="12"/>
  <c r="BK213" i="12"/>
  <c r="BK167" i="13"/>
  <c r="BK10" i="13"/>
  <c r="BK279" i="13"/>
  <c r="BK138" i="13"/>
  <c r="BK36" i="13"/>
  <c r="BK302" i="4"/>
  <c r="BK142" i="4"/>
  <c r="BK296" i="4"/>
  <c r="BK299" i="4"/>
  <c r="BK65" i="4"/>
  <c r="BK328" i="4"/>
  <c r="BK96" i="4"/>
  <c r="BK219" i="4"/>
  <c r="BK185" i="4"/>
  <c r="BK80" i="4"/>
  <c r="BK249" i="4"/>
  <c r="BK337" i="4"/>
  <c r="BK83" i="4"/>
  <c r="BK321" i="4"/>
  <c r="BK113" i="4"/>
  <c r="BK156" i="4"/>
  <c r="BK21" i="4"/>
  <c r="BK370" i="2"/>
  <c r="BK204" i="2"/>
  <c r="BK368" i="2"/>
  <c r="BK91" i="2"/>
  <c r="BK242" i="2"/>
  <c r="BK144" i="2"/>
  <c r="BK209" i="2"/>
  <c r="BK84" i="2"/>
  <c r="BK111" i="2"/>
  <c r="BK302" i="2"/>
  <c r="BK69" i="2"/>
  <c r="BK348" i="12"/>
  <c r="BK274" i="12"/>
  <c r="BK150" i="12"/>
  <c r="BK17" i="12"/>
  <c r="BK139" i="12"/>
  <c r="BK73" i="12"/>
  <c r="BK265" i="12"/>
  <c r="BK52" i="12"/>
  <c r="BK119" i="12"/>
  <c r="BK296" i="12"/>
  <c r="BK81" i="12"/>
  <c r="BK158" i="12"/>
  <c r="BK58" i="12"/>
  <c r="BK35" i="13"/>
  <c r="BK99" i="13"/>
  <c r="BK98" i="13"/>
  <c r="BK25" i="13"/>
  <c r="BK224" i="13"/>
  <c r="BK204" i="13"/>
  <c r="BK173" i="13"/>
  <c r="BK253" i="13"/>
  <c r="BK186" i="13"/>
  <c r="BK33" i="13"/>
  <c r="BK206" i="13"/>
  <c r="BK194" i="13"/>
  <c r="BK116" i="13"/>
  <c r="BK141" i="13"/>
  <c r="BK40" i="13"/>
  <c r="BK151" i="13"/>
  <c r="BK259" i="13"/>
  <c r="BK87" i="13"/>
  <c r="BK93" i="13"/>
  <c r="BK132" i="13"/>
  <c r="BK130" i="13"/>
  <c r="BK104" i="13"/>
  <c r="BK65" i="13"/>
  <c r="BK168" i="13"/>
  <c r="BK22" i="8"/>
  <c r="BK35" i="8"/>
  <c r="BK88" i="8"/>
  <c r="BK371" i="1"/>
  <c r="BK164" i="1"/>
  <c r="BK327" i="1"/>
  <c r="BK78" i="1"/>
  <c r="BK27" i="1"/>
  <c r="BK41" i="1"/>
  <c r="BK479" i="1"/>
  <c r="BK16" i="1"/>
  <c r="BK81" i="1"/>
  <c r="BK184" i="1"/>
  <c r="BK128" i="1"/>
  <c r="BK488" i="1"/>
  <c r="BK441" i="1"/>
  <c r="BK322" i="1"/>
  <c r="BK460" i="1"/>
  <c r="BK275" i="1"/>
  <c r="BK73" i="1"/>
  <c r="BK369" i="1"/>
  <c r="BK33" i="1"/>
  <c r="BK442" i="1"/>
  <c r="BK342" i="1"/>
  <c r="BK408" i="1"/>
  <c r="BK80" i="1"/>
  <c r="BK70" i="1"/>
  <c r="BK324" i="1"/>
  <c r="BK137" i="1"/>
  <c r="BK492" i="1"/>
  <c r="BK450" i="1"/>
  <c r="BK329" i="1"/>
  <c r="BK473" i="1"/>
  <c r="BK136" i="1"/>
  <c r="BK387" i="1"/>
  <c r="BK208" i="1"/>
  <c r="BK148" i="1"/>
  <c r="BK20" i="1"/>
  <c r="BK207" i="1"/>
  <c r="BK7" i="1"/>
  <c r="BK214" i="1"/>
  <c r="BK187" i="1"/>
  <c r="BK53" i="2"/>
  <c r="BK78" i="2"/>
  <c r="BK337" i="2"/>
  <c r="BK258" i="2"/>
  <c r="BK100" i="2"/>
  <c r="BK361" i="2"/>
  <c r="BK311" i="2"/>
  <c r="BK379" i="2"/>
  <c r="BK180" i="2"/>
  <c r="BK329" i="2"/>
  <c r="BK165" i="2"/>
  <c r="BK247" i="4"/>
  <c r="BK199" i="4"/>
  <c r="BK335" i="4"/>
  <c r="BK339" i="4"/>
  <c r="BK167" i="4"/>
  <c r="BK235" i="4"/>
  <c r="BK45" i="4"/>
  <c r="BK309" i="4"/>
  <c r="BK153" i="4"/>
  <c r="BK268" i="4"/>
  <c r="BK177" i="4"/>
  <c r="BK355" i="4"/>
  <c r="BK81" i="4"/>
  <c r="BK133" i="4"/>
  <c r="BK25" i="4"/>
  <c r="BK102" i="4"/>
  <c r="BK242" i="4"/>
  <c r="BK314" i="4"/>
  <c r="BK243" i="4"/>
  <c r="BK305" i="4"/>
  <c r="BK325" i="4"/>
  <c r="BK244" i="4"/>
  <c r="BK241" i="4"/>
  <c r="BK353" i="4"/>
  <c r="BK67" i="4"/>
  <c r="BK35" i="4"/>
  <c r="BK93" i="4"/>
  <c r="BK172" i="4"/>
  <c r="BK17" i="4"/>
  <c r="BK175" i="4"/>
  <c r="BK149" i="4"/>
  <c r="BK342" i="4"/>
  <c r="BK320" i="4"/>
  <c r="BK298" i="4"/>
  <c r="BK62" i="4"/>
  <c r="BK271" i="4"/>
  <c r="BK348" i="4"/>
  <c r="BK98" i="4"/>
  <c r="BK323" i="4"/>
  <c r="BK385" i="2"/>
  <c r="BK268" i="2"/>
  <c r="BK113" i="1"/>
  <c r="BK309" i="1"/>
  <c r="BK316" i="1"/>
  <c r="BK62" i="1"/>
  <c r="BK238" i="1"/>
  <c r="BK76" i="1"/>
  <c r="BK257" i="1"/>
  <c r="BK200" i="1"/>
  <c r="BK447" i="1"/>
  <c r="BK93" i="1"/>
  <c r="BK439" i="1"/>
  <c r="BK227" i="1"/>
  <c r="BK165" i="1"/>
  <c r="BK443" i="1"/>
  <c r="BK323" i="1"/>
  <c r="BK231" i="1"/>
  <c r="BK118" i="1"/>
  <c r="BK341" i="1"/>
  <c r="BK56" i="1"/>
  <c r="BK119" i="1"/>
  <c r="BK312" i="1"/>
  <c r="BK247" i="1"/>
  <c r="BK170" i="1"/>
  <c r="BK101" i="1"/>
  <c r="BK29" i="1"/>
  <c r="BK13" i="1"/>
  <c r="BK345" i="1"/>
  <c r="BK457" i="1"/>
  <c r="BK356" i="1"/>
  <c r="BK373" i="1"/>
  <c r="BK397" i="1"/>
  <c r="BK134" i="1"/>
  <c r="BK112" i="1"/>
  <c r="BK167" i="1"/>
  <c r="BK420" i="1"/>
  <c r="BK358" i="1"/>
  <c r="BK403" i="1"/>
  <c r="BK43" i="1"/>
  <c r="BK236" i="1"/>
  <c r="BK25" i="2"/>
  <c r="BK18" i="2"/>
  <c r="BK7" i="2"/>
  <c r="BK168" i="2"/>
  <c r="BK73" i="2"/>
  <c r="BK350" i="2"/>
  <c r="BK336" i="2"/>
  <c r="BK95" i="2"/>
  <c r="BK295" i="2"/>
  <c r="BK278" i="2"/>
  <c r="BK66" i="8"/>
  <c r="BK16" i="8"/>
  <c r="BK54" i="8"/>
  <c r="BK62" i="8"/>
  <c r="BK60" i="8"/>
  <c r="BK14" i="8"/>
  <c r="BK47" i="8"/>
  <c r="BK38" i="8"/>
  <c r="BK83" i="8"/>
  <c r="BK45" i="8"/>
  <c r="BK89" i="8"/>
  <c r="BK87" i="8"/>
  <c r="BK86" i="8"/>
  <c r="BK71" i="8"/>
  <c r="BK25" i="8"/>
  <c r="BK75" i="8"/>
  <c r="BK72" i="8"/>
  <c r="BK94" i="8"/>
  <c r="BK21" i="8"/>
  <c r="BK29" i="8"/>
  <c r="BK70" i="8"/>
  <c r="BK40" i="8"/>
  <c r="BK44" i="8"/>
  <c r="BK39" i="14"/>
  <c r="BK47" i="14"/>
  <c r="BK93" i="14"/>
  <c r="BK102" i="14"/>
  <c r="BK31" i="14"/>
  <c r="BK51" i="14"/>
  <c r="BK13" i="14"/>
  <c r="BK55" i="14"/>
  <c r="BK25" i="14"/>
  <c r="BK98" i="14"/>
  <c r="BK24" i="14"/>
  <c r="BK83" i="14"/>
  <c r="BK30" i="14"/>
  <c r="BK63" i="14"/>
  <c r="BK104" i="14"/>
  <c r="BK45" i="14"/>
  <c r="BK19" i="14"/>
  <c r="BK20" i="14"/>
  <c r="BK22" i="14"/>
  <c r="BK76" i="14"/>
  <c r="BK46" i="14"/>
  <c r="BK94" i="14"/>
  <c r="BK80" i="14"/>
  <c r="BK106" i="14"/>
  <c r="BK67" i="14"/>
  <c r="BK29" i="14"/>
  <c r="BK7" i="14"/>
  <c r="BK10" i="14"/>
  <c r="BK86" i="14"/>
  <c r="BK14" i="14"/>
  <c r="BK34" i="14"/>
  <c r="BK50" i="14"/>
  <c r="BK59" i="14"/>
  <c r="BK79" i="14"/>
  <c r="BK8" i="14"/>
  <c r="BK42" i="14"/>
  <c r="BK49" i="14"/>
  <c r="BK17" i="14"/>
  <c r="BK6" i="14"/>
  <c r="BK70" i="14"/>
  <c r="BK73" i="14"/>
  <c r="BK35" i="14"/>
  <c r="BK48" i="14"/>
  <c r="BK41" i="14"/>
  <c r="BK72" i="14"/>
  <c r="BK50" i="3"/>
  <c r="BK33" i="3"/>
  <c r="BK47" i="3"/>
  <c r="BK18" i="3"/>
  <c r="BK38" i="3"/>
  <c r="BK37" i="3"/>
  <c r="BK52" i="3"/>
  <c r="BK46" i="3"/>
  <c r="BK15" i="3"/>
  <c r="BK25" i="3"/>
  <c r="BK24" i="3"/>
  <c r="BK48" i="3"/>
  <c r="BK128" i="13"/>
  <c r="BK50" i="13"/>
  <c r="BK267" i="13"/>
  <c r="BK177" i="13"/>
  <c r="BK280" i="13"/>
  <c r="BK6" i="13"/>
  <c r="BK73" i="13"/>
  <c r="BK258" i="13"/>
  <c r="BK247" i="13"/>
  <c r="BK39" i="13"/>
  <c r="BK38" i="13"/>
  <c r="BK88" i="13"/>
  <c r="BK43" i="13"/>
  <c r="BK47" i="13"/>
  <c r="BK229" i="13"/>
  <c r="BK156" i="13"/>
  <c r="BK163" i="13"/>
  <c r="BK121" i="13"/>
  <c r="BK147" i="13"/>
  <c r="BK198" i="13"/>
  <c r="BK107" i="13"/>
  <c r="BK180" i="13"/>
  <c r="BK255" i="13"/>
  <c r="BK133" i="12"/>
  <c r="BK19" i="12"/>
  <c r="BK373" i="12"/>
  <c r="BK122" i="4"/>
  <c r="BK315" i="4"/>
  <c r="BK205" i="4"/>
  <c r="BK360" i="4"/>
  <c r="BK180" i="4"/>
  <c r="BK284" i="4"/>
  <c r="BK155" i="4"/>
  <c r="BK179" i="4"/>
  <c r="BK204" i="4"/>
  <c r="BK53" i="4"/>
  <c r="BK13" i="4"/>
  <c r="BK202" i="4"/>
  <c r="BK357" i="4"/>
  <c r="BK174" i="4"/>
  <c r="BK248" i="4"/>
  <c r="BK36" i="4"/>
  <c r="BK59" i="4"/>
  <c r="BK144" i="4"/>
  <c r="BK73" i="4"/>
  <c r="BK366" i="4"/>
  <c r="BK183" i="4"/>
  <c r="BK159" i="4"/>
  <c r="BK64" i="4"/>
  <c r="BK148" i="4"/>
  <c r="BK211" i="4"/>
  <c r="BK276" i="4"/>
  <c r="BK70" i="4"/>
  <c r="BK236" i="4"/>
  <c r="BK79" i="4"/>
  <c r="BK191" i="4"/>
  <c r="BK216" i="4"/>
  <c r="BK187" i="4"/>
  <c r="BK6" i="4"/>
  <c r="BK61" i="4"/>
  <c r="BK259" i="4"/>
  <c r="BK116" i="4"/>
  <c r="BK135" i="4"/>
  <c r="BK71" i="4"/>
  <c r="BK226" i="4"/>
  <c r="BK310" i="4"/>
  <c r="BK9" i="2"/>
  <c r="BK200" i="2"/>
  <c r="BK395" i="2"/>
  <c r="BK228" i="2"/>
  <c r="BK103" i="2"/>
  <c r="BK373" i="2"/>
  <c r="BK50" i="2"/>
  <c r="BK174" i="2"/>
  <c r="BK365" i="2"/>
  <c r="BK159" i="2"/>
  <c r="BK335" i="2"/>
  <c r="BK323" i="2"/>
  <c r="BK284" i="2"/>
  <c r="BK33" i="2"/>
  <c r="BK99" i="2"/>
  <c r="BK214" i="2"/>
  <c r="BK229" i="2"/>
  <c r="BK315" i="2"/>
  <c r="BK127" i="2"/>
  <c r="BK184" i="2"/>
  <c r="BK305" i="2"/>
  <c r="BK324" i="2"/>
  <c r="BK88" i="2"/>
  <c r="BK380" i="2"/>
  <c r="BK283" i="2"/>
  <c r="BK197" i="2"/>
  <c r="BK265" i="2"/>
  <c r="BK179" i="2"/>
  <c r="BK297" i="2"/>
  <c r="BK89" i="2"/>
  <c r="BK318" i="2"/>
  <c r="BK260" i="2"/>
  <c r="BK399" i="2"/>
  <c r="BK160" i="2"/>
  <c r="BK378" i="2"/>
  <c r="BK15" i="2"/>
  <c r="BK262" i="2"/>
  <c r="BK65" i="2"/>
  <c r="BK282" i="2"/>
  <c r="BK206" i="2"/>
  <c r="BK359" i="2"/>
  <c r="BK276" i="2"/>
  <c r="BK218" i="2"/>
  <c r="BK386" i="2"/>
  <c r="BK16" i="2"/>
  <c r="BK72" i="2"/>
  <c r="BK193" i="2"/>
  <c r="BK211" i="2"/>
  <c r="BK255" i="2"/>
  <c r="BK390" i="2"/>
  <c r="BK279" i="2"/>
  <c r="BK317" i="2"/>
  <c r="BK106" i="1"/>
  <c r="BK59" i="1"/>
  <c r="BK246" i="1"/>
  <c r="BK456" i="1"/>
  <c r="BK337" i="1"/>
  <c r="BK183" i="1"/>
  <c r="BK254" i="1"/>
  <c r="BK224" i="1"/>
  <c r="BK31" i="1"/>
  <c r="BK392" i="1"/>
  <c r="BK67" i="1"/>
  <c r="BK96" i="1"/>
  <c r="BK419" i="1"/>
  <c r="BK90" i="13"/>
  <c r="BK283" i="13"/>
  <c r="BK86" i="13"/>
  <c r="BK268" i="13"/>
  <c r="BK103" i="13"/>
  <c r="BK241" i="13"/>
  <c r="BK105" i="13"/>
  <c r="BK34" i="13"/>
  <c r="BK45" i="13"/>
  <c r="BK148" i="13"/>
  <c r="BK42" i="13"/>
  <c r="BK54" i="13"/>
  <c r="BK172" i="13"/>
  <c r="BK230" i="13"/>
  <c r="BK114" i="13"/>
  <c r="BK69" i="13"/>
  <c r="BK158" i="13"/>
  <c r="BK15" i="13"/>
  <c r="BK216" i="13"/>
  <c r="BK131" i="13"/>
  <c r="BK123" i="13"/>
  <c r="BK19" i="13"/>
  <c r="BK289" i="12"/>
  <c r="BK185" i="12"/>
  <c r="BK233" i="12"/>
  <c r="BK83" i="12"/>
  <c r="BK380" i="12"/>
  <c r="BK364" i="12"/>
  <c r="BK318" i="12"/>
  <c r="BK46" i="12"/>
  <c r="BK229" i="12"/>
  <c r="BK20" i="12"/>
  <c r="BK320" i="12"/>
  <c r="BK108" i="12"/>
  <c r="BK107" i="12"/>
  <c r="BK295" i="12"/>
  <c r="BK110" i="12"/>
  <c r="BK232" i="12"/>
  <c r="BK78" i="8"/>
  <c r="BK31" i="8"/>
  <c r="BK46" i="8"/>
  <c r="BK63" i="8"/>
  <c r="BK24" i="8"/>
  <c r="BK20" i="8"/>
  <c r="BK23" i="8"/>
  <c r="BK20" i="3"/>
  <c r="BK32" i="3"/>
  <c r="BK14" i="3"/>
  <c r="BK6" i="3"/>
  <c r="BK39" i="3"/>
  <c r="BK42" i="3"/>
  <c r="BK54" i="3"/>
  <c r="BK8" i="3"/>
  <c r="BK16" i="14"/>
  <c r="BK84" i="14"/>
  <c r="BK87" i="14"/>
  <c r="BK60" i="14"/>
  <c r="BK57" i="14"/>
  <c r="BK58" i="14"/>
  <c r="BK96" i="14"/>
  <c r="BK43" i="14"/>
  <c r="BK66" i="14"/>
  <c r="BK100" i="14"/>
  <c r="BK65" i="14"/>
  <c r="BK37" i="14"/>
  <c r="BK44" i="14"/>
  <c r="BK56" i="4"/>
  <c r="BK151" i="4"/>
  <c r="BK158" i="4"/>
  <c r="BK198" i="4"/>
  <c r="BK230" i="4"/>
  <c r="BK229" i="4"/>
  <c r="BK228" i="4"/>
  <c r="BK340" i="4"/>
  <c r="BK274" i="4"/>
  <c r="BK181" i="4"/>
  <c r="BK95" i="4"/>
  <c r="BK8" i="4"/>
  <c r="BK162" i="4"/>
  <c r="BK184" i="4"/>
  <c r="BK34" i="4"/>
  <c r="BK207" i="4"/>
  <c r="BK270" i="4"/>
  <c r="BK254" i="4"/>
  <c r="BK290" i="4"/>
  <c r="BK245" i="4"/>
  <c r="BK75" i="4"/>
  <c r="BK192" i="4"/>
  <c r="BK250" i="4"/>
  <c r="BK196" i="4"/>
  <c r="BK306" i="4"/>
  <c r="BK350" i="4"/>
  <c r="BK39" i="4"/>
  <c r="BK163" i="4"/>
  <c r="BK57" i="4"/>
  <c r="BK27" i="4"/>
  <c r="BK99" i="4"/>
  <c r="BK160" i="4"/>
  <c r="BK295" i="4"/>
  <c r="BK194" i="4"/>
  <c r="BK186" i="4"/>
  <c r="BK263" i="4"/>
  <c r="BK307" i="4"/>
  <c r="BK291" i="4"/>
  <c r="BK23" i="4"/>
  <c r="BK123" i="4"/>
  <c r="BK206" i="4"/>
  <c r="BK326" i="4"/>
  <c r="BK170" i="4"/>
  <c r="BK200" i="4"/>
  <c r="BK356" i="4"/>
  <c r="BK130" i="4"/>
  <c r="BK225" i="4"/>
  <c r="BK32" i="4"/>
  <c r="BK327" i="4"/>
  <c r="BK272" i="4"/>
  <c r="BK287" i="4"/>
  <c r="BK85" i="4"/>
  <c r="BK33" i="4"/>
  <c r="BK286" i="4"/>
  <c r="BK165" i="4"/>
  <c r="BK176" i="4"/>
  <c r="BK38" i="4"/>
  <c r="BK304" i="4"/>
  <c r="BK330" i="4"/>
  <c r="BK111" i="4"/>
  <c r="BK40" i="4"/>
  <c r="BK246" i="4"/>
  <c r="BK292" i="4"/>
  <c r="BK346" i="4"/>
  <c r="BK227" i="4"/>
  <c r="BK147" i="4"/>
  <c r="BK265" i="4"/>
  <c r="BK91" i="4"/>
  <c r="BK269" i="4"/>
  <c r="BK168" i="4"/>
  <c r="BK178" i="4"/>
  <c r="BK119" i="4"/>
  <c r="BK324" i="4"/>
  <c r="BK210" i="4"/>
  <c r="BK232" i="4"/>
  <c r="BK109" i="4"/>
  <c r="BK300" i="4"/>
  <c r="BK19" i="4"/>
  <c r="BK92" i="4"/>
  <c r="BK38" i="2"/>
  <c r="BK250" i="2"/>
  <c r="BK333" i="2"/>
  <c r="BK151" i="2"/>
  <c r="BK489" i="1"/>
  <c r="BK52" i="1"/>
  <c r="BK126" i="1"/>
  <c r="BK140" i="1"/>
  <c r="BK361" i="1"/>
  <c r="BK458" i="1"/>
  <c r="BK104" i="1"/>
  <c r="BK166" i="1"/>
  <c r="BK375" i="1"/>
  <c r="BK445" i="1"/>
  <c r="BK131" i="1"/>
  <c r="BK196" i="12"/>
  <c r="BK312" i="12"/>
  <c r="BK255" i="12"/>
  <c r="BK239" i="12"/>
  <c r="BK144" i="12"/>
  <c r="BK146" i="12"/>
  <c r="BK342" i="12"/>
  <c r="BK25" i="12"/>
  <c r="BK355" i="12"/>
  <c r="BK195" i="12"/>
  <c r="BK179" i="12"/>
  <c r="BK59" i="8"/>
  <c r="BK85" i="8"/>
  <c r="BK50" i="8"/>
  <c r="BK79" i="8"/>
  <c r="BK9" i="8"/>
  <c r="BK43" i="8"/>
  <c r="BK48" i="8"/>
  <c r="BK42" i="8"/>
  <c r="BK80" i="8"/>
  <c r="BK74" i="8"/>
  <c r="BK10" i="8"/>
  <c r="BK37" i="8"/>
  <c r="BK17" i="8"/>
  <c r="BK27" i="8"/>
  <c r="BK15" i="8"/>
  <c r="BK68" i="8"/>
  <c r="BK32" i="8"/>
  <c r="BK39" i="8"/>
  <c r="BK92" i="8"/>
  <c r="BK65" i="8"/>
  <c r="BK34" i="8"/>
  <c r="BK6" i="8"/>
  <c r="BK8" i="7"/>
  <c r="BK101" i="4"/>
  <c r="BK203" i="4"/>
  <c r="BK66" i="4"/>
  <c r="BK139" i="4"/>
  <c r="BK209" i="4"/>
  <c r="BK297" i="4"/>
  <c r="BK354" i="4"/>
  <c r="BK260" i="4"/>
  <c r="BK188" i="4"/>
  <c r="BK74" i="4"/>
  <c r="BK164" i="4"/>
  <c r="BK224" i="4"/>
  <c r="BK258" i="4"/>
  <c r="BK82" i="4"/>
  <c r="BK257" i="4"/>
  <c r="BK312" i="4"/>
  <c r="BK221" i="4"/>
  <c r="BK48" i="4"/>
  <c r="BK138" i="4"/>
  <c r="BK347" i="4"/>
  <c r="BK363" i="4"/>
  <c r="BK239" i="4"/>
  <c r="BK212" i="4"/>
  <c r="BK253" i="4"/>
  <c r="BK281" i="4"/>
  <c r="BK231" i="4"/>
  <c r="BK288" i="4"/>
  <c r="BK112" i="4"/>
  <c r="BK334" i="4"/>
  <c r="BK251" i="4"/>
  <c r="BK121" i="4"/>
  <c r="BK345" i="4"/>
  <c r="BK132" i="4"/>
  <c r="BK22" i="4"/>
  <c r="BK7" i="4"/>
  <c r="BK103" i="4"/>
  <c r="BK303" i="4"/>
  <c r="BK283" i="4"/>
  <c r="BK197" i="4"/>
  <c r="BK30" i="4"/>
  <c r="BK161" i="4"/>
  <c r="BK222" i="4"/>
  <c r="BK285" i="4"/>
  <c r="BK220" i="4"/>
  <c r="BK50" i="4"/>
  <c r="BK120" i="4"/>
  <c r="BK359" i="4"/>
  <c r="BK341" i="4"/>
  <c r="BK137" i="4"/>
  <c r="BK234" i="4"/>
  <c r="BK114" i="4"/>
  <c r="BK89" i="4"/>
  <c r="BK54" i="4"/>
  <c r="BK318" i="4"/>
  <c r="BK49" i="4"/>
  <c r="BK264" i="4"/>
  <c r="BK349" i="4"/>
  <c r="BK60" i="4"/>
  <c r="BK329" i="4"/>
  <c r="BK16" i="4"/>
  <c r="BK277" i="4"/>
  <c r="BK233" i="4"/>
  <c r="BK14" i="4"/>
  <c r="BK46" i="4"/>
  <c r="BK190" i="4"/>
  <c r="BK358" i="4"/>
  <c r="BK256" i="4"/>
  <c r="BK77" i="4"/>
  <c r="BK364" i="4"/>
  <c r="BK313" i="4"/>
  <c r="BK223" i="4"/>
  <c r="BK141" i="4"/>
  <c r="BK317" i="4"/>
  <c r="BK129" i="4"/>
  <c r="BK279" i="4"/>
  <c r="BK97" i="4"/>
  <c r="BK41" i="4"/>
  <c r="BK108" i="4"/>
  <c r="BK282" i="4"/>
  <c r="BK63" i="4"/>
  <c r="BK26" i="4"/>
  <c r="BK169" i="4"/>
  <c r="BK338" i="4"/>
  <c r="BK105" i="4"/>
  <c r="BK267" i="4"/>
  <c r="BK43" i="4"/>
  <c r="BK237" i="4"/>
  <c r="BK37" i="4"/>
  <c r="BK189" i="4"/>
  <c r="BK104" i="4"/>
  <c r="BK42" i="4"/>
  <c r="BK78" i="4"/>
  <c r="BK18" i="4"/>
  <c r="BK278" i="4"/>
  <c r="BK29" i="4"/>
  <c r="BK262" i="4"/>
  <c r="BK266" i="4"/>
  <c r="BK94" i="4"/>
  <c r="BK255" i="4"/>
  <c r="BK15" i="4"/>
  <c r="BK154" i="4"/>
  <c r="BK146" i="4"/>
  <c r="BK261" i="4"/>
  <c r="BK336" i="4"/>
  <c r="BK136" i="4"/>
  <c r="BK217" i="4"/>
  <c r="BK84" i="4"/>
  <c r="BK397" i="2"/>
  <c r="BK135" i="2"/>
  <c r="BK122" i="2"/>
  <c r="BK354" i="2"/>
  <c r="BK375" i="2"/>
  <c r="BK275" i="2"/>
  <c r="BK108" i="2"/>
  <c r="BK119" i="2"/>
  <c r="BK217" i="2"/>
  <c r="BK52" i="2"/>
  <c r="BK289" i="2"/>
  <c r="BK389" i="2"/>
  <c r="BK388" i="2"/>
  <c r="BK224" i="2"/>
  <c r="BK49" i="2"/>
  <c r="BK238" i="2"/>
  <c r="BK138" i="2"/>
  <c r="BK149" i="2"/>
  <c r="BK272" i="2"/>
  <c r="BK377" i="2"/>
  <c r="BK82" i="2"/>
  <c r="BK26" i="2"/>
  <c r="BK235" i="2"/>
  <c r="BK87" i="2"/>
  <c r="BK215" i="2"/>
  <c r="BK71" i="2"/>
  <c r="BK290" i="2"/>
  <c r="BK240" i="2"/>
  <c r="BK236" i="2"/>
  <c r="BK11" i="2"/>
  <c r="BK396" i="2"/>
  <c r="BK185" i="2"/>
  <c r="BK134" i="2"/>
  <c r="BK75" i="2"/>
  <c r="BK257" i="2"/>
  <c r="BK183" i="2"/>
  <c r="BK401" i="2"/>
  <c r="BK296" i="2"/>
  <c r="BK101" i="2"/>
  <c r="BK39" i="2"/>
  <c r="BK194" i="2"/>
  <c r="BK207" i="2"/>
  <c r="BK162" i="2"/>
  <c r="BK346" i="2"/>
  <c r="BK362" i="2"/>
  <c r="BK161" i="2"/>
  <c r="BK96" i="2"/>
  <c r="BK155" i="2"/>
  <c r="BK102" i="2"/>
  <c r="BK332" i="2"/>
  <c r="BK304" i="2"/>
  <c r="BK202" i="2"/>
  <c r="BK400" i="2"/>
  <c r="BK118" i="2"/>
  <c r="BK80" i="2"/>
  <c r="BK163" i="2"/>
  <c r="BK113" i="2"/>
  <c r="BK79" i="2"/>
  <c r="BK244" i="2"/>
  <c r="BK371" i="2"/>
  <c r="BK190" i="2"/>
  <c r="BK226" i="2"/>
  <c r="BK125" i="2"/>
  <c r="BK117" i="2"/>
  <c r="BK74" i="2"/>
  <c r="BK274" i="2"/>
  <c r="BK213" i="2"/>
  <c r="BK133" i="2"/>
  <c r="BK223" i="2"/>
  <c r="BK146" i="2"/>
  <c r="BK387" i="2"/>
  <c r="BK391" i="2"/>
  <c r="BK247" i="2"/>
  <c r="BK281" i="2"/>
  <c r="BK46" i="2"/>
  <c r="BK366" i="2"/>
  <c r="BK107" i="2"/>
  <c r="BK198" i="2"/>
  <c r="BK383" i="2"/>
  <c r="BK340" i="2"/>
  <c r="BK148" i="2"/>
  <c r="BK208" i="2"/>
  <c r="BK31" i="2"/>
  <c r="BK348" i="2"/>
  <c r="BK367" i="2"/>
  <c r="BK152" i="2"/>
  <c r="BK67" i="2"/>
  <c r="BK376" i="2"/>
  <c r="BK188" i="2"/>
  <c r="BK177" i="2"/>
  <c r="BK251" i="2"/>
  <c r="BK28" i="2"/>
  <c r="BK294" i="2"/>
  <c r="BK241" i="2"/>
  <c r="BK269" i="2"/>
  <c r="BK245" i="2"/>
  <c r="BK137" i="2"/>
  <c r="BK266" i="2"/>
  <c r="BK322" i="2"/>
  <c r="BK104" i="2"/>
  <c r="BK57" i="2"/>
  <c r="BK157" i="2"/>
  <c r="BK381" i="2"/>
  <c r="BK216" i="2"/>
  <c r="BK124" i="2"/>
  <c r="BK126" i="2"/>
  <c r="BK291" i="2"/>
  <c r="BK220" i="2"/>
  <c r="BK394" i="2"/>
  <c r="BK45" i="2"/>
  <c r="BK55" i="2"/>
  <c r="BK321" i="2"/>
  <c r="BK56" i="2"/>
  <c r="BK150" i="2"/>
  <c r="BK178" i="2"/>
  <c r="BK140" i="2"/>
  <c r="BK364" i="2"/>
  <c r="BK20" i="2"/>
  <c r="BK36" i="2"/>
  <c r="BK319" i="2"/>
  <c r="BK44" i="2"/>
  <c r="BK393" i="2"/>
  <c r="BK233" i="2"/>
  <c r="BK32" i="2"/>
  <c r="BK225" i="2"/>
  <c r="BK313" i="2"/>
  <c r="BK199" i="2"/>
  <c r="BK249" i="2"/>
  <c r="BK372" i="2"/>
  <c r="BK42" i="2"/>
  <c r="BK287" i="2"/>
  <c r="BK176" i="2"/>
  <c r="BK308" i="2"/>
  <c r="BK327" i="2"/>
  <c r="BK121" i="2"/>
  <c r="BK110" i="2"/>
  <c r="BK24" i="2"/>
  <c r="BK273" i="2"/>
  <c r="BK205" i="2"/>
  <c r="BK259" i="2"/>
  <c r="BK97" i="2"/>
  <c r="BK195" i="2"/>
  <c r="BK314" i="2"/>
  <c r="BK221" i="2"/>
  <c r="BK156" i="2"/>
  <c r="BK66" i="2"/>
  <c r="BK392" i="2"/>
  <c r="BK141" i="2"/>
  <c r="BK300" i="2"/>
  <c r="BK402" i="2"/>
  <c r="BK248" i="2"/>
  <c r="BK81" i="2"/>
  <c r="BK173" i="2"/>
  <c r="BK384" i="2"/>
  <c r="BK286" i="2"/>
  <c r="BK115" i="2"/>
  <c r="BK51" i="2"/>
  <c r="BK106" i="2"/>
  <c r="BK306" i="2"/>
  <c r="BK280" i="2"/>
  <c r="BK343" i="2"/>
  <c r="BK167" i="2"/>
  <c r="BK92" i="2"/>
  <c r="BK271" i="2"/>
  <c r="BK210" i="2"/>
  <c r="BK355" i="2"/>
  <c r="BK309" i="2"/>
  <c r="BK29" i="2"/>
  <c r="BK48" i="2"/>
  <c r="BK398" i="2"/>
  <c r="BK239" i="2"/>
  <c r="BK292" i="2"/>
  <c r="BK345" i="2"/>
  <c r="BK293" i="2"/>
  <c r="BK256" i="2"/>
  <c r="BK338" i="2"/>
  <c r="BK14" i="2"/>
  <c r="BK270" i="2"/>
  <c r="BK201" i="2"/>
  <c r="BK328" i="2"/>
  <c r="BK154" i="2"/>
  <c r="BK196" i="2"/>
  <c r="BK331" i="2"/>
  <c r="BK170" i="2"/>
  <c r="BK342" i="2"/>
  <c r="BK142" i="2"/>
  <c r="BK357" i="2"/>
  <c r="BK23" i="2"/>
  <c r="BK10" i="2"/>
  <c r="BK17" i="2"/>
  <c r="BK182" i="2"/>
  <c r="BK246" i="2"/>
  <c r="BK186" i="2"/>
  <c r="BK62" i="2"/>
  <c r="BK344" i="2"/>
  <c r="BK61" i="2"/>
  <c r="BK143" i="2"/>
  <c r="BK114" i="2"/>
  <c r="BK19" i="2"/>
  <c r="BK128" i="2"/>
  <c r="BK303" i="2"/>
  <c r="BK130" i="2"/>
  <c r="BK334" i="2"/>
  <c r="BK261" i="2"/>
  <c r="BK243" i="2"/>
  <c r="BK83" i="2"/>
  <c r="BK212" i="2"/>
  <c r="BK374" i="2"/>
  <c r="BK85" i="2"/>
  <c r="BK298" i="2"/>
  <c r="BK326" i="2"/>
  <c r="BK47" i="2"/>
  <c r="BK64" i="2"/>
  <c r="BK277" i="2"/>
  <c r="BK288" i="2"/>
  <c r="BK347" i="2"/>
  <c r="BK43" i="2"/>
  <c r="BK310" i="2"/>
  <c r="BK139" i="2"/>
  <c r="BK37" i="2"/>
  <c r="BK41" i="2"/>
  <c r="BK59" i="2"/>
  <c r="BK339" i="2"/>
  <c r="BK232" i="2"/>
  <c r="BK93" i="2"/>
  <c r="BK341" i="2"/>
  <c r="BK320" i="2"/>
  <c r="BK70" i="2"/>
  <c r="BK352" i="2"/>
  <c r="BK34" i="2"/>
  <c r="BK219" i="2"/>
  <c r="BK109" i="2"/>
  <c r="BK192" i="2"/>
  <c r="BK98" i="2"/>
  <c r="BK6" i="2"/>
  <c r="BK230" i="2"/>
  <c r="BK382" i="2"/>
  <c r="BK158" i="2"/>
  <c r="BK403" i="2"/>
  <c r="BK203" i="2"/>
  <c r="BK94" i="2"/>
  <c r="BK307" i="2"/>
  <c r="BK27" i="2"/>
  <c r="BK77" i="2"/>
  <c r="BK54" i="2"/>
  <c r="BK8" i="2"/>
  <c r="BK58" i="2"/>
  <c r="BK219" i="1"/>
  <c r="BK77" i="1"/>
  <c r="BK315" i="1"/>
  <c r="BK469" i="1"/>
  <c r="BK65" i="1"/>
  <c r="BK287" i="1"/>
  <c r="BK176" i="1"/>
  <c r="BK321" i="1"/>
  <c r="BK189" i="1"/>
  <c r="BK60" i="1"/>
  <c r="BK426" i="1"/>
  <c r="BK310" i="1"/>
  <c r="BK49" i="1"/>
  <c r="BK86" i="1"/>
  <c r="BK417" i="1"/>
  <c r="BK245" i="1"/>
  <c r="BK449" i="1"/>
  <c r="BK94" i="1"/>
  <c r="BK34" i="1"/>
  <c r="BK398" i="1"/>
  <c r="BK409" i="1"/>
  <c r="BK433" i="1"/>
  <c r="BK411" i="1"/>
  <c r="BK186" i="1"/>
  <c r="BK194" i="1"/>
  <c r="BK379" i="1"/>
  <c r="BK412" i="1"/>
  <c r="BK413" i="1"/>
  <c r="BK432" i="1"/>
  <c r="BK239" i="1"/>
  <c r="BK294" i="1"/>
  <c r="BK265" i="1"/>
  <c r="BK179" i="1"/>
  <c r="BK446" i="1"/>
  <c r="BK108" i="1"/>
  <c r="BK418" i="1"/>
  <c r="BK23" i="1"/>
  <c r="BK435" i="1"/>
  <c r="BK482" i="1"/>
  <c r="BK256" i="1"/>
  <c r="BK317" i="1"/>
  <c r="BK212" i="1"/>
  <c r="BK308" i="1"/>
  <c r="BK232" i="1"/>
  <c r="BK367" i="1"/>
  <c r="BK355" i="1"/>
  <c r="BK17" i="1"/>
  <c r="BK292" i="1"/>
  <c r="BK74" i="1"/>
  <c r="BK229" i="1"/>
  <c r="BK159" i="1"/>
  <c r="BK36" i="1"/>
  <c r="BK333" i="1"/>
  <c r="BK135" i="1"/>
  <c r="BK30" i="1"/>
  <c r="BK69" i="1"/>
  <c r="BK394" i="1"/>
  <c r="BK396" i="1"/>
  <c r="BK331" i="1"/>
  <c r="BK10" i="1"/>
  <c r="BK217" i="1"/>
  <c r="BK209" i="1"/>
  <c r="BK68" i="1"/>
  <c r="BK146" i="1"/>
  <c r="BK181" i="1"/>
  <c r="BK463" i="1"/>
  <c r="BK493" i="1"/>
  <c r="BK325" i="1"/>
  <c r="BK145" i="1"/>
  <c r="BK122" i="1"/>
  <c r="BK298" i="1"/>
  <c r="BK264" i="1"/>
  <c r="BK169" i="1"/>
  <c r="BK235" i="1"/>
  <c r="BK386" i="1"/>
  <c r="BK284" i="1"/>
  <c r="BK263" i="1"/>
  <c r="BK402" i="1"/>
  <c r="BK269" i="1"/>
  <c r="BK157" i="1"/>
  <c r="BK61" i="1"/>
  <c r="BK39" i="1"/>
  <c r="BK162" i="1"/>
  <c r="BK152" i="1"/>
  <c r="BK177" i="1"/>
  <c r="BK378" i="1"/>
  <c r="BK198" i="1"/>
  <c r="BK201" i="1"/>
  <c r="BK266" i="1"/>
  <c r="BK199" i="1"/>
  <c r="BK297" i="1"/>
  <c r="BK244" i="1"/>
  <c r="BK487" i="1"/>
  <c r="BK153" i="1"/>
  <c r="BK455" i="1"/>
  <c r="BK365" i="1"/>
  <c r="BK196" i="1"/>
  <c r="BK384" i="1"/>
  <c r="BK407" i="1"/>
  <c r="BK130" i="1"/>
  <c r="BK427" i="1"/>
  <c r="BK336" i="1"/>
  <c r="BK357" i="1"/>
  <c r="BK395" i="1"/>
  <c r="BK335" i="1"/>
  <c r="BK110" i="1"/>
  <c r="BK423" i="1"/>
  <c r="BK478" i="1"/>
  <c r="BK26" i="1"/>
  <c r="BK440" i="1"/>
  <c r="BK143" i="1"/>
  <c r="BK154" i="1"/>
  <c r="BK237" i="1"/>
  <c r="BK47" i="1"/>
  <c r="BK222" i="1"/>
  <c r="BK354" i="1"/>
  <c r="BK267" i="1"/>
  <c r="BK55" i="1"/>
  <c r="BK376" i="1"/>
  <c r="BK290" i="1"/>
  <c r="BK393" i="1"/>
  <c r="BK381" i="1"/>
  <c r="BK90" i="1"/>
  <c r="BK347" i="1"/>
  <c r="BK234" i="1"/>
  <c r="BK161" i="1"/>
  <c r="BK163" i="1"/>
  <c r="BK172" i="1"/>
  <c r="BK415" i="1"/>
  <c r="BK40" i="1"/>
  <c r="BK102" i="1"/>
  <c r="BK281" i="1"/>
  <c r="BK483" i="1"/>
  <c r="BK293" i="1"/>
  <c r="BK171" i="1"/>
  <c r="BK105" i="1"/>
  <c r="BK260" i="1"/>
  <c r="BK11" i="1"/>
  <c r="BK494" i="1"/>
  <c r="BK400" i="1"/>
  <c r="BK37" i="1"/>
  <c r="BK291" i="1"/>
  <c r="BK464" i="1"/>
  <c r="BK35" i="1"/>
  <c r="BK216" i="1"/>
  <c r="BK151" i="1"/>
  <c r="BK223" i="1"/>
  <c r="BK258" i="1"/>
  <c r="BK89" i="13"/>
  <c r="BK125" i="13"/>
  <c r="BK226" i="13"/>
  <c r="BK83" i="13"/>
  <c r="BK278" i="13"/>
  <c r="BK28" i="13"/>
  <c r="BK109" i="13"/>
  <c r="BK120" i="13"/>
  <c r="BK111" i="13"/>
  <c r="BK208" i="13"/>
  <c r="BK274" i="13"/>
  <c r="BK21" i="13"/>
  <c r="BK160" i="13"/>
  <c r="BK56" i="13"/>
  <c r="BK154" i="13"/>
  <c r="BK211" i="13"/>
  <c r="BK44" i="13"/>
  <c r="BK81" i="13"/>
  <c r="BK117" i="13"/>
  <c r="BK74" i="13"/>
  <c r="BK272" i="13"/>
  <c r="BK76" i="13"/>
  <c r="BK64" i="13"/>
  <c r="BK157" i="13"/>
  <c r="BK239" i="13"/>
  <c r="BK20" i="13"/>
  <c r="BK176" i="13"/>
  <c r="BK57" i="13"/>
  <c r="BK159" i="13"/>
  <c r="BK18" i="13"/>
  <c r="BK51" i="13"/>
  <c r="BK71" i="13"/>
  <c r="BK82" i="13"/>
  <c r="BK249" i="13"/>
  <c r="BK183" i="13"/>
  <c r="BK248" i="13"/>
  <c r="BK237" i="13"/>
  <c r="BK200" i="13"/>
  <c r="BK214" i="13"/>
  <c r="BK209" i="13"/>
  <c r="BK161" i="13"/>
  <c r="BK110" i="13"/>
  <c r="BK23" i="13"/>
  <c r="BK112" i="13"/>
  <c r="BK191" i="13"/>
  <c r="BK217" i="13"/>
  <c r="BK124" i="13"/>
  <c r="BK139" i="13"/>
  <c r="BK150" i="13"/>
  <c r="BK29" i="13"/>
  <c r="BK162" i="13"/>
  <c r="BK12" i="13"/>
  <c r="BK236" i="13"/>
  <c r="BK225" i="13"/>
  <c r="BK232" i="13"/>
  <c r="BK63" i="13"/>
  <c r="BK14" i="13"/>
  <c r="BK48" i="13"/>
  <c r="BK218" i="13"/>
  <c r="BK201" i="13"/>
  <c r="BK9" i="13"/>
  <c r="BK276" i="13"/>
  <c r="BK246" i="13"/>
  <c r="BK119" i="13"/>
  <c r="BK251" i="13"/>
  <c r="BK238" i="13"/>
  <c r="BK17" i="13"/>
  <c r="BK102" i="13"/>
  <c r="BK219" i="13"/>
  <c r="BK223" i="13"/>
  <c r="BK136" i="13"/>
  <c r="BK84" i="13"/>
  <c r="BK275" i="13"/>
  <c r="BK153" i="13"/>
  <c r="BK170" i="13"/>
  <c r="BK263" i="13"/>
  <c r="BK195" i="13"/>
  <c r="BK265" i="13"/>
  <c r="BK252" i="13"/>
  <c r="BK113" i="13"/>
  <c r="BK129" i="13"/>
  <c r="BK97" i="13"/>
  <c r="BK59" i="13"/>
  <c r="BK144" i="13"/>
  <c r="BK77" i="13"/>
  <c r="BK101" i="13"/>
  <c r="BK266" i="13"/>
  <c r="BK240" i="13"/>
  <c r="BK165" i="13"/>
  <c r="BK281" i="13"/>
  <c r="BK215" i="13"/>
  <c r="BK13" i="13"/>
  <c r="BK108" i="13"/>
  <c r="BK61" i="13"/>
  <c r="BK122" i="13"/>
  <c r="BK72" i="13"/>
  <c r="BK46" i="13"/>
  <c r="BK193" i="13"/>
  <c r="BK175" i="13"/>
  <c r="BK254" i="13"/>
  <c r="BK233" i="13"/>
  <c r="BK67" i="13"/>
  <c r="BK127" i="13"/>
  <c r="BK196" i="13"/>
  <c r="BK92" i="13"/>
  <c r="BK270" i="13"/>
  <c r="BK49" i="13"/>
  <c r="BK261" i="13"/>
  <c r="BK194" i="12"/>
  <c r="BK352" i="12"/>
  <c r="BK175" i="12"/>
  <c r="BK268" i="12"/>
  <c r="BK162" i="12"/>
  <c r="BK329" i="12"/>
  <c r="BK321" i="12"/>
  <c r="BK201" i="12"/>
  <c r="BK60" i="12"/>
  <c r="BK286" i="12"/>
  <c r="BK377" i="12"/>
  <c r="BK164" i="12"/>
  <c r="BK120" i="12"/>
  <c r="BK284" i="12"/>
  <c r="BK9" i="12"/>
  <c r="BK163" i="12"/>
  <c r="BK145" i="12"/>
  <c r="BK349" i="12"/>
  <c r="BK39" i="12"/>
  <c r="BK77" i="12"/>
  <c r="BK181" i="12"/>
  <c r="BK287" i="12"/>
  <c r="BK13" i="8"/>
  <c r="BK81" i="8"/>
  <c r="BK67" i="8"/>
  <c r="BK28" i="8"/>
  <c r="BK90" i="8"/>
  <c r="BK30" i="8"/>
  <c r="BK12" i="8"/>
  <c r="BK58" i="8"/>
  <c r="BK52" i="8"/>
  <c r="BK19" i="8"/>
  <c r="BK41" i="8"/>
  <c r="BK8" i="8"/>
  <c r="BK36" i="8"/>
  <c r="BK188" i="13"/>
  <c r="BK245" i="13"/>
  <c r="BK199" i="13"/>
  <c r="BK174" i="13"/>
  <c r="BK68" i="13"/>
  <c r="BK91" i="13"/>
  <c r="BK192" i="13"/>
  <c r="BK155" i="13"/>
  <c r="BK178" i="13"/>
  <c r="BK262" i="13"/>
  <c r="BK271" i="13"/>
  <c r="BK118" i="13"/>
  <c r="BK143" i="13"/>
  <c r="BK22" i="13"/>
  <c r="BK27" i="13"/>
  <c r="BK169" i="13"/>
  <c r="BK145" i="13"/>
  <c r="BK227" i="13"/>
  <c r="BK152" i="13"/>
  <c r="BK221" i="13"/>
  <c r="BK190" i="13"/>
  <c r="BK212" i="13"/>
  <c r="BK30" i="13"/>
  <c r="BK205" i="13"/>
  <c r="BK282" i="13"/>
  <c r="BK26" i="13"/>
  <c r="BK269" i="13"/>
  <c r="BK187" i="13"/>
  <c r="BK31" i="13"/>
  <c r="BK242" i="13"/>
  <c r="BK7" i="13"/>
  <c r="BK133" i="13"/>
  <c r="BK220" i="13"/>
  <c r="BK197" i="13"/>
  <c r="BK189" i="13"/>
  <c r="BK284" i="13"/>
  <c r="BK184" i="13"/>
  <c r="BK285" i="13"/>
  <c r="BK70" i="13"/>
  <c r="BK137" i="13"/>
  <c r="BK181" i="13"/>
  <c r="BK256" i="13"/>
  <c r="BK135" i="13"/>
  <c r="BK37" i="13"/>
  <c r="BK32" i="13"/>
  <c r="BK146" i="13"/>
  <c r="BK66" i="13"/>
  <c r="BK106" i="13"/>
  <c r="BK277" i="13"/>
  <c r="BK24" i="13"/>
  <c r="BK78" i="13"/>
  <c r="BK126" i="13"/>
  <c r="BK164" i="13"/>
  <c r="BK171" i="13"/>
  <c r="BK213" i="13"/>
  <c r="BK55" i="13"/>
  <c r="BK16" i="13"/>
  <c r="BK203" i="13"/>
  <c r="BK96" i="13"/>
  <c r="BK79" i="13"/>
  <c r="BK85" i="13"/>
  <c r="BK58" i="13"/>
  <c r="BK100" i="13"/>
  <c r="BK8" i="13"/>
  <c r="BK257" i="13"/>
  <c r="BK235" i="13"/>
  <c r="BK62" i="13"/>
  <c r="BK234" i="13"/>
  <c r="BK273" i="13"/>
  <c r="BK142" i="13"/>
  <c r="BK251" i="12"/>
  <c r="BK303" i="12"/>
  <c r="BK370" i="12"/>
  <c r="BK90" i="12"/>
  <c r="BK282" i="12"/>
  <c r="BK92" i="12"/>
  <c r="BK307" i="12"/>
  <c r="BK109" i="12"/>
  <c r="BK319" i="12"/>
  <c r="BK340" i="12"/>
  <c r="BK291" i="12"/>
  <c r="BK369" i="12"/>
  <c r="BK188" i="12"/>
  <c r="BK281" i="12"/>
  <c r="BK71" i="12"/>
  <c r="BK30" i="12"/>
  <c r="BK292" i="12"/>
  <c r="BK308" i="12"/>
  <c r="BK357" i="12"/>
  <c r="BK379" i="12"/>
  <c r="BK344" i="12"/>
  <c r="BK378" i="12"/>
  <c r="BK393" i="12"/>
  <c r="BK395" i="12"/>
  <c r="BK305" i="12"/>
  <c r="BK403" i="12"/>
  <c r="BK311" i="12"/>
  <c r="BK372" i="12"/>
  <c r="BK99" i="12"/>
  <c r="BK207" i="12"/>
  <c r="BK198" i="12"/>
  <c r="BK132" i="12"/>
  <c r="BK102" i="12"/>
  <c r="BK54" i="12"/>
  <c r="BK187" i="12"/>
  <c r="BK111" i="12"/>
  <c r="BK401" i="12"/>
  <c r="BK55" i="12"/>
  <c r="BK116" i="12"/>
  <c r="BK400" i="12"/>
  <c r="BK72" i="12"/>
  <c r="BK138" i="12"/>
  <c r="BK331" i="12"/>
  <c r="BK245" i="12"/>
  <c r="BK384" i="12"/>
  <c r="BK346" i="12"/>
  <c r="BK210" i="12"/>
  <c r="BK333" i="12"/>
  <c r="BK240" i="12"/>
  <c r="BK288" i="12"/>
  <c r="BK399" i="12"/>
  <c r="BK85" i="12"/>
  <c r="BK381" i="12"/>
  <c r="BK203" i="12"/>
  <c r="BK224" i="12"/>
  <c r="BK275" i="12"/>
  <c r="BK180" i="12"/>
  <c r="BK404" i="1"/>
  <c r="BK262" i="1"/>
  <c r="BK202" i="1"/>
  <c r="BK192" i="1"/>
  <c r="BK468" i="1"/>
  <c r="BK24" i="1"/>
  <c r="BK340" i="1"/>
  <c r="BK454" i="1"/>
  <c r="BK91" i="1"/>
  <c r="BK477" i="1"/>
  <c r="BK271" i="1"/>
  <c r="BK114" i="1"/>
  <c r="BK422" i="1"/>
  <c r="BK274" i="1"/>
  <c r="BK434" i="1"/>
  <c r="BK366" i="1"/>
  <c r="BK268" i="1"/>
  <c r="BK326" i="1"/>
  <c r="BK92" i="1"/>
  <c r="BK14" i="1"/>
  <c r="BK388" i="1"/>
  <c r="BK416" i="1"/>
  <c r="BK45" i="1"/>
  <c r="BK155" i="1"/>
  <c r="BK350" i="1"/>
  <c r="BK190" i="1"/>
  <c r="BK352" i="1"/>
  <c r="BK32" i="1"/>
  <c r="BK178" i="1"/>
  <c r="BK218" i="1"/>
  <c r="BK88" i="1"/>
  <c r="BK465" i="1"/>
  <c r="BK383" i="1"/>
  <c r="BK180" i="1"/>
  <c r="BK116" i="1"/>
  <c r="BK211" i="1"/>
  <c r="BK385" i="1"/>
  <c r="BK370" i="1"/>
  <c r="BK319" i="1"/>
  <c r="BK486" i="1"/>
  <c r="BK391" i="1"/>
  <c r="BK406" i="1"/>
  <c r="BK25" i="1"/>
  <c r="BK338" i="1"/>
  <c r="BK182" i="1"/>
  <c r="BK359" i="1"/>
  <c r="BK89" i="1"/>
  <c r="BK344" i="1"/>
  <c r="BK150" i="1"/>
  <c r="BK374" i="1"/>
  <c r="BK75" i="1"/>
  <c r="BK8" i="1"/>
  <c r="BK462" i="1"/>
  <c r="BK311" i="1"/>
  <c r="BK261" i="1"/>
  <c r="BK121" i="1"/>
  <c r="BK363" i="1"/>
  <c r="BK332" i="1"/>
  <c r="BK484" i="1"/>
  <c r="BK51" i="1"/>
  <c r="BK97" i="1"/>
  <c r="BK205" i="1"/>
  <c r="BK382" i="1"/>
  <c r="BK79" i="1"/>
  <c r="BK251" i="1"/>
  <c r="BK453" i="1"/>
  <c r="BK448" i="1"/>
  <c r="BK38" i="1"/>
  <c r="BK302" i="1"/>
  <c r="BK424" i="1"/>
  <c r="BK280" i="1"/>
  <c r="BK306" i="1"/>
  <c r="BK103" i="1"/>
  <c r="BK307" i="1"/>
  <c r="BK272" i="1"/>
  <c r="BK425" i="1"/>
  <c r="BK364" i="1"/>
  <c r="BK225" i="1"/>
  <c r="BK282" i="1"/>
  <c r="BK144" i="1"/>
  <c r="BK451" i="1"/>
  <c r="BK368" i="1"/>
  <c r="BK377" i="1"/>
  <c r="BK481" i="1"/>
  <c r="BK283" i="1"/>
  <c r="BK276" i="1"/>
  <c r="BK158" i="1"/>
  <c r="BK12" i="1"/>
  <c r="BK215" i="1"/>
  <c r="BK313" i="1"/>
  <c r="BK191" i="1"/>
  <c r="BK466" i="1"/>
  <c r="BK303" i="1"/>
  <c r="BK240" i="1"/>
  <c r="BK399" i="1"/>
  <c r="BK28" i="1"/>
  <c r="BK168" i="1"/>
  <c r="BK255" i="1"/>
  <c r="BK204" i="1"/>
  <c r="BK339" i="1"/>
  <c r="BK99" i="1"/>
  <c r="BK63" i="1"/>
  <c r="BK195" i="1"/>
  <c r="BK349" i="1"/>
  <c r="BK372" i="1"/>
  <c r="BK480" i="1"/>
  <c r="BK320" i="1"/>
  <c r="BK21" i="1"/>
  <c r="BK115" i="1"/>
  <c r="BK301" i="1"/>
  <c r="BK129" i="1"/>
  <c r="BK351" i="1"/>
  <c r="BK173" i="1"/>
  <c r="BK228" i="1"/>
  <c r="BK133" i="1"/>
  <c r="BK132" i="1"/>
  <c r="BK127" i="1"/>
  <c r="BK50" i="1"/>
  <c r="BK295" i="1"/>
  <c r="BK380" i="1"/>
  <c r="BK66" i="1"/>
  <c r="BK346" i="1"/>
  <c r="BK428" i="1"/>
  <c r="BK452" i="1"/>
  <c r="BK64" i="1"/>
  <c r="BK46" i="1"/>
  <c r="BK410" i="1"/>
  <c r="BK330" i="1"/>
  <c r="BK491" i="1"/>
  <c r="BK299" i="1"/>
  <c r="BK197" i="1"/>
  <c r="BK328" i="1"/>
  <c r="BK22" i="1"/>
  <c r="BK289" i="1"/>
  <c r="BK353" i="1"/>
  <c r="BK84" i="1"/>
  <c r="BK414" i="1"/>
  <c r="BK334" i="1"/>
  <c r="BK72" i="1"/>
  <c r="BK87" i="1"/>
  <c r="BK120" i="1"/>
  <c r="BK285" i="1"/>
  <c r="BK470" i="1"/>
  <c r="BK390" i="1"/>
  <c r="BK467" i="1"/>
  <c r="BK389" i="1"/>
  <c r="BK233" i="1"/>
  <c r="BK278" i="1"/>
  <c r="BK139" i="1"/>
  <c r="BK174" i="1"/>
  <c r="BK18" i="1"/>
  <c r="BK250" i="1"/>
  <c r="BK318" i="1"/>
  <c r="BK42" i="1"/>
  <c r="BK85" i="1"/>
  <c r="BK362" i="1"/>
  <c r="BK305" i="1"/>
  <c r="BK19" i="1"/>
  <c r="BK57" i="1"/>
  <c r="BK149" i="1"/>
  <c r="BK348" i="1"/>
  <c r="BK123" i="1"/>
  <c r="BK125" i="1"/>
  <c r="BK259" i="1"/>
  <c r="BK100" i="1"/>
  <c r="BK421" i="1"/>
  <c r="BK485" i="1"/>
  <c r="BK474" i="1"/>
  <c r="BK71" i="1"/>
  <c r="BK95" i="1"/>
  <c r="BK147" i="1"/>
  <c r="BK431" i="1"/>
  <c r="BK138" i="1"/>
  <c r="BK141" i="1"/>
  <c r="BK156" i="1"/>
  <c r="BK107" i="1"/>
  <c r="BK288" i="1"/>
  <c r="BK185" i="1"/>
  <c r="BK304" i="1"/>
  <c r="BK69" i="12"/>
  <c r="BK26" i="12"/>
  <c r="BK156" i="12"/>
  <c r="BK402" i="12"/>
  <c r="BK353" i="12"/>
  <c r="BK125" i="12"/>
  <c r="BK335" i="12"/>
  <c r="BK351" i="12"/>
  <c r="BK51" i="12"/>
  <c r="BK23" i="12"/>
  <c r="BK366" i="12"/>
  <c r="BK326" i="12"/>
  <c r="BK345" i="12"/>
  <c r="BK127" i="12"/>
  <c r="BK28" i="12"/>
  <c r="BK84" i="12"/>
  <c r="BK368" i="12"/>
  <c r="BK154" i="12"/>
  <c r="BK302" i="12"/>
  <c r="BK45" i="12"/>
  <c r="BK91" i="12"/>
  <c r="BK250" i="12"/>
  <c r="BK94" i="12"/>
  <c r="BK184" i="12"/>
  <c r="BK363" i="12"/>
  <c r="BK313" i="12"/>
  <c r="BK216" i="12"/>
  <c r="BK8" i="12"/>
  <c r="BK161" i="12"/>
  <c r="BK338" i="12"/>
  <c r="BK59" i="12"/>
  <c r="BK310" i="12"/>
  <c r="BK390" i="12"/>
  <c r="BK262" i="12"/>
  <c r="BK260" i="12"/>
  <c r="BK254" i="12"/>
  <c r="BK382" i="12"/>
  <c r="BK50" i="12"/>
  <c r="BK285" i="12"/>
  <c r="BK169" i="12"/>
  <c r="BK35" i="12"/>
  <c r="BK174" i="12"/>
  <c r="BK88" i="12"/>
  <c r="BK315" i="12"/>
  <c r="BK365" i="12"/>
  <c r="BK41" i="12"/>
  <c r="BK105" i="12"/>
  <c r="BK98" i="12"/>
  <c r="BK44" i="12"/>
  <c r="BK63" i="12"/>
  <c r="BK325" i="12"/>
  <c r="BK14" i="12"/>
  <c r="BK258" i="12"/>
  <c r="BK226" i="12"/>
  <c r="BK42" i="12"/>
  <c r="BK358" i="12"/>
  <c r="BK376" i="12"/>
  <c r="BK272" i="12"/>
  <c r="BK78" i="12"/>
  <c r="BK316" i="12"/>
  <c r="BK166" i="12"/>
  <c r="BK217" i="12"/>
  <c r="BK68" i="12"/>
  <c r="BK147" i="12"/>
  <c r="BK168" i="12"/>
  <c r="BK152" i="12"/>
  <c r="BK228" i="12"/>
  <c r="BK104" i="12"/>
  <c r="BK246" i="12"/>
  <c r="BK101" i="12"/>
  <c r="BK137" i="12"/>
  <c r="BK36" i="12"/>
  <c r="BK392" i="12"/>
  <c r="BK359" i="12"/>
  <c r="BK330" i="12"/>
  <c r="BK273" i="12"/>
  <c r="BK191" i="12"/>
  <c r="BK261" i="12"/>
  <c r="BK218" i="12"/>
  <c r="BK354" i="12"/>
  <c r="BK123" i="12"/>
  <c r="BK247" i="12"/>
  <c r="BK374" i="12"/>
  <c r="BK192" i="12"/>
  <c r="BK235" i="12"/>
  <c r="BK15" i="12"/>
  <c r="BK222" i="12"/>
  <c r="BK278" i="12"/>
  <c r="BK322" i="12"/>
  <c r="BK16" i="12"/>
  <c r="BK297" i="12"/>
  <c r="BK140" i="12"/>
  <c r="BK34" i="12"/>
  <c r="BK336" i="12"/>
  <c r="BK263" i="12"/>
  <c r="BK75" i="12"/>
  <c r="BK135" i="12"/>
  <c r="BK271" i="12"/>
  <c r="BK202" i="12"/>
  <c r="BK211" i="12"/>
  <c r="BK27" i="12"/>
  <c r="BK223" i="12"/>
  <c r="BK236" i="12"/>
  <c r="BK190" i="12"/>
  <c r="BK279" i="12"/>
  <c r="BK6" i="12"/>
  <c r="BK389" i="12"/>
  <c r="BK43" i="12"/>
  <c r="BK225" i="12"/>
  <c r="BK186" i="12"/>
  <c r="BK96" i="12"/>
  <c r="BK136" i="12"/>
  <c r="BK197" i="12"/>
  <c r="BK214" i="12"/>
  <c r="BK22" i="12"/>
  <c r="BK93" i="12"/>
  <c r="BK212" i="12"/>
  <c r="BK277" i="12"/>
  <c r="BK205" i="12"/>
  <c r="BK361" i="12"/>
  <c r="BK371" i="12"/>
  <c r="BK106" i="12"/>
  <c r="BK256" i="12"/>
  <c r="BK356" i="12"/>
  <c r="BK323" i="12"/>
  <c r="BK237" i="12"/>
  <c r="BK157" i="12"/>
  <c r="BK149" i="12"/>
  <c r="BK65" i="12"/>
  <c r="BK280" i="12"/>
  <c r="BK328" i="12"/>
  <c r="BK362" i="12"/>
  <c r="BK367" i="12"/>
  <c r="BK143" i="12"/>
  <c r="BK215" i="12"/>
  <c r="BK231" i="12"/>
  <c r="BK276" i="12"/>
  <c r="BK398" i="12"/>
  <c r="BK177" i="12"/>
  <c r="BK67" i="12"/>
  <c r="BK74" i="12"/>
  <c r="BK112" i="12"/>
  <c r="BK87" i="12"/>
  <c r="BK301" i="12"/>
  <c r="BK221" i="12"/>
  <c r="BK173" i="12"/>
  <c r="BK383" i="12"/>
  <c r="BK103" i="12"/>
  <c r="BK66" i="12"/>
  <c r="BK387" i="12"/>
  <c r="BK314" i="12"/>
  <c r="BK386" i="12"/>
  <c r="BK341" i="12"/>
  <c r="BK339" i="12"/>
  <c r="BK299" i="12"/>
  <c r="BK142" i="12"/>
  <c r="BK189" i="12"/>
  <c r="BK114" i="12"/>
  <c r="BK293" i="12"/>
  <c r="BK38" i="12"/>
  <c r="BK394" i="12"/>
  <c r="BK206" i="12"/>
  <c r="BK148" i="12"/>
  <c r="BK31" i="12"/>
  <c r="BK227" i="12"/>
  <c r="BK64" i="12"/>
  <c r="BK11" i="12"/>
  <c r="BK332" i="12"/>
  <c r="BK200" i="12"/>
  <c r="BK12" i="12"/>
  <c r="BK252" i="12"/>
  <c r="BK89" i="12"/>
  <c r="BK37" i="12"/>
  <c r="BK360" i="12"/>
  <c r="BK126" i="12"/>
  <c r="BK122" i="12"/>
  <c r="BK219" i="12"/>
  <c r="BK128" i="12"/>
  <c r="BK182" i="12"/>
  <c r="BK178" i="12"/>
  <c r="BK165" i="12"/>
  <c r="BK160" i="12"/>
  <c r="BK151" i="12"/>
  <c r="BK327" i="12"/>
  <c r="BK95" i="12"/>
  <c r="BK49" i="12"/>
  <c r="BK259" i="12"/>
  <c r="BK270" i="12"/>
  <c r="BK257" i="12"/>
  <c r="BK294" i="12"/>
  <c r="BK155" i="12"/>
  <c r="BK121" i="12"/>
  <c r="BK7" i="12"/>
  <c r="BK266" i="12"/>
  <c r="BK48" i="12"/>
  <c r="BK337" i="12"/>
  <c r="BK309" i="12"/>
  <c r="BK391" i="12"/>
  <c r="BK404" i="12"/>
  <c r="BK61" i="12"/>
  <c r="BK208" i="12"/>
  <c r="BK388" i="12"/>
  <c r="BK334" i="12"/>
  <c r="BK230" i="12"/>
  <c r="BK324" i="12"/>
  <c r="BK18" i="12"/>
  <c r="BK171" i="12"/>
  <c r="BK347" i="12"/>
  <c r="BK375" i="12"/>
  <c r="BK170" i="12"/>
  <c r="BK117" i="12"/>
  <c r="BK141" i="12"/>
  <c r="BK204" i="12"/>
  <c r="BK159" i="12"/>
  <c r="BK238" i="12"/>
  <c r="BK100" i="12"/>
  <c r="BK343" i="12"/>
  <c r="BK80" i="12"/>
  <c r="BK24" i="12"/>
  <c r="BK243" i="12"/>
  <c r="BK57" i="12"/>
  <c r="BK350" i="12"/>
  <c r="BK304" i="12"/>
  <c r="BK253" i="12"/>
  <c r="BK183" i="12"/>
  <c r="BK317" i="12"/>
  <c r="BK10" i="12"/>
  <c r="BK248" i="12"/>
  <c r="BK124" i="12"/>
  <c r="BK283" i="12"/>
  <c r="BK113" i="12"/>
  <c r="BK264" i="12"/>
  <c r="BK193" i="12"/>
  <c r="BK129" i="12"/>
  <c r="BK53" i="12"/>
  <c r="BK234" i="12"/>
  <c r="BK176" i="12"/>
  <c r="BK32" i="12"/>
  <c r="BK82" i="12"/>
  <c r="BK33" i="12"/>
  <c r="BK47" i="12"/>
  <c r="BK397" i="12"/>
  <c r="BK76" i="12"/>
  <c r="BK385" i="12"/>
  <c r="BK300" i="12"/>
  <c r="BK56" i="12"/>
  <c r="BK21" i="12"/>
  <c r="BK244" i="12"/>
  <c r="BK13" i="12"/>
  <c r="BK269" i="12"/>
  <c r="BK153" i="12"/>
  <c r="BK298" i="12"/>
  <c r="BK40" i="12"/>
  <c r="BK62" i="12"/>
  <c r="BK294" i="4"/>
  <c r="BK98" i="1"/>
  <c r="BK135" i="5"/>
  <c r="BK12" i="14"/>
  <c r="BO16" i="9" l="1"/>
  <c r="BN16" i="9"/>
  <c r="BM16" i="9"/>
  <c r="BO22" i="16"/>
  <c r="BN22" i="16"/>
  <c r="BM22" i="16"/>
  <c r="BC22" i="16"/>
  <c r="BE22" i="16" s="1"/>
  <c r="BD22" i="16" l="1"/>
  <c r="BG22" i="16"/>
  <c r="BF22" i="16"/>
  <c r="BH22" i="16"/>
  <c r="BI22" i="16"/>
  <c r="BJ22" i="16"/>
  <c r="BK22" i="16" l="1"/>
  <c r="BD52" i="11" l="1"/>
  <c r="BI52" i="11" l="1"/>
  <c r="BG52" i="11"/>
  <c r="BE52" i="11"/>
  <c r="BJ52" i="11"/>
  <c r="BF52" i="11"/>
  <c r="BH52" i="11"/>
  <c r="BK52" i="11" l="1"/>
  <c r="BN105" i="14"/>
  <c r="BM105" i="14"/>
  <c r="BC16" i="16"/>
  <c r="BF16" i="16" s="1"/>
  <c r="BC15" i="16"/>
  <c r="BD15" i="16" s="1"/>
  <c r="BC11" i="16"/>
  <c r="BD11" i="16" s="1"/>
  <c r="BC6" i="16"/>
  <c r="BG6" i="16" s="1"/>
  <c r="BC28" i="16"/>
  <c r="BF28" i="16" s="1"/>
  <c r="BC14" i="16"/>
  <c r="BE14" i="16" s="1"/>
  <c r="BC9" i="16"/>
  <c r="BG9" i="16" s="1"/>
  <c r="BC27" i="16"/>
  <c r="BH27" i="16" s="1"/>
  <c r="BC17" i="16"/>
  <c r="BF17" i="16" s="1"/>
  <c r="BC29" i="16"/>
  <c r="BG29" i="16" s="1"/>
  <c r="BC10" i="16"/>
  <c r="BF10" i="16" s="1"/>
  <c r="BC25" i="16"/>
  <c r="BF25" i="16" s="1"/>
  <c r="BC21" i="16"/>
  <c r="BF21" i="16" s="1"/>
  <c r="BC35" i="16"/>
  <c r="BI35" i="16" s="1"/>
  <c r="BC30" i="16"/>
  <c r="BJ30" i="16" s="1"/>
  <c r="BC7" i="16"/>
  <c r="BG7" i="16" s="1"/>
  <c r="BC36" i="16"/>
  <c r="BI36" i="16" s="1"/>
  <c r="BC13" i="16"/>
  <c r="BD13" i="16" s="1"/>
  <c r="BC8" i="16"/>
  <c r="BH8" i="16" s="1"/>
  <c r="BC18" i="16"/>
  <c r="BI18" i="16" s="1"/>
  <c r="BC34" i="16"/>
  <c r="BJ34" i="16" s="1"/>
  <c r="BC12" i="16"/>
  <c r="BG12" i="16" s="1"/>
  <c r="BC20" i="16"/>
  <c r="BG20" i="16" s="1"/>
  <c r="BC33" i="16"/>
  <c r="BF33" i="16" s="1"/>
  <c r="BE29" i="16" l="1"/>
  <c r="BI21" i="16"/>
  <c r="BJ12" i="16"/>
  <c r="BE12" i="16"/>
  <c r="BG13" i="16"/>
  <c r="BF7" i="16"/>
  <c r="BE7" i="16"/>
  <c r="BF35" i="16"/>
  <c r="BE35" i="16"/>
  <c r="BE21" i="16"/>
  <c r="BF29" i="16"/>
  <c r="BE17" i="16"/>
  <c r="BJ13" i="16"/>
  <c r="BI13" i="16"/>
  <c r="BD6" i="16"/>
  <c r="BE6" i="16"/>
  <c r="BF13" i="16"/>
  <c r="BE13" i="16"/>
  <c r="BJ6" i="16"/>
  <c r="BI34" i="16"/>
  <c r="BI6" i="16"/>
  <c r="BF8" i="16"/>
  <c r="BH6" i="16"/>
  <c r="BE8" i="16"/>
  <c r="BF6" i="16"/>
  <c r="BI20" i="16"/>
  <c r="BG8" i="16"/>
  <c r="BD29" i="16"/>
  <c r="BJ36" i="16"/>
  <c r="BJ15" i="16"/>
  <c r="BI30" i="16"/>
  <c r="BF15" i="16"/>
  <c r="BF36" i="16"/>
  <c r="BH20" i="16"/>
  <c r="BF20" i="16"/>
  <c r="BH36" i="16"/>
  <c r="BD30" i="16"/>
  <c r="BG27" i="16"/>
  <c r="BG15" i="16"/>
  <c r="BE20" i="16"/>
  <c r="BG36" i="16"/>
  <c r="BJ35" i="16"/>
  <c r="BD20" i="16"/>
  <c r="BH35" i="16"/>
  <c r="BI29" i="16"/>
  <c r="BE36" i="16"/>
  <c r="BG35" i="16"/>
  <c r="BH29" i="16"/>
  <c r="BG16" i="16"/>
  <c r="BG33" i="16"/>
  <c r="BJ7" i="16"/>
  <c r="BI28" i="16"/>
  <c r="BJ33" i="16"/>
  <c r="BF12" i="16"/>
  <c r="BH13" i="16"/>
  <c r="BI7" i="16"/>
  <c r="BI17" i="16"/>
  <c r="BE28" i="16"/>
  <c r="BF11" i="16"/>
  <c r="BE33" i="16"/>
  <c r="BI12" i="16"/>
  <c r="BH33" i="16"/>
  <c r="BH30" i="16"/>
  <c r="BH25" i="16"/>
  <c r="BJ11" i="16"/>
  <c r="BD33" i="16"/>
  <c r="BI33" i="16"/>
  <c r="BH18" i="16"/>
  <c r="BG30" i="16"/>
  <c r="BG25" i="16"/>
  <c r="BF9" i="16"/>
  <c r="BI11" i="16"/>
  <c r="BG18" i="16"/>
  <c r="BF30" i="16"/>
  <c r="BE9" i="16"/>
  <c r="BH11" i="16"/>
  <c r="BH34" i="16"/>
  <c r="BF27" i="16"/>
  <c r="BE25" i="16"/>
  <c r="BD16" i="16"/>
  <c r="BJ20" i="16"/>
  <c r="BE34" i="16"/>
  <c r="BD18" i="16"/>
  <c r="BD36" i="16"/>
  <c r="BE30" i="16"/>
  <c r="BD35" i="16"/>
  <c r="BD25" i="16"/>
  <c r="BI10" i="16"/>
  <c r="BJ29" i="16"/>
  <c r="BJ9" i="16"/>
  <c r="BH14" i="16"/>
  <c r="BG11" i="16"/>
  <c r="BE27" i="16"/>
  <c r="BE10" i="16"/>
  <c r="BF18" i="16"/>
  <c r="BD9" i="16"/>
  <c r="BF34" i="16"/>
  <c r="BE18" i="16"/>
  <c r="BD8" i="16"/>
  <c r="BD27" i="16"/>
  <c r="BJ27" i="16"/>
  <c r="BI9" i="16"/>
  <c r="BG14" i="16"/>
  <c r="BJ16" i="16"/>
  <c r="BI8" i="16"/>
  <c r="BI27" i="16"/>
  <c r="BF14" i="16"/>
  <c r="BG34" i="16"/>
  <c r="BE16" i="16"/>
  <c r="BJ14" i="16"/>
  <c r="BD34" i="16"/>
  <c r="BJ8" i="16"/>
  <c r="BJ18" i="16"/>
  <c r="BJ25" i="16"/>
  <c r="BH9" i="16"/>
  <c r="BE11" i="16"/>
  <c r="BI16" i="16"/>
  <c r="BI25" i="16"/>
  <c r="BD14" i="16"/>
  <c r="BH16" i="16"/>
  <c r="BH12" i="16"/>
  <c r="BD12" i="16"/>
  <c r="BH7" i="16"/>
  <c r="BD7" i="16"/>
  <c r="BH21" i="16"/>
  <c r="BD21" i="16"/>
  <c r="BH10" i="16"/>
  <c r="BD10" i="16"/>
  <c r="BH17" i="16"/>
  <c r="BD17" i="16"/>
  <c r="BI14" i="16"/>
  <c r="BH28" i="16"/>
  <c r="BD28" i="16"/>
  <c r="BI15" i="16"/>
  <c r="BE15" i="16"/>
  <c r="BG21" i="16"/>
  <c r="BG10" i="16"/>
  <c r="BG17" i="16"/>
  <c r="BG28" i="16"/>
  <c r="BH15" i="16"/>
  <c r="BJ21" i="16"/>
  <c r="BJ10" i="16"/>
  <c r="BJ17" i="16"/>
  <c r="BJ28" i="16"/>
  <c r="BN61" i="10" l="1"/>
  <c r="BM61" i="10"/>
  <c r="BN181" i="10" l="1"/>
  <c r="BM181" i="10"/>
  <c r="BM10" i="14" l="1"/>
  <c r="BN10" i="14"/>
  <c r="BC360" i="2" l="1"/>
  <c r="BD360" i="2" s="1"/>
  <c r="BJ360" i="2" l="1"/>
  <c r="BF360" i="2"/>
  <c r="BI360" i="2"/>
  <c r="BE360" i="2"/>
  <c r="BG360" i="2"/>
  <c r="BH360" i="2"/>
  <c r="BK360" i="2" l="1"/>
  <c r="BN82" i="10"/>
  <c r="BM82" i="10"/>
  <c r="BN98" i="10"/>
  <c r="BM98" i="10"/>
  <c r="BN79" i="10"/>
  <c r="BM79" i="10"/>
  <c r="BN126" i="10"/>
  <c r="BM126" i="10"/>
  <c r="BN56" i="10"/>
  <c r="BM56" i="10"/>
  <c r="BN22" i="10"/>
  <c r="BM22" i="10"/>
  <c r="BN152" i="10"/>
  <c r="BM152" i="10"/>
  <c r="BN25" i="14"/>
  <c r="BM25" i="14"/>
  <c r="BN23" i="14"/>
  <c r="BM23" i="14"/>
  <c r="BN106" i="14"/>
  <c r="BM106" i="14"/>
  <c r="BN94" i="14"/>
  <c r="BM94" i="14"/>
  <c r="BN96" i="14"/>
  <c r="BM96" i="14"/>
  <c r="BN28" i="14"/>
  <c r="BM28" i="14"/>
  <c r="BN56" i="14"/>
  <c r="BM56" i="14"/>
  <c r="BN67" i="14"/>
  <c r="BM67" i="14"/>
  <c r="BN16" i="14"/>
  <c r="BM16" i="14"/>
  <c r="BN90" i="14"/>
  <c r="BM90" i="14"/>
  <c r="BN50" i="14"/>
  <c r="BM50" i="14"/>
  <c r="BN104" i="14"/>
  <c r="BM104" i="14"/>
  <c r="BN7" i="14"/>
  <c r="BM7" i="14"/>
  <c r="BN99" i="14"/>
  <c r="BM99" i="14"/>
  <c r="BN51" i="3"/>
  <c r="BM51" i="3"/>
  <c r="BN24" i="8"/>
  <c r="BM24" i="8"/>
  <c r="BO16" i="16"/>
  <c r="BO10" i="16"/>
  <c r="BO21" i="16"/>
  <c r="BO30" i="16"/>
  <c r="BO7" i="16"/>
  <c r="BO13" i="16"/>
  <c r="BO34" i="16"/>
  <c r="BO12" i="16"/>
  <c r="BO20" i="16"/>
  <c r="BN20" i="16"/>
  <c r="BM20" i="16"/>
  <c r="BN12" i="16"/>
  <c r="BM12" i="16"/>
  <c r="BN34" i="16"/>
  <c r="BM34" i="16"/>
  <c r="BN13" i="16"/>
  <c r="BM13" i="16"/>
  <c r="BN7" i="16"/>
  <c r="BM7" i="16"/>
  <c r="BN30" i="16"/>
  <c r="BM30" i="16"/>
  <c r="BN21" i="16"/>
  <c r="BM21" i="16"/>
  <c r="BN10" i="16"/>
  <c r="BM10" i="16"/>
  <c r="BN16" i="16"/>
  <c r="BM16" i="16"/>
  <c r="BN27" i="16" l="1"/>
  <c r="BM27" i="16"/>
  <c r="BN46" i="5"/>
  <c r="BM46" i="5"/>
  <c r="BK30" i="16" l="1"/>
  <c r="BK16" i="16"/>
  <c r="BK12" i="16"/>
  <c r="BK34" i="16"/>
  <c r="BK7" i="16"/>
  <c r="BK10" i="16"/>
  <c r="BK21" i="16"/>
  <c r="BK13" i="16"/>
  <c r="BK20" i="16"/>
  <c r="BN59" i="10"/>
  <c r="BM59" i="10"/>
  <c r="BN37" i="10"/>
  <c r="BM37" i="10"/>
  <c r="BC241" i="12"/>
  <c r="BD241" i="12" s="1"/>
  <c r="BM45" i="10"/>
  <c r="BN45" i="10"/>
  <c r="BM64" i="10"/>
  <c r="BN64" i="10"/>
  <c r="BM124" i="10"/>
  <c r="BN124" i="10"/>
  <c r="BM27" i="10"/>
  <c r="BN27" i="10"/>
  <c r="BM12" i="10"/>
  <c r="BN12" i="10"/>
  <c r="BM75" i="10"/>
  <c r="BN75" i="10"/>
  <c r="BM132" i="10"/>
  <c r="BN132" i="10"/>
  <c r="BM157" i="10"/>
  <c r="BN157" i="10"/>
  <c r="BM129" i="10"/>
  <c r="BN129" i="10"/>
  <c r="BM41" i="10"/>
  <c r="BN41" i="10"/>
  <c r="BM134" i="10"/>
  <c r="BN134" i="10"/>
  <c r="BM140" i="10"/>
  <c r="BN140" i="10"/>
  <c r="BM8" i="10"/>
  <c r="BN8" i="10"/>
  <c r="BM153" i="10"/>
  <c r="BN153" i="10"/>
  <c r="BM106" i="10"/>
  <c r="BN106" i="10"/>
  <c r="BM146" i="10"/>
  <c r="BN146" i="10"/>
  <c r="BM102" i="10"/>
  <c r="BN102" i="10"/>
  <c r="BM111" i="10"/>
  <c r="BN111" i="10"/>
  <c r="BM163" i="10"/>
  <c r="BN163" i="10"/>
  <c r="BM86" i="10"/>
  <c r="BN86" i="10"/>
  <c r="BM148" i="10"/>
  <c r="BN148" i="10"/>
  <c r="BM122" i="10"/>
  <c r="BN122" i="10"/>
  <c r="BM83" i="10"/>
  <c r="BN83" i="10"/>
  <c r="BM150" i="10"/>
  <c r="BN150" i="10"/>
  <c r="BM38" i="10"/>
  <c r="BN38" i="10"/>
  <c r="BM68" i="10"/>
  <c r="BN68" i="10"/>
  <c r="BM107" i="10"/>
  <c r="BN107" i="10"/>
  <c r="BM40" i="10"/>
  <c r="BN40" i="10"/>
  <c r="BM141" i="10"/>
  <c r="BN141" i="10"/>
  <c r="BM128" i="10"/>
  <c r="BN128" i="10"/>
  <c r="BM43" i="10"/>
  <c r="BN43" i="10"/>
  <c r="BM73" i="10"/>
  <c r="BN73" i="10"/>
  <c r="BM110" i="10"/>
  <c r="BN110" i="10"/>
  <c r="BM48" i="10"/>
  <c r="BN48" i="10"/>
  <c r="BM60" i="10"/>
  <c r="BN60" i="10"/>
  <c r="BM25" i="10"/>
  <c r="BN25" i="10"/>
  <c r="BM112" i="10"/>
  <c r="BN112" i="10"/>
  <c r="BM108" i="10"/>
  <c r="BN108" i="10"/>
  <c r="BM49" i="10"/>
  <c r="BN49" i="10"/>
  <c r="BM70" i="10"/>
  <c r="BN70" i="10"/>
  <c r="BM63" i="10"/>
  <c r="BN63" i="10"/>
  <c r="BM16" i="10"/>
  <c r="BN16" i="10"/>
  <c r="BM94" i="10"/>
  <c r="BN94" i="10"/>
  <c r="BM186" i="10"/>
  <c r="BN186" i="10"/>
  <c r="BM31" i="10"/>
  <c r="BN31" i="10"/>
  <c r="BM101" i="10"/>
  <c r="BN101" i="10"/>
  <c r="BM53" i="10"/>
  <c r="BN53" i="10"/>
  <c r="BM137" i="10"/>
  <c r="BN137" i="10"/>
  <c r="BM97" i="10"/>
  <c r="BN97" i="10"/>
  <c r="BM144" i="10"/>
  <c r="BN144" i="10"/>
  <c r="BM9" i="10"/>
  <c r="BN9" i="10"/>
  <c r="BM103" i="10"/>
  <c r="BN103" i="10"/>
  <c r="BM175" i="10"/>
  <c r="BN175" i="10"/>
  <c r="BM104" i="10"/>
  <c r="BN104" i="10"/>
  <c r="BM50" i="10"/>
  <c r="BN50" i="10"/>
  <c r="BM47" i="10"/>
  <c r="BN47" i="10"/>
  <c r="BM131" i="10"/>
  <c r="BN131" i="10"/>
  <c r="BM123" i="10"/>
  <c r="BN123" i="10"/>
  <c r="BM172" i="10"/>
  <c r="BN172" i="10"/>
  <c r="BM169" i="10"/>
  <c r="BN169" i="10"/>
  <c r="BM51" i="10"/>
  <c r="BN51" i="10"/>
  <c r="BM138" i="10"/>
  <c r="BN138" i="10"/>
  <c r="BM119" i="10"/>
  <c r="BN119" i="10"/>
  <c r="BM135" i="10"/>
  <c r="BN135" i="10"/>
  <c r="BM166" i="10"/>
  <c r="BN166" i="10"/>
  <c r="BM155" i="10"/>
  <c r="BN155" i="10"/>
  <c r="BM93" i="10"/>
  <c r="BN93" i="10"/>
  <c r="BM6" i="10"/>
  <c r="BN6" i="10"/>
  <c r="BM78" i="10"/>
  <c r="BN78" i="10"/>
  <c r="BM164" i="10"/>
  <c r="BN164" i="10"/>
  <c r="BM76" i="10"/>
  <c r="BN76" i="10"/>
  <c r="BM92" i="10"/>
  <c r="BN92" i="10"/>
  <c r="BM168" i="10"/>
  <c r="BN168" i="10"/>
  <c r="BM105" i="10"/>
  <c r="BN105" i="10"/>
  <c r="BM158" i="10"/>
  <c r="BN158" i="10"/>
  <c r="BM69" i="10"/>
  <c r="BN69" i="10"/>
  <c r="BM120" i="10"/>
  <c r="BN120" i="10"/>
  <c r="BM36" i="10"/>
  <c r="BN36" i="10"/>
  <c r="BM23" i="10"/>
  <c r="BN23" i="10"/>
  <c r="BM54" i="10"/>
  <c r="BN54" i="10"/>
  <c r="BM71" i="10"/>
  <c r="BN71" i="10"/>
  <c r="BM151" i="10"/>
  <c r="BN151" i="10"/>
  <c r="BM133" i="10"/>
  <c r="BN133" i="10"/>
  <c r="BM170" i="10"/>
  <c r="BN170" i="10"/>
  <c r="BM187" i="10"/>
  <c r="BN187" i="10"/>
  <c r="BM85" i="10"/>
  <c r="BN85" i="10"/>
  <c r="BM159" i="10"/>
  <c r="BN159" i="10"/>
  <c r="BM130" i="10"/>
  <c r="BN130" i="10"/>
  <c r="BM30" i="10"/>
  <c r="BN30" i="10"/>
  <c r="BM57" i="10"/>
  <c r="BN57" i="10"/>
  <c r="BM33" i="10"/>
  <c r="BN33" i="10"/>
  <c r="BM154" i="10"/>
  <c r="BN154" i="10"/>
  <c r="BM14" i="10"/>
  <c r="BN14" i="10"/>
  <c r="BO14" i="10"/>
  <c r="BM178" i="10"/>
  <c r="BN178" i="10"/>
  <c r="BE14" i="10" l="1"/>
  <c r="BJ14" i="10"/>
  <c r="BI14" i="10"/>
  <c r="BF14" i="10"/>
  <c r="BD14" i="10"/>
  <c r="BH14" i="10"/>
  <c r="BG14" i="10"/>
  <c r="BK17" i="16"/>
  <c r="BK25" i="16"/>
  <c r="BK27" i="16"/>
  <c r="BK9" i="16"/>
  <c r="BK33" i="16"/>
  <c r="BK14" i="16"/>
  <c r="BK8" i="16"/>
  <c r="BK11" i="16"/>
  <c r="BK29" i="16"/>
  <c r="BK35" i="16"/>
  <c r="BK6" i="16"/>
  <c r="BK28" i="16"/>
  <c r="BK18" i="16"/>
  <c r="BK36" i="16"/>
  <c r="BI241" i="12"/>
  <c r="BF241" i="12"/>
  <c r="BJ241" i="12"/>
  <c r="BE241" i="12"/>
  <c r="BG241" i="12"/>
  <c r="BH241" i="12"/>
  <c r="BK241" i="12" l="1"/>
  <c r="BK14" i="10"/>
  <c r="BO15" i="16"/>
  <c r="BN15" i="16"/>
  <c r="BM15" i="16"/>
  <c r="BN29" i="14"/>
  <c r="BM29" i="14"/>
  <c r="BK15" i="16" l="1"/>
  <c r="BN85" i="14" l="1"/>
  <c r="BM85" i="14"/>
  <c r="BN20" i="14"/>
  <c r="BM20" i="14"/>
  <c r="BO18" i="16" l="1"/>
  <c r="BO14" i="16"/>
  <c r="BO6" i="16"/>
  <c r="BO33" i="16"/>
  <c r="BO11" i="16"/>
  <c r="BM35" i="16"/>
  <c r="BM18" i="16"/>
  <c r="BM14" i="16"/>
  <c r="BM6" i="16"/>
  <c r="BM33" i="16"/>
  <c r="BM11" i="16"/>
  <c r="BN11" i="16"/>
  <c r="BN33" i="16"/>
  <c r="BN6" i="16"/>
  <c r="BN14" i="16"/>
  <c r="BN18" i="16"/>
  <c r="BN35" i="16"/>
  <c r="BO35" i="16"/>
  <c r="BM46" i="14" l="1"/>
  <c r="BM14" i="14"/>
  <c r="BM11" i="14"/>
  <c r="BN11" i="14"/>
  <c r="BN14" i="14"/>
  <c r="BN46" i="14"/>
  <c r="BM49" i="14" l="1"/>
  <c r="BN49" i="14"/>
  <c r="BM17" i="16" l="1"/>
  <c r="BN17" i="16"/>
  <c r="BM36" i="16"/>
  <c r="BN36" i="16"/>
  <c r="BO36" i="16"/>
  <c r="BO17" i="16"/>
  <c r="BN95" i="14" l="1"/>
  <c r="BM95" i="14"/>
  <c r="AE6" i="15" l="1"/>
  <c r="AD6" i="15"/>
  <c r="AC6" i="15"/>
  <c r="BN70" i="14" l="1"/>
  <c r="BM70" i="14"/>
  <c r="BN9" i="14" l="1"/>
  <c r="BM9" i="14"/>
  <c r="BN88" i="14"/>
  <c r="BM88" i="14"/>
  <c r="BK49" i="8" l="1"/>
  <c r="BN79" i="14" l="1"/>
  <c r="BM79" i="14"/>
  <c r="BN83" i="14" l="1"/>
  <c r="BM83" i="14"/>
  <c r="BO29" i="16"/>
  <c r="BN29" i="16"/>
  <c r="BM29" i="16"/>
  <c r="BO9" i="16" l="1"/>
  <c r="BN9" i="16" l="1"/>
  <c r="BM9" i="16"/>
  <c r="BO25" i="16" l="1"/>
  <c r="BN25" i="16"/>
  <c r="BM25" i="16"/>
  <c r="BN34" i="14" l="1"/>
  <c r="BM34" i="14"/>
  <c r="BN12" i="6" l="1"/>
  <c r="BN84" i="14" l="1"/>
  <c r="BN35" i="14"/>
  <c r="BN36" i="14"/>
  <c r="BN86" i="14"/>
  <c r="BN98" i="14"/>
  <c r="BN65" i="14"/>
  <c r="BN24" i="14"/>
  <c r="BN42" i="14"/>
  <c r="BN60" i="14"/>
  <c r="BN87" i="14"/>
  <c r="BN37" i="14"/>
  <c r="BM84" i="14"/>
  <c r="BM35" i="14"/>
  <c r="BM36" i="14"/>
  <c r="BM86" i="14"/>
  <c r="BM98" i="14"/>
  <c r="BM65" i="14"/>
  <c r="BM24" i="14"/>
  <c r="BM42" i="14"/>
  <c r="BM60" i="14"/>
  <c r="BM87" i="14"/>
  <c r="BM37" i="14"/>
  <c r="BN101" i="14"/>
  <c r="BM101" i="14"/>
  <c r="BO6" i="9" l="1"/>
  <c r="BN6" i="9"/>
  <c r="BM6" i="9"/>
  <c r="BO15" i="9"/>
  <c r="BN15" i="9"/>
  <c r="BM15" i="9"/>
  <c r="BO28" i="16" l="1"/>
  <c r="BO8" i="16"/>
  <c r="BN28" i="16"/>
  <c r="BN8" i="16"/>
  <c r="BM28" i="16"/>
  <c r="BM8" i="16"/>
  <c r="BK18" i="8" l="1"/>
  <c r="BK16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Gabrielle</author>
  </authors>
  <commentList>
    <comment ref="BJ54" authorId="0" shapeId="0" xr:uid="{FE996021-D96C-41B0-8A18-A00A7FBF43BF}">
      <text>
        <r>
          <rPr>
            <b/>
            <sz val="9"/>
            <color indexed="81"/>
            <rFont val="Tahoma"/>
            <charset val="1"/>
          </rPr>
          <t>Gabrielle: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<sst xmlns="http://schemas.openxmlformats.org/spreadsheetml/2006/main" count="9318" uniqueCount="4163">
  <si>
    <t>Clubs</t>
  </si>
  <si>
    <t>Distances KM - Distanz</t>
  </si>
  <si>
    <t>Années
Jahrgänge</t>
  </si>
  <si>
    <t>Localités - Orte</t>
  </si>
  <si>
    <t>Noms
Namen</t>
  </si>
  <si>
    <t xml:space="preserve"> Prénons
 Vornamen</t>
  </si>
  <si>
    <t>TOTAL</t>
  </si>
  <si>
    <t>RANG</t>
  </si>
  <si>
    <t>Noms  - Namen</t>
  </si>
  <si>
    <t>Prénoms
Vornamen</t>
  </si>
  <si>
    <t>Localité</t>
  </si>
  <si>
    <t>José</t>
  </si>
  <si>
    <t>Martigny</t>
  </si>
  <si>
    <t>Double KM</t>
  </si>
  <si>
    <t>Active</t>
  </si>
  <si>
    <t>Mountain</t>
  </si>
  <si>
    <t>Sky</t>
  </si>
  <si>
    <t>2x42</t>
  </si>
  <si>
    <t>Doppel</t>
  </si>
  <si>
    <t>Runing</t>
  </si>
  <si>
    <t>Meilleur 1 Beste 1</t>
  </si>
  <si>
    <t>Meilleur 2 Beste 2</t>
  </si>
  <si>
    <t>Meilleur 3 Beste 3</t>
  </si>
  <si>
    <t>Meilleur 4 Beste 4</t>
  </si>
  <si>
    <t>Meilleur 5 Beste 5</t>
  </si>
  <si>
    <t>Meilleur 6 Beste 6</t>
  </si>
  <si>
    <t>Meilleur 7
Beste 7</t>
  </si>
  <si>
    <t>Meileur 7
Beste 7</t>
  </si>
  <si>
    <t>Extrême</t>
  </si>
  <si>
    <t>Pascal</t>
  </si>
  <si>
    <t>Saillon</t>
  </si>
  <si>
    <t>David</t>
  </si>
  <si>
    <t>Kuonen</t>
  </si>
  <si>
    <t>Fournier</t>
  </si>
  <si>
    <t>Alain</t>
  </si>
  <si>
    <t>Teixeira</t>
  </si>
  <si>
    <t>Christine</t>
  </si>
  <si>
    <t>Mélanie</t>
  </si>
  <si>
    <t>Vincent</t>
  </si>
  <si>
    <t>Grimisuat</t>
  </si>
  <si>
    <t>Sion</t>
  </si>
  <si>
    <t>Raphaël</t>
  </si>
  <si>
    <t>Maxime</t>
  </si>
  <si>
    <t>Bessard</t>
  </si>
  <si>
    <t>Thurre</t>
  </si>
  <si>
    <t>Riddes</t>
  </si>
  <si>
    <t>Leytron</t>
  </si>
  <si>
    <t>Jean-Yves</t>
  </si>
  <si>
    <t>Lambiel</t>
  </si>
  <si>
    <t>Cyril</t>
  </si>
  <si>
    <t>Dorsaz</t>
  </si>
  <si>
    <t>Julien</t>
  </si>
  <si>
    <t>Savièse</t>
  </si>
  <si>
    <t>Michel</t>
  </si>
  <si>
    <t>Troistorrents</t>
  </si>
  <si>
    <t>Ribeiro</t>
  </si>
  <si>
    <t>Rui</t>
  </si>
  <si>
    <t>Crans-Montana</t>
  </si>
  <si>
    <t>Patrick</t>
  </si>
  <si>
    <t>Mariéthoz</t>
  </si>
  <si>
    <t>Eric</t>
  </si>
  <si>
    <t>Montana</t>
  </si>
  <si>
    <t>Mabillard</t>
  </si>
  <si>
    <t>Delphine</t>
  </si>
  <si>
    <t>Le Châble</t>
  </si>
  <si>
    <t>Ayent</t>
  </si>
  <si>
    <t>Mollens</t>
  </si>
  <si>
    <t>Stéphane</t>
  </si>
  <si>
    <t>Philippe</t>
  </si>
  <si>
    <t>Favre</t>
  </si>
  <si>
    <t>Sophie</t>
  </si>
  <si>
    <t>Blaise</t>
  </si>
  <si>
    <t>Chalais</t>
  </si>
  <si>
    <t>Randogne</t>
  </si>
  <si>
    <t>Isérables</t>
  </si>
  <si>
    <t>Conthey</t>
  </si>
  <si>
    <t>Chamoson</t>
  </si>
  <si>
    <t>Ravoire</t>
  </si>
  <si>
    <t>Grégoire</t>
  </si>
  <si>
    <t>Verti-Night</t>
  </si>
  <si>
    <t>Arlette</t>
  </si>
  <si>
    <t>Cindy</t>
  </si>
  <si>
    <t>Véronique</t>
  </si>
  <si>
    <t>Laure</t>
  </si>
  <si>
    <t>Pauline</t>
  </si>
  <si>
    <t>Marie</t>
  </si>
  <si>
    <t>Nora</t>
  </si>
  <si>
    <t>Emilie</t>
  </si>
  <si>
    <t>Jérôme</t>
  </si>
  <si>
    <t>Martigny-Croix</t>
  </si>
  <si>
    <t>Valentin</t>
  </si>
  <si>
    <t>Christophe</t>
  </si>
  <si>
    <t>Zürich</t>
  </si>
  <si>
    <t>Fabrice</t>
  </si>
  <si>
    <t>Yannick</t>
  </si>
  <si>
    <t>Clerc</t>
  </si>
  <si>
    <t>Olivier</t>
  </si>
  <si>
    <t>Dorénaz</t>
  </si>
  <si>
    <t>Luis</t>
  </si>
  <si>
    <t>Thierry</t>
  </si>
  <si>
    <t>Wittmer</t>
  </si>
  <si>
    <t>Jennifer</t>
  </si>
  <si>
    <t>Courrendlin</t>
  </si>
  <si>
    <t>Neuchâtel</t>
  </si>
  <si>
    <t>Lens</t>
  </si>
  <si>
    <t>Amélie</t>
  </si>
  <si>
    <t>Sierre</t>
  </si>
  <si>
    <t>Junod</t>
  </si>
  <si>
    <t>Marcelline</t>
  </si>
  <si>
    <t>Les Agettes</t>
  </si>
  <si>
    <t>La Chaux-de-Fonds</t>
  </si>
  <si>
    <t>Besse</t>
  </si>
  <si>
    <t>Pierre-Etienne</t>
  </si>
  <si>
    <t>Muraz-Sierre</t>
  </si>
  <si>
    <t>Thibaud</t>
  </si>
  <si>
    <t>Frédéric</t>
  </si>
  <si>
    <t>Genoud</t>
  </si>
  <si>
    <t>Rey</t>
  </si>
  <si>
    <t>Veyras</t>
  </si>
  <si>
    <t>Zufferey</t>
  </si>
  <si>
    <t>Nicolas</t>
  </si>
  <si>
    <t>Réchy</t>
  </si>
  <si>
    <t>Miège</t>
  </si>
  <si>
    <t>Venthône</t>
  </si>
  <si>
    <t>Bagnoud</t>
  </si>
  <si>
    <t>Champlan</t>
  </si>
  <si>
    <t>Czarnowski</t>
  </si>
  <si>
    <t>Piotr</t>
  </si>
  <si>
    <t>Emery</t>
  </si>
  <si>
    <t>Jeker</t>
  </si>
  <si>
    <t>Joséphine</t>
  </si>
  <si>
    <t>Rapillard</t>
  </si>
  <si>
    <t>St-Léonard</t>
  </si>
  <si>
    <t>Troillet</t>
  </si>
  <si>
    <t>Alyssa</t>
  </si>
  <si>
    <t>Anne-Laure</t>
  </si>
  <si>
    <t>Corin</t>
  </si>
  <si>
    <t>Bernicard</t>
  </si>
  <si>
    <t>Casas</t>
  </si>
  <si>
    <t>Laurie</t>
  </si>
  <si>
    <t>Renda</t>
  </si>
  <si>
    <t>Bory</t>
  </si>
  <si>
    <t>Julie</t>
  </si>
  <si>
    <t>Basse-Nendaz</t>
  </si>
  <si>
    <t>Orsat</t>
  </si>
  <si>
    <t>Stacey</t>
  </si>
  <si>
    <t>Chermignon</t>
  </si>
  <si>
    <t>Tosi</t>
  </si>
  <si>
    <t>Torello Viera</t>
  </si>
  <si>
    <t>Ilaria</t>
  </si>
  <si>
    <t>Thuillard</t>
  </si>
  <si>
    <t>Gisèle</t>
  </si>
  <si>
    <t>Uvrier</t>
  </si>
  <si>
    <t>Nigro</t>
  </si>
  <si>
    <t>Murielle</t>
  </si>
  <si>
    <t>Carole</t>
  </si>
  <si>
    <t>Scoca</t>
  </si>
  <si>
    <t>Liliane</t>
  </si>
  <si>
    <t>Moos</t>
  </si>
  <si>
    <t>Chippis</t>
  </si>
  <si>
    <t>Mouthon</t>
  </si>
  <si>
    <t>Solioz</t>
  </si>
  <si>
    <t>Vuistiner</t>
  </si>
  <si>
    <t>Ismaël</t>
  </si>
  <si>
    <t>Cina</t>
  </si>
  <si>
    <t>Yvan</t>
  </si>
  <si>
    <t>Yoann</t>
  </si>
  <si>
    <t>Carlo</t>
  </si>
  <si>
    <t>I-Strona</t>
  </si>
  <si>
    <t>Ayer</t>
  </si>
  <si>
    <t>Salamin</t>
  </si>
  <si>
    <t>Sébastien</t>
  </si>
  <si>
    <t>Grône</t>
  </si>
  <si>
    <t>Vocat</t>
  </si>
  <si>
    <t>Ganzer</t>
  </si>
  <si>
    <t>Loye</t>
  </si>
  <si>
    <t>Zorn</t>
  </si>
  <si>
    <t>Masserey</t>
  </si>
  <si>
    <t>Tufarolo</t>
  </si>
  <si>
    <t>Mario</t>
  </si>
  <si>
    <t>Firmin</t>
  </si>
  <si>
    <t>Berrut</t>
  </si>
  <si>
    <t>Laura</t>
  </si>
  <si>
    <t>Alexandra</t>
  </si>
  <si>
    <t>Valérie</t>
  </si>
  <si>
    <t>Martine</t>
  </si>
  <si>
    <t>Gaillard</t>
  </si>
  <si>
    <t>Bridy</t>
  </si>
  <si>
    <t>Schibli</t>
  </si>
  <si>
    <t>Armin</t>
  </si>
  <si>
    <t>Haute-Nendaz</t>
  </si>
  <si>
    <t>Perren</t>
  </si>
  <si>
    <t>Ulysse</t>
  </si>
  <si>
    <t>Christian</t>
  </si>
  <si>
    <t>Théo</t>
  </si>
  <si>
    <t>Jade</t>
  </si>
  <si>
    <t>Cécile</t>
  </si>
  <si>
    <t>Mathias</t>
  </si>
  <si>
    <t>Simon</t>
  </si>
  <si>
    <t>Florey</t>
  </si>
  <si>
    <t>Gemis</t>
  </si>
  <si>
    <t>Noës</t>
  </si>
  <si>
    <t>Claude</t>
  </si>
  <si>
    <t>Lisa</t>
  </si>
  <si>
    <t>Pitteloud</t>
  </si>
  <si>
    <t>Fabien</t>
  </si>
  <si>
    <t>Salins</t>
  </si>
  <si>
    <t>Magnin</t>
  </si>
  <si>
    <t>Florence</t>
  </si>
  <si>
    <t>Heckel</t>
  </si>
  <si>
    <t>Claudine</t>
  </si>
  <si>
    <t>Samuel</t>
  </si>
  <si>
    <t>Serge</t>
  </si>
  <si>
    <t>Deslarzes</t>
  </si>
  <si>
    <t>Borgeat</t>
  </si>
  <si>
    <t>Palmarella</t>
  </si>
  <si>
    <t xml:space="preserve">Carron </t>
  </si>
  <si>
    <t>Crettex</t>
  </si>
  <si>
    <t>Maier</t>
  </si>
  <si>
    <t>Berclaz</t>
  </si>
  <si>
    <t>Steg</t>
  </si>
  <si>
    <t>Célien</t>
  </si>
  <si>
    <t>Hugo</t>
  </si>
  <si>
    <t>Peter</t>
  </si>
  <si>
    <t>Dupraz</t>
  </si>
  <si>
    <t>Linda</t>
  </si>
  <si>
    <t>Gaby</t>
  </si>
  <si>
    <t>Vollèges</t>
  </si>
  <si>
    <t>Versegères</t>
  </si>
  <si>
    <t>Rossier</t>
  </si>
  <si>
    <t>Solène</t>
  </si>
  <si>
    <t>Délétroz</t>
  </si>
  <si>
    <t>Cottens</t>
  </si>
  <si>
    <t>Grégory</t>
  </si>
  <si>
    <t>Liaci</t>
  </si>
  <si>
    <t>Oria</t>
  </si>
  <si>
    <t>Puidoux</t>
  </si>
  <si>
    <t>Icogne</t>
  </si>
  <si>
    <t>Boillat</t>
  </si>
  <si>
    <t>Lorenzo</t>
  </si>
  <si>
    <t>Rodriguez</t>
  </si>
  <si>
    <t>Zenklusen</t>
  </si>
  <si>
    <t>St-Jean</t>
  </si>
  <si>
    <t>Julia</t>
  </si>
  <si>
    <t>Bonnet</t>
  </si>
  <si>
    <t>Calame</t>
  </si>
  <si>
    <t>Gaëlle</t>
  </si>
  <si>
    <t>Dupuis</t>
  </si>
  <si>
    <t>Loïc</t>
  </si>
  <si>
    <t>Kilian</t>
  </si>
  <si>
    <t>Bender</t>
  </si>
  <si>
    <t>Giovanni</t>
  </si>
  <si>
    <t>Caloz</t>
  </si>
  <si>
    <t>Edinburgh</t>
  </si>
  <si>
    <t>Robyr</t>
  </si>
  <si>
    <t>Hor</t>
  </si>
  <si>
    <t>Serafino</t>
  </si>
  <si>
    <t>Justine</t>
  </si>
  <si>
    <t>Jeanneret-Grosjean</t>
  </si>
  <si>
    <t>Meilleur 7 Beste 7</t>
  </si>
  <si>
    <t>Bisse de
Bénou
04.05.2024</t>
  </si>
  <si>
    <t>Deux
Chapelles
05.05.2024</t>
  </si>
  <si>
    <t>Monthey
d'Illiez
18.05.2024</t>
  </si>
  <si>
    <t>Trail de
Bouzerou
25.05.2024</t>
  </si>
  <si>
    <t>Le Droit 
du Catogne
25.05.2024</t>
  </si>
  <si>
    <t>Heida - Panoramalauf
Visperterminen
01.06.2024</t>
  </si>
  <si>
    <t>Aletsch
Halbmarathon
22/23.06.2024</t>
  </si>
  <si>
    <t>Gornergrat Zermatt
Marathon
06.07.2024</t>
  </si>
  <si>
    <t>Tour des 
Alpages
13.07.2024</t>
  </si>
  <si>
    <t>Cross de 
Vélan
20.07.2024</t>
  </si>
  <si>
    <t>Elites  hommes de 20 à 39 ans (1985 à 2004) - Elite Herren ab 20 bis 39 Jahren</t>
  </si>
  <si>
    <t>Täschalplauf
28.07.2024</t>
  </si>
  <si>
    <t>Thyon
Dixence
04.08.2024</t>
  </si>
  <si>
    <t>Gondo
Marathon
3/4.08.2024</t>
  </si>
  <si>
    <t>Sierre
Zinal du
10.08..2024</t>
  </si>
  <si>
    <t>Matterhorn
Ultraks
23/25.08.2024</t>
  </si>
  <si>
    <t>Ovronnaz
Rambert
01.09.2024</t>
  </si>
  <si>
    <t>Grimpette
des Bedjuis
07.09.2024</t>
  </si>
  <si>
    <t>Mattmark 
Memorial 1965
14.09.2024</t>
  </si>
  <si>
    <t>La Foulée
Bleck
14.09.2024</t>
  </si>
  <si>
    <t>Les KM de
Chando
14.09.2024</t>
  </si>
  <si>
    <t>Vertic'Alp
28.09.2024</t>
  </si>
  <si>
    <t>Ascension 
Christ-Roi
12.10.2024</t>
  </si>
  <si>
    <t>Les Défis des
Chalets
13.10.2024</t>
  </si>
  <si>
    <t>Jeizibärg
Lauf 
20.10.2024</t>
  </si>
  <si>
    <t>Pas de course
en 2024</t>
  </si>
  <si>
    <t>Sailon - Ovronnaz
2024</t>
  </si>
  <si>
    <t>Trophée du
Scex-Carro
08.06.2024</t>
  </si>
  <si>
    <t>Trophée
 des Combins
04.08.2024</t>
  </si>
  <si>
    <t>Trail des cabanes
Fully-Sorniot
21.09.2024</t>
  </si>
  <si>
    <t>La Dérupe
26.10.2024</t>
  </si>
  <si>
    <t>Hommes 1 de 40 à 49 ans (1975 à 1984)  - Herren ab 40 bis 49 Jahren</t>
  </si>
  <si>
    <t>Homme 2 de 50 à 59 ans (1965 - 1974) - Herren ab 50 bis 59 Jahren</t>
  </si>
  <si>
    <t>Hommes 3 de 60 à 69 ans (1955 - 1964) - Herren ab 60 bis 69 Jahren</t>
  </si>
  <si>
    <t>Homme 4 de 70 à 79 ans (1945 - 1954) - Herren ab 70 bis 79 Jahren</t>
  </si>
  <si>
    <t xml:space="preserve">Hommes 5 de 80  ans à  plus ( 1900 - 1944) - Herren </t>
  </si>
  <si>
    <t>Juniors de 18 à 19 ans (2005 - 2006) Junioren ab 18 bis 19 Jahren</t>
  </si>
  <si>
    <t>Dames de 20 à 39 ans (1985- 2004) - Damen ab 20 bis 39 Jahren</t>
  </si>
  <si>
    <t>Dammes 1 de 40 à 49 ans (1975 - 1984) - Damen 1 ab 40 bis 49 Jahren</t>
  </si>
  <si>
    <t>Dames 2 de 50 à 59 ans (1965 - 1974) - Damen 2 ab 50 bis 59 ans</t>
  </si>
  <si>
    <t>Dames 3 de 60 à 69 ans (1955 - 1964) - Damen 3 ab 60 bis 69 ans</t>
  </si>
  <si>
    <t>Dames 4 de 70 à 79 ans (1945 - 1954) - Damen ab 70 bis 79 Jahren</t>
  </si>
  <si>
    <t xml:space="preserve">Dames 5 de 80 et plus (1900 - 1944) Damen ab 80 Jahren une + </t>
  </si>
  <si>
    <t>Juniores de 18 à 19 ans (2005 - 2006) Juniorinnen ab 18 bis 19 Jahren</t>
  </si>
  <si>
    <t>Promo F de 15 à 17 ans (2007 - 2009) - Promo Mädchen ab 15 bis 17 Jahren</t>
  </si>
  <si>
    <t>Promo G de 15 à 17 ans (2007 - 2009) - Promo Jungen ab 15 bis 17 ans</t>
  </si>
  <si>
    <t>Coupe Valaisanne de la Montagne 2024 - Walliser Cup Berglauf</t>
  </si>
  <si>
    <t>Cirillo</t>
  </si>
  <si>
    <t xml:space="preserve">Rielle </t>
  </si>
  <si>
    <t>Inès</t>
  </si>
  <si>
    <t>Finarelli</t>
  </si>
  <si>
    <t>Nell</t>
  </si>
  <si>
    <t>Anabela</t>
  </si>
  <si>
    <t>Marie-Laurence</t>
  </si>
  <si>
    <t>Aven</t>
  </si>
  <si>
    <t>Fauquex</t>
  </si>
  <si>
    <t>Tremblay</t>
  </si>
  <si>
    <t>Chermignon d'en Bas</t>
  </si>
  <si>
    <t>Emmanuelle</t>
  </si>
  <si>
    <t>Torello Voera</t>
  </si>
  <si>
    <t>Brasseur</t>
  </si>
  <si>
    <t>Mc Carthy</t>
  </si>
  <si>
    <t>Ialao</t>
  </si>
  <si>
    <t>Nel</t>
  </si>
  <si>
    <t>Egg bei Zürich</t>
  </si>
  <si>
    <t>Viviane</t>
  </si>
  <si>
    <t>Justin</t>
  </si>
  <si>
    <t>Jordano Martinez</t>
  </si>
  <si>
    <t>Abrev</t>
  </si>
  <si>
    <t>Chermignon-d'en Bas</t>
  </si>
  <si>
    <t>Falquet</t>
  </si>
  <si>
    <t>Mühlemann</t>
  </si>
  <si>
    <t>Delacombaz</t>
  </si>
  <si>
    <t>Urben</t>
  </si>
  <si>
    <t>Varin</t>
  </si>
  <si>
    <t>Cheseaux-Lausanne</t>
  </si>
  <si>
    <t>Niklas</t>
  </si>
  <si>
    <t>Qinto</t>
  </si>
  <si>
    <t>Huot</t>
  </si>
  <si>
    <t>St-Romain</t>
  </si>
  <si>
    <t>Lakermance</t>
  </si>
  <si>
    <t>Mujanovic</t>
  </si>
  <si>
    <t>Elvid</t>
  </si>
  <si>
    <t>Michuad</t>
  </si>
  <si>
    <t>Christopher</t>
  </si>
  <si>
    <t xml:space="preserve">Bille </t>
  </si>
  <si>
    <t>Lillo</t>
  </si>
  <si>
    <t>Rappo</t>
  </si>
  <si>
    <t>Abrante</t>
  </si>
  <si>
    <t>Pestalozzi</t>
  </si>
  <si>
    <t>Sornard.Nendaz</t>
  </si>
  <si>
    <t>Tschopp</t>
  </si>
  <si>
    <t>Louane</t>
  </si>
  <si>
    <t>Zuchuat</t>
  </si>
  <si>
    <t>Blanco</t>
  </si>
  <si>
    <t>Bocqueraz</t>
  </si>
  <si>
    <t>Mathelin</t>
  </si>
  <si>
    <t>Barreira</t>
  </si>
  <si>
    <t>L'Isle</t>
  </si>
  <si>
    <t>Galaen</t>
  </si>
  <si>
    <t>NOR-Oslo</t>
  </si>
  <si>
    <t>Dozier</t>
  </si>
  <si>
    <t>Gallot</t>
  </si>
  <si>
    <t>Céline</t>
  </si>
  <si>
    <t>Poncet</t>
  </si>
  <si>
    <t>Stéphanie</t>
  </si>
  <si>
    <t>Trient</t>
  </si>
  <si>
    <t>Chaffard</t>
  </si>
  <si>
    <t>Mathilde</t>
  </si>
  <si>
    <t>ecublens</t>
  </si>
  <si>
    <t xml:space="preserve">Métrailler </t>
  </si>
  <si>
    <t>Genetti</t>
  </si>
  <si>
    <t>Christelle</t>
  </si>
  <si>
    <t>Beytrison</t>
  </si>
  <si>
    <t>Makovicka</t>
  </si>
  <si>
    <t>Edwidge</t>
  </si>
  <si>
    <t>Les Paccots</t>
  </si>
  <si>
    <t>Paltenghi</t>
  </si>
  <si>
    <t>Nuria</t>
  </si>
  <si>
    <t>Schwarz</t>
  </si>
  <si>
    <t>Anja</t>
  </si>
  <si>
    <t>Erde</t>
  </si>
  <si>
    <t>Berther</t>
  </si>
  <si>
    <t>Bern</t>
  </si>
  <si>
    <t>Naoux</t>
  </si>
  <si>
    <t>Vanessa</t>
  </si>
  <si>
    <t>Roch</t>
  </si>
  <si>
    <t>Vouilloz</t>
  </si>
  <si>
    <t>Elise</t>
  </si>
  <si>
    <t>Saxon</t>
  </si>
  <si>
    <t>Briguet</t>
  </si>
  <si>
    <t>Manon</t>
  </si>
  <si>
    <t>Flanthey</t>
  </si>
  <si>
    <t>Perruchoud</t>
  </si>
  <si>
    <t>Tania</t>
  </si>
  <si>
    <t>Nguyen</t>
  </si>
  <si>
    <t>Audrey</t>
  </si>
  <si>
    <t>Michellod</t>
  </si>
  <si>
    <t>Caillet-Bois</t>
  </si>
  <si>
    <t>Choëx</t>
  </si>
  <si>
    <t>Linden</t>
  </si>
  <si>
    <t>Léonore</t>
  </si>
  <si>
    <t>Falconnier</t>
  </si>
  <si>
    <t>Catherine</t>
  </si>
  <si>
    <t>Châtel-St-Denis</t>
  </si>
  <si>
    <t>Jager</t>
  </si>
  <si>
    <t>Petite-Rosselle</t>
  </si>
  <si>
    <t>Joye-Rychner</t>
  </si>
  <si>
    <t>Noémie</t>
  </si>
  <si>
    <t>Versoix</t>
  </si>
  <si>
    <t xml:space="preserve">Marclay </t>
  </si>
  <si>
    <t>Miranda</t>
  </si>
  <si>
    <t>Albasini</t>
  </si>
  <si>
    <t>Aline</t>
  </si>
  <si>
    <t>Loc</t>
  </si>
  <si>
    <t>Alvarez</t>
  </si>
  <si>
    <t>Véronica</t>
  </si>
  <si>
    <t>Gerber</t>
  </si>
  <si>
    <t>Corinne</t>
  </si>
  <si>
    <t>Bolligen</t>
  </si>
  <si>
    <t>Claudia</t>
  </si>
  <si>
    <t>Albertalli</t>
  </si>
  <si>
    <t>Monika</t>
  </si>
  <si>
    <t>Luzern</t>
  </si>
  <si>
    <t>Maillard</t>
  </si>
  <si>
    <t>Ruth</t>
  </si>
  <si>
    <t>Remaufens</t>
  </si>
  <si>
    <t>Von Allmen</t>
  </si>
  <si>
    <t>Chantal</t>
  </si>
  <si>
    <t>La chaux-de-Fonds</t>
  </si>
  <si>
    <t>Marquis</t>
  </si>
  <si>
    <t>Cathy</t>
  </si>
  <si>
    <t>Panex</t>
  </si>
  <si>
    <t>Reuse</t>
  </si>
  <si>
    <t>Janine</t>
  </si>
  <si>
    <t>Wright</t>
  </si>
  <si>
    <t>Joseph</t>
  </si>
  <si>
    <t>GBR-Edinburgh</t>
  </si>
  <si>
    <t>Pont-de-la-Morge</t>
  </si>
  <si>
    <t>Leclère</t>
  </si>
  <si>
    <t>Liège</t>
  </si>
  <si>
    <t>Brown</t>
  </si>
  <si>
    <t>Chris</t>
  </si>
  <si>
    <t>Perrot</t>
  </si>
  <si>
    <t>Guillaume</t>
  </si>
  <si>
    <t>Genève</t>
  </si>
  <si>
    <t>Dumas</t>
  </si>
  <si>
    <t>Joël</t>
  </si>
  <si>
    <t>Grimentz</t>
  </si>
  <si>
    <t>Arnaud</t>
  </si>
  <si>
    <t>Levron</t>
  </si>
  <si>
    <t>Mazzarelli</t>
  </si>
  <si>
    <t>Marco</t>
  </si>
  <si>
    <t>Saint-Jean</t>
  </si>
  <si>
    <t>Boitelet</t>
  </si>
  <si>
    <t>Shannon</t>
  </si>
  <si>
    <t>Kevin</t>
  </si>
  <si>
    <t>Hurni</t>
  </si>
  <si>
    <t>Tauxe</t>
  </si>
  <si>
    <t>Michaël</t>
  </si>
  <si>
    <t>Jean</t>
  </si>
  <si>
    <t>Matthias</t>
  </si>
  <si>
    <t>Morgagni</t>
  </si>
  <si>
    <t>Aymon</t>
  </si>
  <si>
    <t>Tristan</t>
  </si>
  <si>
    <t>Reynard</t>
  </si>
  <si>
    <t>Lionel</t>
  </si>
  <si>
    <t>Crohin</t>
  </si>
  <si>
    <t>Noah</t>
  </si>
  <si>
    <t>Amort</t>
  </si>
  <si>
    <t>Josuah</t>
  </si>
  <si>
    <t>Moulin</t>
  </si>
  <si>
    <t>Xavier</t>
  </si>
  <si>
    <t>Roduit</t>
  </si>
  <si>
    <t>Vercorin</t>
  </si>
  <si>
    <t>Gay</t>
  </si>
  <si>
    <t>Fully</t>
  </si>
  <si>
    <t>Voutaz</t>
  </si>
  <si>
    <t>Jean-Christophe</t>
  </si>
  <si>
    <t>Martingy-Bourg</t>
  </si>
  <si>
    <t>Pilloud</t>
  </si>
  <si>
    <t>Bulle</t>
  </si>
  <si>
    <t>Joncour</t>
  </si>
  <si>
    <t>Romain</t>
  </si>
  <si>
    <t>St-Luc</t>
  </si>
  <si>
    <t xml:space="preserve">Martin </t>
  </si>
  <si>
    <t>Alexandre</t>
  </si>
  <si>
    <t>Delaloye</t>
  </si>
  <si>
    <t>Ludovic</t>
  </si>
  <si>
    <t>Arbaz</t>
  </si>
  <si>
    <t>Dauphin</t>
  </si>
  <si>
    <t>Granges</t>
  </si>
  <si>
    <t>Crans Montana</t>
  </si>
  <si>
    <t>Hatt</t>
  </si>
  <si>
    <t>Ardon</t>
  </si>
  <si>
    <t>Sermier</t>
  </si>
  <si>
    <t>Antille</t>
  </si>
  <si>
    <t>Mossu</t>
  </si>
  <si>
    <t>Villars sur Glâne</t>
  </si>
  <si>
    <t>Luisier</t>
  </si>
  <si>
    <t>Cédric</t>
  </si>
  <si>
    <t>Lattion</t>
  </si>
  <si>
    <t>Yves</t>
  </si>
  <si>
    <t>Orsières</t>
  </si>
  <si>
    <t>Gérard</t>
  </si>
  <si>
    <t>Saint-Sulpice</t>
  </si>
  <si>
    <t>Robert</t>
  </si>
  <si>
    <t>Gonus</t>
  </si>
  <si>
    <t>Bruttin</t>
  </si>
  <si>
    <t>Jean-Blaise</t>
  </si>
  <si>
    <t>Nax</t>
  </si>
  <si>
    <t>Borlini</t>
  </si>
  <si>
    <t>Luca</t>
  </si>
  <si>
    <t>Vevey</t>
  </si>
  <si>
    <t>Douspis</t>
  </si>
  <si>
    <t>Carron</t>
  </si>
  <si>
    <t>Claude-Alain</t>
  </si>
  <si>
    <t>Precoma</t>
  </si>
  <si>
    <t>Huet</t>
  </si>
  <si>
    <t>Sam</t>
  </si>
  <si>
    <t>Montaruli</t>
  </si>
  <si>
    <t>Marcello</t>
  </si>
  <si>
    <t>Brand</t>
  </si>
  <si>
    <t>Andreas</t>
  </si>
  <si>
    <t>Wimmis</t>
  </si>
  <si>
    <t>Guérin</t>
  </si>
  <si>
    <t>Jean-Paul</t>
  </si>
  <si>
    <t>Vionnaz</t>
  </si>
  <si>
    <t>Darioly</t>
  </si>
  <si>
    <t>Lanners</t>
  </si>
  <si>
    <t>Jacques</t>
  </si>
  <si>
    <t>Clivaz</t>
  </si>
  <si>
    <t>De Preux</t>
  </si>
  <si>
    <t>Decorvet</t>
  </si>
  <si>
    <t>Herbert</t>
  </si>
  <si>
    <t>Courtaman</t>
  </si>
  <si>
    <t>Esborrat</t>
  </si>
  <si>
    <t>Pierre-André</t>
  </si>
  <si>
    <t>Fellay</t>
  </si>
  <si>
    <t>Jean-Denis</t>
  </si>
  <si>
    <t>Collot</t>
  </si>
  <si>
    <t>André</t>
  </si>
  <si>
    <t>BEL-Frezee</t>
  </si>
  <si>
    <t>Devanthéry</t>
  </si>
  <si>
    <t>Gérald</t>
  </si>
  <si>
    <t>Aigle</t>
  </si>
  <si>
    <t>Weber</t>
  </si>
  <si>
    <t>Jack</t>
  </si>
  <si>
    <t>Pfeffingen</t>
  </si>
  <si>
    <t>Bétrisey</t>
  </si>
  <si>
    <t>Jean-Pascal</t>
  </si>
  <si>
    <t>Oberholzer</t>
  </si>
  <si>
    <t>Olivia</t>
  </si>
  <si>
    <t>Monthey</t>
  </si>
  <si>
    <t>Gobiet</t>
  </si>
  <si>
    <t>Ecoeur</t>
  </si>
  <si>
    <t>Morgins</t>
  </si>
  <si>
    <t>Ferreira</t>
  </si>
  <si>
    <t>Estelle</t>
  </si>
  <si>
    <t>Ballay</t>
  </si>
  <si>
    <t>Marie-Pierre</t>
  </si>
  <si>
    <t>Lavey-les-Bains</t>
  </si>
  <si>
    <t>Ecoffey</t>
  </si>
  <si>
    <t>Sylvie</t>
  </si>
  <si>
    <t>Evionnaz</t>
  </si>
  <si>
    <t>Gertsch</t>
  </si>
  <si>
    <t>Christèle</t>
  </si>
  <si>
    <t>Bex</t>
  </si>
  <si>
    <t>Christel</t>
  </si>
  <si>
    <t>Collombey</t>
  </si>
  <si>
    <t>Thévoz</t>
  </si>
  <si>
    <t>Nadine</t>
  </si>
  <si>
    <t>Champéry</t>
  </si>
  <si>
    <t>Lachat</t>
  </si>
  <si>
    <t>Jessica</t>
  </si>
  <si>
    <t>Cardinal</t>
  </si>
  <si>
    <t>Benjamine</t>
  </si>
  <si>
    <t>Fenalet</t>
  </si>
  <si>
    <t>Annouck</t>
  </si>
  <si>
    <t>Jeannette</t>
  </si>
  <si>
    <t>Bagnes</t>
  </si>
  <si>
    <t>Imesch</t>
  </si>
  <si>
    <t>Antoinette</t>
  </si>
  <si>
    <t>Vérossaz</t>
  </si>
  <si>
    <t>Grau</t>
  </si>
  <si>
    <t>Géraldine</t>
  </si>
  <si>
    <t>Bourban</t>
  </si>
  <si>
    <t>Tri Murni</t>
  </si>
  <si>
    <t>Collombey-Muraz</t>
  </si>
  <si>
    <t>Despland</t>
  </si>
  <si>
    <t>Nancy</t>
  </si>
  <si>
    <t>La Croix-sur-Lutry</t>
  </si>
  <si>
    <t>Rosu</t>
  </si>
  <si>
    <t>Roxana</t>
  </si>
  <si>
    <t>Aebischer</t>
  </si>
  <si>
    <t>Barbara</t>
  </si>
  <si>
    <t>Attalens</t>
  </si>
  <si>
    <t>Sandra</t>
  </si>
  <si>
    <t>Brunner</t>
  </si>
  <si>
    <t>Françoise</t>
  </si>
  <si>
    <t>St-Triphon</t>
  </si>
  <si>
    <t>Stern</t>
  </si>
  <si>
    <t>Muraz-Collombey</t>
  </si>
  <si>
    <t>Boldireff</t>
  </si>
  <si>
    <t>Val d'Illiez</t>
  </si>
  <si>
    <t>Bandi</t>
  </si>
  <si>
    <t>Marianne</t>
  </si>
  <si>
    <t>Vernayaz</t>
  </si>
  <si>
    <t>Hiller</t>
  </si>
  <si>
    <t>Tanja</t>
  </si>
  <si>
    <t>Berne</t>
  </si>
  <si>
    <t>Iunker</t>
  </si>
  <si>
    <t>Massongex</t>
  </si>
  <si>
    <t>Bénet</t>
  </si>
  <si>
    <t>Annen</t>
  </si>
  <si>
    <t>Indira</t>
  </si>
  <si>
    <t>Comte Seydoux</t>
  </si>
  <si>
    <t>Anne</t>
  </si>
  <si>
    <t>Le Bouveret</t>
  </si>
  <si>
    <t>Treuthardt</t>
  </si>
  <si>
    <t>Rithner</t>
  </si>
  <si>
    <t>Evelyne</t>
  </si>
  <si>
    <t>Bouquet</t>
  </si>
  <si>
    <t>Christiane</t>
  </si>
  <si>
    <t>Ste-Croix</t>
  </si>
  <si>
    <t>Henchoz</t>
  </si>
  <si>
    <t>Croisier</t>
  </si>
  <si>
    <t>Ariane</t>
  </si>
  <si>
    <t>De Joffrey</t>
  </si>
  <si>
    <t>Patricia</t>
  </si>
  <si>
    <t>Bramois</t>
  </si>
  <si>
    <t>Emily</t>
  </si>
  <si>
    <t xml:space="preserve">Mathys </t>
  </si>
  <si>
    <t>Maude</t>
  </si>
  <si>
    <t>Ollon</t>
  </si>
  <si>
    <t>Leboeuf</t>
  </si>
  <si>
    <t>Thérèse</t>
  </si>
  <si>
    <t>Gex</t>
  </si>
  <si>
    <t>Aproz</t>
  </si>
  <si>
    <t>Evéquoz</t>
  </si>
  <si>
    <t>Léa</t>
  </si>
  <si>
    <t>Aïre</t>
  </si>
  <si>
    <t>Tamara</t>
  </si>
  <si>
    <t>Dufaux</t>
  </si>
  <si>
    <t>Tatiana</t>
  </si>
  <si>
    <t>Noville</t>
  </si>
  <si>
    <t>Grand</t>
  </si>
  <si>
    <t>Hélène</t>
  </si>
  <si>
    <t>Bressoud</t>
  </si>
  <si>
    <t>Tifany</t>
  </si>
  <si>
    <t>Lovey</t>
  </si>
  <si>
    <t>Laetitia</t>
  </si>
  <si>
    <t>Barbey</t>
  </si>
  <si>
    <t>Vessy</t>
  </si>
  <si>
    <t>Trisconi</t>
  </si>
  <si>
    <t>Lucie</t>
  </si>
  <si>
    <t>Zurbrugg</t>
  </si>
  <si>
    <t>Madison</t>
  </si>
  <si>
    <t>De Marchi</t>
  </si>
  <si>
    <t>Saffioti</t>
  </si>
  <si>
    <t>Delphy</t>
  </si>
  <si>
    <t>Chessel</t>
  </si>
  <si>
    <t>Ciliberto</t>
  </si>
  <si>
    <t>Jelena</t>
  </si>
  <si>
    <t>Yvorne</t>
  </si>
  <si>
    <t>Simonin</t>
  </si>
  <si>
    <t>Elodie</t>
  </si>
  <si>
    <t>Boveresse</t>
  </si>
  <si>
    <t>Ducret</t>
  </si>
  <si>
    <t>Camille</t>
  </si>
  <si>
    <t>Denges</t>
  </si>
  <si>
    <t>Stuby</t>
  </si>
  <si>
    <t>Pastoret</t>
  </si>
  <si>
    <t>Les Giettes</t>
  </si>
  <si>
    <t>François</t>
  </si>
  <si>
    <t>De Melo Esteves</t>
  </si>
  <si>
    <t>Fernando</t>
  </si>
  <si>
    <t>Laurençon</t>
  </si>
  <si>
    <t>Clément</t>
  </si>
  <si>
    <t>Vieux</t>
  </si>
  <si>
    <t>Amoudruz</t>
  </si>
  <si>
    <t>Anthony</t>
  </si>
  <si>
    <t>FRA-Belley</t>
  </si>
  <si>
    <t>Simonetto</t>
  </si>
  <si>
    <t>Lucky</t>
  </si>
  <si>
    <t>Bertoud</t>
  </si>
  <si>
    <t>Bastien</t>
  </si>
  <si>
    <t>Butty</t>
  </si>
  <si>
    <t>Gregor</t>
  </si>
  <si>
    <t>Muraz</t>
  </si>
  <si>
    <t>Mezö</t>
  </si>
  <si>
    <t>Hashimi</t>
  </si>
  <si>
    <t>Shkorullah</t>
  </si>
  <si>
    <t>Vouvry</t>
  </si>
  <si>
    <t>Georgeault</t>
  </si>
  <si>
    <t>Antoine</t>
  </si>
  <si>
    <t>Studler</t>
  </si>
  <si>
    <t>Mathieu</t>
  </si>
  <si>
    <t>Gosparini</t>
  </si>
  <si>
    <t>Danael</t>
  </si>
  <si>
    <t>Saudan</t>
  </si>
  <si>
    <t>Le Gallou</t>
  </si>
  <si>
    <t>Kévin</t>
  </si>
  <si>
    <t>Crocquet</t>
  </si>
  <si>
    <t>Thomas</t>
  </si>
  <si>
    <t>Perottu</t>
  </si>
  <si>
    <t>Quentin</t>
  </si>
  <si>
    <t>Ecublens</t>
  </si>
  <si>
    <t>Guiffault</t>
  </si>
  <si>
    <t>Bercher</t>
  </si>
  <si>
    <t xml:space="preserve">Costa </t>
  </si>
  <si>
    <t>Feuz</t>
  </si>
  <si>
    <t>Lenk im Simmental</t>
  </si>
  <si>
    <t>Perrier</t>
  </si>
  <si>
    <t>Deak</t>
  </si>
  <si>
    <t>Montthey</t>
  </si>
  <si>
    <t>Pires</t>
  </si>
  <si>
    <t>Nuno</t>
  </si>
  <si>
    <t>Lehner</t>
  </si>
  <si>
    <t>Laurent</t>
  </si>
  <si>
    <t>Chervaz</t>
  </si>
  <si>
    <t>Bertrand</t>
  </si>
  <si>
    <t>Mettan</t>
  </si>
  <si>
    <t>Stève</t>
  </si>
  <si>
    <t>Caillete-Bois</t>
  </si>
  <si>
    <t>Bournoud</t>
  </si>
  <si>
    <t>Aurelle</t>
  </si>
  <si>
    <t>Grächen</t>
  </si>
  <si>
    <t>Morand</t>
  </si>
  <si>
    <t>Epalinges</t>
  </si>
  <si>
    <t>Vuilloud</t>
  </si>
  <si>
    <t>Hefti</t>
  </si>
  <si>
    <t>Hanspeter</t>
  </si>
  <si>
    <t>Gsteig</t>
  </si>
  <si>
    <t>Aprile</t>
  </si>
  <si>
    <t>De Groote</t>
  </si>
  <si>
    <t>Baudouin</t>
  </si>
  <si>
    <t>Pittet</t>
  </si>
  <si>
    <t>Clarence</t>
  </si>
  <si>
    <t>Pedro</t>
  </si>
  <si>
    <t>Gabriel</t>
  </si>
  <si>
    <t>Planchamp</t>
  </si>
  <si>
    <t>Saint-Légier-la-Chiésaz</t>
  </si>
  <si>
    <t>Gex-Fabry</t>
  </si>
  <si>
    <t>Alexis</t>
  </si>
  <si>
    <t>Cotter</t>
  </si>
  <si>
    <t>Yerli</t>
  </si>
  <si>
    <t>Daniel</t>
  </si>
  <si>
    <t>Lavey-Village</t>
  </si>
  <si>
    <t>Ancay</t>
  </si>
  <si>
    <t>Tarcis</t>
  </si>
  <si>
    <t>Coppey</t>
  </si>
  <si>
    <t>Peiry</t>
  </si>
  <si>
    <t>Schwander</t>
  </si>
  <si>
    <t>Richterswil</t>
  </si>
  <si>
    <t>Monnet</t>
  </si>
  <si>
    <t>Heitz</t>
  </si>
  <si>
    <t>Szabo</t>
  </si>
  <si>
    <t>Norbert</t>
  </si>
  <si>
    <t>Gonzalez Ospina</t>
  </si>
  <si>
    <t>Jair Giovanny</t>
  </si>
  <si>
    <t>Bernasconi</t>
  </si>
  <si>
    <t>Pignat</t>
  </si>
  <si>
    <t>Tresch</t>
  </si>
  <si>
    <t>FRA-Ilffurth</t>
  </si>
  <si>
    <t>Crottaz</t>
  </si>
  <si>
    <t>Umbehr</t>
  </si>
  <si>
    <t>Marc</t>
  </si>
  <si>
    <t>Lausanne</t>
  </si>
  <si>
    <t>Short</t>
  </si>
  <si>
    <t>Mike</t>
  </si>
  <si>
    <t>Défago</t>
  </si>
  <si>
    <t>Schena</t>
  </si>
  <si>
    <t>Dino</t>
  </si>
  <si>
    <t>Tanguy</t>
  </si>
  <si>
    <t>Bueche</t>
  </si>
  <si>
    <t>Lison</t>
  </si>
  <si>
    <t>Les Evouettes</t>
  </si>
  <si>
    <t>Kevan</t>
  </si>
  <si>
    <t>Tissières</t>
  </si>
  <si>
    <t>Noé</t>
  </si>
  <si>
    <t>Chambovay</t>
  </si>
  <si>
    <t>Collonges</t>
  </si>
  <si>
    <t>Derivaz</t>
  </si>
  <si>
    <t>Jessy</t>
  </si>
  <si>
    <t>Reber</t>
  </si>
  <si>
    <t>Bigot</t>
  </si>
  <si>
    <t>Melvin</t>
  </si>
  <si>
    <t>Duchoud</t>
  </si>
  <si>
    <t>Milo</t>
  </si>
  <si>
    <t>Marsault</t>
  </si>
  <si>
    <t>Colin</t>
  </si>
  <si>
    <t>Gonzalez-Ospina</t>
  </si>
  <si>
    <t>Roméo</t>
  </si>
  <si>
    <t>Dutruel</t>
  </si>
  <si>
    <t>Heidi</t>
  </si>
  <si>
    <t>Evian</t>
  </si>
  <si>
    <t>Falcotet</t>
  </si>
  <si>
    <t>Eve</t>
  </si>
  <si>
    <t>Pannatier</t>
  </si>
  <si>
    <t>Maé</t>
  </si>
  <si>
    <t>Blandine</t>
  </si>
  <si>
    <t>Frossard</t>
  </si>
  <si>
    <t>Métraux</t>
  </si>
  <si>
    <t>Natan</t>
  </si>
  <si>
    <t>Leysin</t>
  </si>
  <si>
    <t>Mottiez</t>
  </si>
  <si>
    <t>Alessio</t>
  </si>
  <si>
    <t>Renens</t>
  </si>
  <si>
    <t>Funcasta</t>
  </si>
  <si>
    <t>Gollut</t>
  </si>
  <si>
    <t>Nathanaël</t>
  </si>
  <si>
    <t>Marclay</t>
  </si>
  <si>
    <t>Henri</t>
  </si>
  <si>
    <t>Puippe</t>
  </si>
  <si>
    <t>Favrod</t>
  </si>
  <si>
    <t>Loan</t>
  </si>
  <si>
    <t>Anderau</t>
  </si>
  <si>
    <t>Emil</t>
  </si>
  <si>
    <t>Cadar</t>
  </si>
  <si>
    <t>Mateo</t>
  </si>
  <si>
    <t>Es-Borrat</t>
  </si>
  <si>
    <t>Pache</t>
  </si>
  <si>
    <t>Timéo</t>
  </si>
  <si>
    <t>Mendes de Leon</t>
  </si>
  <si>
    <t>Margaux</t>
  </si>
  <si>
    <t>Clémence</t>
  </si>
  <si>
    <t>Bise</t>
  </si>
  <si>
    <t>Avanthay</t>
  </si>
  <si>
    <t>Andrey</t>
  </si>
  <si>
    <t>Illarsaz</t>
  </si>
  <si>
    <t>Shayne</t>
  </si>
  <si>
    <t>Bernard</t>
  </si>
  <si>
    <t>Marjorie</t>
  </si>
  <si>
    <t>Gillet</t>
  </si>
  <si>
    <t>Thollon-les-Mémises</t>
  </si>
  <si>
    <t>Broccard</t>
  </si>
  <si>
    <t>Nina</t>
  </si>
  <si>
    <t>Dewalle</t>
  </si>
  <si>
    <t>Oléane</t>
  </si>
  <si>
    <t>Chuat</t>
  </si>
  <si>
    <t>Sugnaux</t>
  </si>
  <si>
    <t>Chloé</t>
  </si>
  <si>
    <t>Epagny</t>
  </si>
  <si>
    <t>Tobler</t>
  </si>
  <si>
    <t>Philipona</t>
  </si>
  <si>
    <t>Team Juldide</t>
  </si>
  <si>
    <t>Derivaz-Jornod</t>
  </si>
  <si>
    <t>Marine</t>
  </si>
  <si>
    <t>Chalyne</t>
  </si>
  <si>
    <t>Cartigny</t>
  </si>
  <si>
    <t>Morgane</t>
  </si>
  <si>
    <t>Miex</t>
  </si>
  <si>
    <t>Dupertuis</t>
  </si>
  <si>
    <t>Marie-Laure</t>
  </si>
  <si>
    <t>Bellon</t>
  </si>
  <si>
    <t>Caroline</t>
  </si>
  <si>
    <t>CA Dents-du-Midi</t>
  </si>
  <si>
    <t>Vilalon</t>
  </si>
  <si>
    <t>Cruz-Mermy</t>
  </si>
  <si>
    <t>Océane</t>
  </si>
  <si>
    <t>Moraitinis</t>
  </si>
  <si>
    <t>Anick</t>
  </si>
  <si>
    <t>Maret</t>
  </si>
  <si>
    <t>Fanny</t>
  </si>
  <si>
    <t>Saillen</t>
  </si>
  <si>
    <t>Sandrine</t>
  </si>
  <si>
    <t>Beney</t>
  </si>
  <si>
    <t>Isabelle</t>
  </si>
  <si>
    <t>Vétroz</t>
  </si>
  <si>
    <t>Dubouloz</t>
  </si>
  <si>
    <t>Marilyn</t>
  </si>
  <si>
    <t>Bonny</t>
  </si>
  <si>
    <t>Jacquérioz</t>
  </si>
  <si>
    <t>Albane</t>
  </si>
  <si>
    <t>Chemin</t>
  </si>
  <si>
    <t>Calderini</t>
  </si>
  <si>
    <t>Nadia</t>
  </si>
  <si>
    <t>Chalet Génépy</t>
  </si>
  <si>
    <t>Bestak</t>
  </si>
  <si>
    <t>Rachel</t>
  </si>
  <si>
    <t>Détraz</t>
  </si>
  <si>
    <t>Rosemary</t>
  </si>
  <si>
    <t>Chevenoz</t>
  </si>
  <si>
    <t>Hayoz-Fracheboud</t>
  </si>
  <si>
    <t>Caillet</t>
  </si>
  <si>
    <t>Armelle</t>
  </si>
  <si>
    <t>Neuvecelle</t>
  </si>
  <si>
    <t>Sbaï</t>
  </si>
  <si>
    <t>Natalie</t>
  </si>
  <si>
    <t>Berchtold Pannatier</t>
  </si>
  <si>
    <t>De Lazzaro</t>
  </si>
  <si>
    <t>Borgeaud</t>
  </si>
  <si>
    <t>Aubert Gras</t>
  </si>
  <si>
    <t>Micheline</t>
  </si>
  <si>
    <t>Pittier</t>
  </si>
  <si>
    <t>Jannick</t>
  </si>
  <si>
    <t>Dupont</t>
  </si>
  <si>
    <t>Sarah</t>
  </si>
  <si>
    <t>Aubert</t>
  </si>
  <si>
    <t>Gaudard</t>
  </si>
  <si>
    <t>Eliane</t>
  </si>
  <si>
    <t>Susanne</t>
  </si>
  <si>
    <t>Tapparel</t>
  </si>
  <si>
    <t>Mariette</t>
  </si>
  <si>
    <t>Durgnat</t>
  </si>
  <si>
    <t>Yvette</t>
  </si>
  <si>
    <t>Chernex</t>
  </si>
  <si>
    <t>Sembrancher</t>
  </si>
  <si>
    <t>Pralong</t>
  </si>
  <si>
    <t>Candide</t>
  </si>
  <si>
    <t>Wanner</t>
  </si>
  <si>
    <t>Nathan</t>
  </si>
  <si>
    <t>Métrailler</t>
  </si>
  <si>
    <t>Luc</t>
  </si>
  <si>
    <t>Giorgiani</t>
  </si>
  <si>
    <t>Pasquer</t>
  </si>
  <si>
    <t>Zeribi</t>
  </si>
  <si>
    <t>Matthieu</t>
  </si>
  <si>
    <t>Jornod</t>
  </si>
  <si>
    <t>Chavannes-près-Renens</t>
  </si>
  <si>
    <t xml:space="preserve">Esborrat </t>
  </si>
  <si>
    <t>Fayard</t>
  </si>
  <si>
    <t>Ronan</t>
  </si>
  <si>
    <t>Veauche</t>
  </si>
  <si>
    <t>Gilles</t>
  </si>
  <si>
    <t>Châtel-sur-Montsalvens</t>
  </si>
  <si>
    <t>Vidal</t>
  </si>
  <si>
    <t>Emile</t>
  </si>
  <si>
    <t>Freymond</t>
  </si>
  <si>
    <t>Sven</t>
  </si>
  <si>
    <t>Dumusc</t>
  </si>
  <si>
    <t>Luka</t>
  </si>
  <si>
    <t>Premat</t>
  </si>
  <si>
    <t>Martial</t>
  </si>
  <si>
    <t>Galland</t>
  </si>
  <si>
    <t>Belmont-sur-Lausanne</t>
  </si>
  <si>
    <t>Gachet</t>
  </si>
  <si>
    <t>Pringy</t>
  </si>
  <si>
    <t>Febrier</t>
  </si>
  <si>
    <t>Vacheresse</t>
  </si>
  <si>
    <t>Komandnyl</t>
  </si>
  <si>
    <t>Ivan</t>
  </si>
  <si>
    <t>La Conversion</t>
  </si>
  <si>
    <t>Jacquier</t>
  </si>
  <si>
    <t>Chervet</t>
  </si>
  <si>
    <t>Saint-Imier</t>
  </si>
  <si>
    <t>Stoll</t>
  </si>
  <si>
    <t>Pierre</t>
  </si>
  <si>
    <t>Donnet</t>
  </si>
  <si>
    <t>Johnny</t>
  </si>
  <si>
    <t>Gligore</t>
  </si>
  <si>
    <t>Catalin</t>
  </si>
  <si>
    <t>Di-Tucci</t>
  </si>
  <si>
    <t>Vittorio</t>
  </si>
  <si>
    <t>CA Dent-du-Midi</t>
  </si>
  <si>
    <t>Cons</t>
  </si>
  <si>
    <t>Froidevaux</t>
  </si>
  <si>
    <t>Dubosson</t>
  </si>
  <si>
    <t>Max-Alexandre</t>
  </si>
  <si>
    <t>Bouveret</t>
  </si>
  <si>
    <t>Zimmermann</t>
  </si>
  <si>
    <t>Berthoud</t>
  </si>
  <si>
    <t>Koller</t>
  </si>
  <si>
    <t>Jean-Claude</t>
  </si>
  <si>
    <t>Voltolini</t>
  </si>
  <si>
    <t>Berlemont</t>
  </si>
  <si>
    <t>Denis</t>
  </si>
  <si>
    <t>Riaz</t>
  </si>
  <si>
    <t>Peleti</t>
  </si>
  <si>
    <t>Paolo</t>
  </si>
  <si>
    <t>Delseth</t>
  </si>
  <si>
    <t>Dubois</t>
  </si>
  <si>
    <t>Jean-Luc</t>
  </si>
  <si>
    <t>Tschanz</t>
  </si>
  <si>
    <t>Johann</t>
  </si>
  <si>
    <t>Baillifard</t>
  </si>
  <si>
    <t>Jean-Pierre</t>
  </si>
  <si>
    <t>Brandt</t>
  </si>
  <si>
    <t>La Forclaz</t>
  </si>
  <si>
    <t>Millius</t>
  </si>
  <si>
    <t>eric</t>
  </si>
  <si>
    <t>Gameiro</t>
  </si>
  <si>
    <t>Antonio</t>
  </si>
  <si>
    <t>Gillabert</t>
  </si>
  <si>
    <t>Mariétan</t>
  </si>
  <si>
    <t>Roger</t>
  </si>
  <si>
    <t>Lacroix</t>
  </si>
  <si>
    <t>Lausane</t>
  </si>
  <si>
    <t>Rey-Bellet</t>
  </si>
  <si>
    <t>Bermard</t>
  </si>
  <si>
    <t>Chambovey</t>
  </si>
  <si>
    <t>Jean-Philippe</t>
  </si>
  <si>
    <t>Pierre-Alain</t>
  </si>
  <si>
    <t>Les Verrières</t>
  </si>
  <si>
    <t>Pahud</t>
  </si>
  <si>
    <t>Gentzik</t>
  </si>
  <si>
    <t>Chiara</t>
  </si>
  <si>
    <t>Chammartin</t>
  </si>
  <si>
    <t>Duc</t>
  </si>
  <si>
    <t>Regula</t>
  </si>
  <si>
    <t>Bakker</t>
  </si>
  <si>
    <t>Hérémence</t>
  </si>
  <si>
    <t>Patrice</t>
  </si>
  <si>
    <t>Metshiller</t>
  </si>
  <si>
    <t>Charles-Henri</t>
  </si>
  <si>
    <t>Mayens-de-Riddes</t>
  </si>
  <si>
    <t>Jollien</t>
  </si>
  <si>
    <t>Verhaegen</t>
  </si>
  <si>
    <t>Sarclentse</t>
  </si>
  <si>
    <t>Eryne</t>
  </si>
  <si>
    <t>Moix</t>
  </si>
  <si>
    <t>Les Collons</t>
  </si>
  <si>
    <t xml:space="preserve">Pellaud </t>
  </si>
  <si>
    <t>Bitz</t>
  </si>
  <si>
    <t>Louis</t>
  </si>
  <si>
    <t>Veysonnaz</t>
  </si>
  <si>
    <t>Machado</t>
  </si>
  <si>
    <t>Produit</t>
  </si>
  <si>
    <t>Baptiste</t>
  </si>
  <si>
    <t>Bocchino</t>
  </si>
  <si>
    <t>Vachon</t>
  </si>
  <si>
    <t>Marion</t>
  </si>
  <si>
    <t>Gasser</t>
  </si>
  <si>
    <t>Nathalie</t>
  </si>
  <si>
    <t>La Sarraz</t>
  </si>
  <si>
    <t>Albertoni</t>
  </si>
  <si>
    <t xml:space="preserve">Clavien </t>
  </si>
  <si>
    <t>Délia</t>
  </si>
  <si>
    <t>Meinier</t>
  </si>
  <si>
    <t>Schäublin</t>
  </si>
  <si>
    <t>Crissier</t>
  </si>
  <si>
    <t>Mottet</t>
  </si>
  <si>
    <t>Léonie</t>
  </si>
  <si>
    <t>Gardiol</t>
  </si>
  <si>
    <t>Pampigny</t>
  </si>
  <si>
    <t>Arnet</t>
  </si>
  <si>
    <t>Acroute</t>
  </si>
  <si>
    <t>Maite</t>
  </si>
  <si>
    <t>Aebi</t>
  </si>
  <si>
    <t>Délèze</t>
  </si>
  <si>
    <t>Almeida</t>
  </si>
  <si>
    <t>Baar-Nendaz</t>
  </si>
  <si>
    <t>Juilland</t>
  </si>
  <si>
    <t>Emma</t>
  </si>
  <si>
    <t>Maiolo</t>
  </si>
  <si>
    <t>Crettenand</t>
  </si>
  <si>
    <t>Pfammatter</t>
  </si>
  <si>
    <t>Conrad</t>
  </si>
  <si>
    <t>Thibault</t>
  </si>
  <si>
    <t>Delalay</t>
  </si>
  <si>
    <t>Jérémy</t>
  </si>
  <si>
    <t>Fillettaz</t>
  </si>
  <si>
    <t>Oberson</t>
  </si>
  <si>
    <t>Bruchez</t>
  </si>
  <si>
    <t>Gillian</t>
  </si>
  <si>
    <t>Petitot</t>
  </si>
  <si>
    <t>Joris</t>
  </si>
  <si>
    <t>Chenier</t>
  </si>
  <si>
    <t>Rémy</t>
  </si>
  <si>
    <t>Loris</t>
  </si>
  <si>
    <t>Baar</t>
  </si>
  <si>
    <t>Ballestraz</t>
  </si>
  <si>
    <t>Bonvin</t>
  </si>
  <si>
    <t>Les Marécottes</t>
  </si>
  <si>
    <t>Normand</t>
  </si>
  <si>
    <t>Bitz Ballestraz</t>
  </si>
  <si>
    <t>Morard</t>
  </si>
  <si>
    <t>Trummer</t>
  </si>
  <si>
    <t>Moreillon</t>
  </si>
  <si>
    <t>Cotelo</t>
  </si>
  <si>
    <t>ESP-Isa</t>
  </si>
  <si>
    <t>Virginie</t>
  </si>
  <si>
    <t>Herbellin</t>
  </si>
  <si>
    <t>Anik</t>
  </si>
  <si>
    <t>Iseli</t>
  </si>
  <si>
    <t>Spiez</t>
  </si>
  <si>
    <t>Jenny</t>
  </si>
  <si>
    <t>Dubuis</t>
  </si>
  <si>
    <t>Séverine</t>
  </si>
  <si>
    <t>Blatti</t>
  </si>
  <si>
    <t>Yasmine</t>
  </si>
  <si>
    <t>César</t>
  </si>
  <si>
    <t>Lucien</t>
  </si>
  <si>
    <t>Mayensson</t>
  </si>
  <si>
    <t>Montangero</t>
  </si>
  <si>
    <t>Albertin</t>
  </si>
  <si>
    <t>Estavannens</t>
  </si>
  <si>
    <t>Schlegel</t>
  </si>
  <si>
    <t>Borloz</t>
  </si>
  <si>
    <t>Romuald</t>
  </si>
  <si>
    <t>Lehmann</t>
  </si>
  <si>
    <t>Rauber</t>
  </si>
  <si>
    <t>Schieferstein</t>
  </si>
  <si>
    <t>Frederik</t>
  </si>
  <si>
    <t>Arlettaz</t>
  </si>
  <si>
    <t>Vex</t>
  </si>
  <si>
    <t>Romailler</t>
  </si>
  <si>
    <t>Cucinelli</t>
  </si>
  <si>
    <t>Massimo</t>
  </si>
  <si>
    <t>Domingues</t>
  </si>
  <si>
    <t>Lonfat</t>
  </si>
  <si>
    <t>Cristina</t>
  </si>
  <si>
    <t>Carron Mottet</t>
  </si>
  <si>
    <t>Degrada</t>
  </si>
  <si>
    <t>Racloz</t>
  </si>
  <si>
    <t>Coppet</t>
  </si>
  <si>
    <t>Demange-Busset</t>
  </si>
  <si>
    <t>Les Avanchets</t>
  </si>
  <si>
    <t>Besson Barman</t>
  </si>
  <si>
    <t>Mireille</t>
  </si>
  <si>
    <t>Herbelin</t>
  </si>
  <si>
    <t>Marika</t>
  </si>
  <si>
    <t>Falcomata</t>
  </si>
  <si>
    <t>Simonetta</t>
  </si>
  <si>
    <t>Buache</t>
  </si>
  <si>
    <t>Sonya</t>
  </si>
  <si>
    <t>Luther</t>
  </si>
  <si>
    <t>Fabienne</t>
  </si>
  <si>
    <t>Tonossi Verhaegen</t>
  </si>
  <si>
    <t>Amoos</t>
  </si>
  <si>
    <t>Bertuchoz</t>
  </si>
  <si>
    <t>Urbain</t>
  </si>
  <si>
    <t>Sarria</t>
  </si>
  <si>
    <t>Juan Ramon</t>
  </si>
  <si>
    <t>Pommaz</t>
  </si>
  <si>
    <t>Berthod</t>
  </si>
  <si>
    <t>Rosaire</t>
  </si>
  <si>
    <t>Evionaz</t>
  </si>
  <si>
    <t>Coretti</t>
  </si>
  <si>
    <t>Mayor</t>
  </si>
  <si>
    <t>Furrer</t>
  </si>
  <si>
    <t>Largey</t>
  </si>
  <si>
    <t>Constantin</t>
  </si>
  <si>
    <t>Paul</t>
  </si>
  <si>
    <t>Höfliger</t>
  </si>
  <si>
    <t>Elliot</t>
  </si>
  <si>
    <t>Roussy</t>
  </si>
  <si>
    <t>Daniéle</t>
  </si>
  <si>
    <t>Bofflens</t>
  </si>
  <si>
    <t>Follonier</t>
  </si>
  <si>
    <t>Maurice</t>
  </si>
  <si>
    <t>Mase</t>
  </si>
  <si>
    <t>Praz</t>
  </si>
  <si>
    <t>Max</t>
  </si>
  <si>
    <t>Ignaz</t>
  </si>
  <si>
    <t>Stalden</t>
  </si>
  <si>
    <t>Antille-Gaumann</t>
  </si>
  <si>
    <t>Claire</t>
  </si>
  <si>
    <t>Knüsel</t>
  </si>
  <si>
    <t>Léona</t>
  </si>
  <si>
    <t>Meggen</t>
  </si>
  <si>
    <t>Johanna</t>
  </si>
  <si>
    <t>Imobersteg-Loye</t>
  </si>
  <si>
    <t>Michèle</t>
  </si>
  <si>
    <t>Beuson</t>
  </si>
  <si>
    <t>Jobin</t>
  </si>
  <si>
    <t>Laurine</t>
  </si>
  <si>
    <t>Sobrero</t>
  </si>
  <si>
    <t>Arianna</t>
  </si>
  <si>
    <t>Vaucher</t>
  </si>
  <si>
    <t>Aude</t>
  </si>
  <si>
    <t>De Thé</t>
  </si>
  <si>
    <t>Domitille</t>
  </si>
  <si>
    <t>Brochellaz</t>
  </si>
  <si>
    <t>Coralie</t>
  </si>
  <si>
    <t>Wesoly</t>
  </si>
  <si>
    <t>Valentine</t>
  </si>
  <si>
    <t>Thien-Anh</t>
  </si>
  <si>
    <t>Poumay</t>
  </si>
  <si>
    <t>Alodie</t>
  </si>
  <si>
    <t>Susten</t>
  </si>
  <si>
    <t>Sierro</t>
  </si>
  <si>
    <t>Brahovic</t>
  </si>
  <si>
    <t>Elisa</t>
  </si>
  <si>
    <t>Lagger</t>
  </si>
  <si>
    <t>Bianco</t>
  </si>
  <si>
    <t>Muller</t>
  </si>
  <si>
    <t>Aurore</t>
  </si>
  <si>
    <t>Malisse</t>
  </si>
  <si>
    <t>Montana-Village</t>
  </si>
  <si>
    <t>Portmann</t>
  </si>
  <si>
    <t>Odermatt</t>
  </si>
  <si>
    <t>Dussex</t>
  </si>
  <si>
    <t>Cambianica</t>
  </si>
  <si>
    <t>Délémont</t>
  </si>
  <si>
    <t>Muriel</t>
  </si>
  <si>
    <t>Roth</t>
  </si>
  <si>
    <t>Bassecourt</t>
  </si>
  <si>
    <t>Baly</t>
  </si>
  <si>
    <t>Territet</t>
  </si>
  <si>
    <t>Iachini</t>
  </si>
  <si>
    <t>Angélique</t>
  </si>
  <si>
    <t>Yverdon-les-Bains</t>
  </si>
  <si>
    <t>Negreira</t>
  </si>
  <si>
    <t>Pont la Ville</t>
  </si>
  <si>
    <t>De Ieso</t>
  </si>
  <si>
    <t>Myriam</t>
  </si>
  <si>
    <t>Pellaud</t>
  </si>
  <si>
    <t>Thunus</t>
  </si>
  <si>
    <t>La Folliaz</t>
  </si>
  <si>
    <t>Gillioz</t>
  </si>
  <si>
    <t>Loussouarn</t>
  </si>
  <si>
    <t>Crettaz</t>
  </si>
  <si>
    <t>Les Haudères</t>
  </si>
  <si>
    <t>Salerno</t>
  </si>
  <si>
    <t>Grazioli</t>
  </si>
  <si>
    <t>Alex</t>
  </si>
  <si>
    <t>Zurigo</t>
  </si>
  <si>
    <t>Garcia</t>
  </si>
  <si>
    <t>Chésopelloz</t>
  </si>
  <si>
    <t>Piccin</t>
  </si>
  <si>
    <t>Steeve</t>
  </si>
  <si>
    <t>Rosselet</t>
  </si>
  <si>
    <t>Les Brenets</t>
  </si>
  <si>
    <t>Mighali</t>
  </si>
  <si>
    <t>Sophia</t>
  </si>
  <si>
    <t>Maublan</t>
  </si>
  <si>
    <t>Lina</t>
  </si>
  <si>
    <t>Villars-sur-Glâne</t>
  </si>
  <si>
    <t>Van Court</t>
  </si>
  <si>
    <t>Sean</t>
  </si>
  <si>
    <t>St. Cergues</t>
  </si>
  <si>
    <t>Roux</t>
  </si>
  <si>
    <t>Berteau</t>
  </si>
  <si>
    <t>Duvallet</t>
  </si>
  <si>
    <t>Orléans</t>
  </si>
  <si>
    <t>Jean-Louis</t>
  </si>
  <si>
    <t>Bobiller</t>
  </si>
  <si>
    <t>Pape</t>
  </si>
  <si>
    <t>Perraudin</t>
  </si>
  <si>
    <t>La Tzoumaz</t>
  </si>
  <si>
    <t>Joye</t>
  </si>
  <si>
    <t>Dmien</t>
  </si>
  <si>
    <t>Alves</t>
  </si>
  <si>
    <t>Collonge Bellerivev</t>
  </si>
  <si>
    <t>Vouardoux</t>
  </si>
  <si>
    <t>Mottier</t>
  </si>
  <si>
    <t>Louise</t>
  </si>
  <si>
    <t>Grounauer</t>
  </si>
  <si>
    <t>Ringgenberg</t>
  </si>
  <si>
    <t>Schmid-Minnig</t>
  </si>
  <si>
    <t>Stefanie</t>
  </si>
  <si>
    <t>Ernen</t>
  </si>
  <si>
    <t>Morrissey</t>
  </si>
  <si>
    <t>Megan</t>
  </si>
  <si>
    <t>Staumann</t>
  </si>
  <si>
    <t>Lena</t>
  </si>
  <si>
    <t>Brig</t>
  </si>
  <si>
    <t>Willa</t>
  </si>
  <si>
    <t>Manuela</t>
  </si>
  <si>
    <t>Glis</t>
  </si>
  <si>
    <t>Wiesniewska Barreto</t>
  </si>
  <si>
    <t>Soraia</t>
  </si>
  <si>
    <t>Gampel</t>
  </si>
  <si>
    <t>Abächerli</t>
  </si>
  <si>
    <t>Visp</t>
  </si>
  <si>
    <t>Walpen</t>
  </si>
  <si>
    <t>Sona</t>
  </si>
  <si>
    <t>Rebsamen</t>
  </si>
  <si>
    <t>Tifenn</t>
  </si>
  <si>
    <t>Fribourg</t>
  </si>
  <si>
    <t>Naters</t>
  </si>
  <si>
    <t>Radeva</t>
  </si>
  <si>
    <t>Gabriela</t>
  </si>
  <si>
    <t>Thun</t>
  </si>
  <si>
    <t>Treyvaux</t>
  </si>
  <si>
    <t>Imhof</t>
  </si>
  <si>
    <t>Hadzalic</t>
  </si>
  <si>
    <t>Majda</t>
  </si>
  <si>
    <t>Flatscher</t>
  </si>
  <si>
    <t>Schmidt</t>
  </si>
  <si>
    <t>Carina</t>
  </si>
  <si>
    <t>Salgesch</t>
  </si>
  <si>
    <t>Dubach</t>
  </si>
  <si>
    <t>Seifert</t>
  </si>
  <si>
    <t>Helen</t>
  </si>
  <si>
    <t>Annina</t>
  </si>
  <si>
    <t>Hünibach</t>
  </si>
  <si>
    <t>Stämpfli</t>
  </si>
  <si>
    <t>Steffisburg</t>
  </si>
  <si>
    <t>Schwery Fux</t>
  </si>
  <si>
    <t>Katp</t>
  </si>
  <si>
    <t>Ulmer</t>
  </si>
  <si>
    <t>Cornelia</t>
  </si>
  <si>
    <t>Joanna</t>
  </si>
  <si>
    <t>Fries</t>
  </si>
  <si>
    <t>Denise</t>
  </si>
  <si>
    <t>Schweizer</t>
  </si>
  <si>
    <t>Alessandra</t>
  </si>
  <si>
    <t>Müller</t>
  </si>
  <si>
    <t>Ostermundigen</t>
  </si>
  <si>
    <t>Gottsponer-Stoffel</t>
  </si>
  <si>
    <t>Visperterminen</t>
  </si>
  <si>
    <t>Zeiter</t>
  </si>
  <si>
    <t>Arienne</t>
  </si>
  <si>
    <t>Gamsen</t>
  </si>
  <si>
    <t>Amman</t>
  </si>
  <si>
    <t>Tatjana</t>
  </si>
  <si>
    <t>Paganoni</t>
  </si>
  <si>
    <t>Jolanda</t>
  </si>
  <si>
    <t>Frutigen</t>
  </si>
  <si>
    <t>Burri</t>
  </si>
  <si>
    <t>Eidamshaus</t>
  </si>
  <si>
    <t>Elena</t>
  </si>
  <si>
    <t>Truffer</t>
  </si>
  <si>
    <t>Steiner</t>
  </si>
  <si>
    <t>Erschmatt</t>
  </si>
  <si>
    <t>Ruffiner Hanne</t>
  </si>
  <si>
    <t>Krag</t>
  </si>
  <si>
    <t>Ried-Brig</t>
  </si>
  <si>
    <t>Stark</t>
  </si>
  <si>
    <t>Tina</t>
  </si>
  <si>
    <t>Sterren</t>
  </si>
  <si>
    <t>Jane</t>
  </si>
  <si>
    <t>Beeler</t>
  </si>
  <si>
    <t>Daniela</t>
  </si>
  <si>
    <t>Albinen</t>
  </si>
  <si>
    <t>Nanzer</t>
  </si>
  <si>
    <t>Lilian</t>
  </si>
  <si>
    <t>Trimbach</t>
  </si>
  <si>
    <t>Bartolozzi</t>
  </si>
  <si>
    <t>Eich Di Biase</t>
  </si>
  <si>
    <t>Suzanne</t>
  </si>
  <si>
    <t>Winterthur</t>
  </si>
  <si>
    <t>Hanny</t>
  </si>
  <si>
    <t>Janna</t>
  </si>
  <si>
    <t>Turtmann</t>
  </si>
  <si>
    <t>Dederichs</t>
  </si>
  <si>
    <t>Ursula</t>
  </si>
  <si>
    <t>Mayoraz</t>
  </si>
  <si>
    <t>Joëlle</t>
  </si>
  <si>
    <t>Supersaxo</t>
  </si>
  <si>
    <t>Nicole</t>
  </si>
  <si>
    <t>Biner</t>
  </si>
  <si>
    <t>Karin</t>
  </si>
  <si>
    <t>Staldenried</t>
  </si>
  <si>
    <t>Grossenbacher</t>
  </si>
  <si>
    <t>Oberhofen am Thunersee</t>
  </si>
  <si>
    <t>Gfeller</t>
  </si>
  <si>
    <t>Margrit</t>
  </si>
  <si>
    <t>Sumiswald</t>
  </si>
  <si>
    <t>Bussard</t>
  </si>
  <si>
    <t>Brigitte</t>
  </si>
  <si>
    <t>Gordon Duran</t>
  </si>
  <si>
    <t>Jaime</t>
  </si>
  <si>
    <t>Rubin</t>
  </si>
  <si>
    <t>Alexander</t>
  </si>
  <si>
    <t>Salzamann</t>
  </si>
  <si>
    <t>Michael</t>
  </si>
  <si>
    <t>Epiney</t>
  </si>
  <si>
    <t>Jalonen</t>
  </si>
  <si>
    <t>Schinznach-Dorf</t>
  </si>
  <si>
    <t>Sacarello</t>
  </si>
  <si>
    <t>Lucy</t>
  </si>
  <si>
    <t>UK</t>
  </si>
  <si>
    <t>Maury</t>
  </si>
  <si>
    <t>Gabrielle</t>
  </si>
  <si>
    <t>Verbier</t>
  </si>
  <si>
    <t>Darbellay</t>
  </si>
  <si>
    <t>Aurélie</t>
  </si>
  <si>
    <t>Liddes</t>
  </si>
  <si>
    <t>Jaccard</t>
  </si>
  <si>
    <t>Le Solliat</t>
  </si>
  <si>
    <t>Glinz-Morel</t>
  </si>
  <si>
    <t>Jocelyne</t>
  </si>
  <si>
    <t>Margot</t>
  </si>
  <si>
    <t>Chapelle</t>
  </si>
  <si>
    <t>Rumo</t>
  </si>
  <si>
    <t>Ophélie</t>
  </si>
  <si>
    <t>Besencens</t>
  </si>
  <si>
    <t>Terrettaz</t>
  </si>
  <si>
    <t>Maya</t>
  </si>
  <si>
    <t>Chamoille</t>
  </si>
  <si>
    <t>Blanjean</t>
  </si>
  <si>
    <t>Coline</t>
  </si>
  <si>
    <t>Marisa</t>
  </si>
  <si>
    <t>Colleoni</t>
  </si>
  <si>
    <t>Paola</t>
  </si>
  <si>
    <t>Michiels</t>
  </si>
  <si>
    <t>Malorie</t>
  </si>
  <si>
    <t>Biolaz</t>
  </si>
  <si>
    <t>Vens</t>
  </si>
  <si>
    <t>Emonet</t>
  </si>
  <si>
    <t>Mélissa</t>
  </si>
  <si>
    <t>Dagout</t>
  </si>
  <si>
    <t>Tiffany</t>
  </si>
  <si>
    <t>Bruson</t>
  </si>
  <si>
    <t>Vaudan</t>
  </si>
  <si>
    <t>Marthe</t>
  </si>
  <si>
    <t>Roserens</t>
  </si>
  <si>
    <t>Lugon</t>
  </si>
  <si>
    <t>Champsec</t>
  </si>
  <si>
    <t>Rausis</t>
  </si>
  <si>
    <t>Anouck</t>
  </si>
  <si>
    <t>La Garde</t>
  </si>
  <si>
    <t>Gehrig</t>
  </si>
  <si>
    <t>Laurence</t>
  </si>
  <si>
    <t>Marsens</t>
  </si>
  <si>
    <t>Sand</t>
  </si>
  <si>
    <t>Munchenstein</t>
  </si>
  <si>
    <t>Emery Haenni</t>
  </si>
  <si>
    <t>Craig</t>
  </si>
  <si>
    <t>Carrie</t>
  </si>
  <si>
    <t>Chamonix</t>
  </si>
  <si>
    <t>Gonja</t>
  </si>
  <si>
    <t>Tijana</t>
  </si>
  <si>
    <t>Liu</t>
  </si>
  <si>
    <t>Aijing</t>
  </si>
  <si>
    <t>Dugny</t>
  </si>
  <si>
    <t>Astrid</t>
  </si>
  <si>
    <t>Cuimey</t>
  </si>
  <si>
    <t>Joêlle</t>
  </si>
  <si>
    <t>Chapelle (Glâne)</t>
  </si>
  <si>
    <t>Feusier</t>
  </si>
  <si>
    <t>Titouam</t>
  </si>
  <si>
    <t>Vollègs</t>
  </si>
  <si>
    <t>Moreno</t>
  </si>
  <si>
    <t>Terretaz</t>
  </si>
  <si>
    <t>Eliot</t>
  </si>
  <si>
    <t>Aurélien</t>
  </si>
  <si>
    <t>Jean-Thomas</t>
  </si>
  <si>
    <t>Zermatt</t>
  </si>
  <si>
    <t>Gurtner</t>
  </si>
  <si>
    <t>Pellegrini</t>
  </si>
  <si>
    <t>Farquet</t>
  </si>
  <si>
    <t>Saleinaz</t>
  </si>
  <si>
    <t>Charles</t>
  </si>
  <si>
    <t>Emanuel</t>
  </si>
  <si>
    <t>Le Sentier</t>
  </si>
  <si>
    <t>Latapie</t>
  </si>
  <si>
    <t>Filliez</t>
  </si>
  <si>
    <t>Baechler</t>
  </si>
  <si>
    <t>Adliswil</t>
  </si>
  <si>
    <t>Cyrille</t>
  </si>
  <si>
    <t>Piatti</t>
  </si>
  <si>
    <t>Lugeon</t>
  </si>
  <si>
    <t>Sylvain</t>
  </si>
  <si>
    <t>Benand</t>
  </si>
  <si>
    <t>Abondance</t>
  </si>
  <si>
    <t>Adrien</t>
  </si>
  <si>
    <t>Gillot</t>
  </si>
  <si>
    <t>Nonorgue</t>
  </si>
  <si>
    <t>Jacquemettaz</t>
  </si>
  <si>
    <t>Didier</t>
  </si>
  <si>
    <t>Grenat</t>
  </si>
  <si>
    <t>Thonon-les-Bains</t>
  </si>
  <si>
    <t>Gansterer</t>
  </si>
  <si>
    <t>Martin</t>
  </si>
  <si>
    <t>Saint-Blaise NE</t>
  </si>
  <si>
    <t>Gent</t>
  </si>
  <si>
    <t>Abbet</t>
  </si>
  <si>
    <t>Trélex</t>
  </si>
  <si>
    <t>Jim</t>
  </si>
  <si>
    <t>Plamondon</t>
  </si>
  <si>
    <t>Glattbrugg</t>
  </si>
  <si>
    <t>Chalk</t>
  </si>
  <si>
    <t>Brandon</t>
  </si>
  <si>
    <t>Tagliani</t>
  </si>
  <si>
    <t>Faccoli</t>
  </si>
  <si>
    <t>Jean-François</t>
  </si>
  <si>
    <t>Grillet Aubert</t>
  </si>
  <si>
    <t>La Chappelle d'Abonfance</t>
  </si>
  <si>
    <t>Emmanuel</t>
  </si>
  <si>
    <t>Pablo</t>
  </si>
  <si>
    <t>Rhodes</t>
  </si>
  <si>
    <t>Grenno</t>
  </si>
  <si>
    <t>Vernier</t>
  </si>
  <si>
    <t>Dolowicz</t>
  </si>
  <si>
    <t>Budon</t>
  </si>
  <si>
    <t>Léger</t>
  </si>
  <si>
    <t>Steve</t>
  </si>
  <si>
    <t>Vouillamoz</t>
  </si>
  <si>
    <t>Ovronnaz</t>
  </si>
  <si>
    <t>Fioletti</t>
  </si>
  <si>
    <t>Gard</t>
  </si>
  <si>
    <t>Mayer</t>
  </si>
  <si>
    <t>Doug</t>
  </si>
  <si>
    <t>Chamonex</t>
  </si>
  <si>
    <t>André-Gérard</t>
  </si>
  <si>
    <t>Summermatter</t>
  </si>
  <si>
    <t>Enya</t>
  </si>
  <si>
    <t>ried-Brig</t>
  </si>
  <si>
    <t>Buecher</t>
  </si>
  <si>
    <t>Romy</t>
  </si>
  <si>
    <t>Munro</t>
  </si>
  <si>
    <t>Gailland</t>
  </si>
  <si>
    <t>Victor</t>
  </si>
  <si>
    <t>Jordan</t>
  </si>
  <si>
    <t>May</t>
  </si>
  <si>
    <t>Alan</t>
  </si>
  <si>
    <t>Bregy</t>
  </si>
  <si>
    <t>Roman</t>
  </si>
  <si>
    <t>Leul</t>
  </si>
  <si>
    <t>Elias</t>
  </si>
  <si>
    <t>Genet</t>
  </si>
  <si>
    <t>Pollinger</t>
  </si>
  <si>
    <t>Lynn</t>
  </si>
  <si>
    <t>St. Niklaus</t>
  </si>
  <si>
    <t>Crausaz</t>
  </si>
  <si>
    <t>Andréa</t>
  </si>
  <si>
    <t>Magali</t>
  </si>
  <si>
    <t>Adeline</t>
  </si>
  <si>
    <t>Kuczera</t>
  </si>
  <si>
    <t>Silke</t>
  </si>
  <si>
    <t>Schers</t>
  </si>
  <si>
    <t>Alexandrine</t>
  </si>
  <si>
    <t>Chsmpéry</t>
  </si>
  <si>
    <t>Bovay</t>
  </si>
  <si>
    <t>Ingrid</t>
  </si>
  <si>
    <t>Ott</t>
  </si>
  <si>
    <t>Simone</t>
  </si>
  <si>
    <t>Watson</t>
  </si>
  <si>
    <t>Monique</t>
  </si>
  <si>
    <t>Sarrasin</t>
  </si>
  <si>
    <t>Wullschleger</t>
  </si>
  <si>
    <t>Geneviève</t>
  </si>
  <si>
    <t>Blonay</t>
  </si>
  <si>
    <t>Bôle</t>
  </si>
  <si>
    <t>Auberson</t>
  </si>
  <si>
    <t>Bruchez-Emonet</t>
  </si>
  <si>
    <t>Paccolat</t>
  </si>
  <si>
    <t>Pierre-Marie</t>
  </si>
  <si>
    <t>Meilland</t>
  </si>
  <si>
    <t>Bourgeois</t>
  </si>
  <si>
    <t>Nanchen</t>
  </si>
  <si>
    <t>Lucas</t>
  </si>
  <si>
    <t>Mariaux</t>
  </si>
  <si>
    <t>Gabioud</t>
  </si>
  <si>
    <t>Dylan</t>
  </si>
  <si>
    <t>Bussien</t>
  </si>
  <si>
    <t>Cochard</t>
  </si>
  <si>
    <t>Gianni</t>
  </si>
  <si>
    <t>Bovernier</t>
  </si>
  <si>
    <t>Steinmann</t>
  </si>
  <si>
    <t>Lapèze</t>
  </si>
  <si>
    <t>Geoffroy</t>
  </si>
  <si>
    <t>Prarreyer</t>
  </si>
  <si>
    <t>Jonathan</t>
  </si>
  <si>
    <t>Progens</t>
  </si>
  <si>
    <t>Florian</t>
  </si>
  <si>
    <t>Chappot</t>
  </si>
  <si>
    <t>Mairiniac</t>
  </si>
  <si>
    <t>Goubau</t>
  </si>
  <si>
    <t>Barman</t>
  </si>
  <si>
    <t>Jérémie</t>
  </si>
  <si>
    <t>Chemin Dessus</t>
  </si>
  <si>
    <t>Buchard</t>
  </si>
  <si>
    <t>Carr</t>
  </si>
  <si>
    <t>James</t>
  </si>
  <si>
    <t>Sébastiani</t>
  </si>
  <si>
    <t>Jocelin</t>
  </si>
  <si>
    <t>Forel</t>
  </si>
  <si>
    <t>Richard</t>
  </si>
  <si>
    <t>Bride</t>
  </si>
  <si>
    <t>Murzâz</t>
  </si>
  <si>
    <t>Burdet</t>
  </si>
  <si>
    <t>Etiez</t>
  </si>
  <si>
    <t>St. Jean de Sixt</t>
  </si>
  <si>
    <t>Detorrente</t>
  </si>
  <si>
    <t>Albert</t>
  </si>
  <si>
    <t>Rütschi</t>
  </si>
  <si>
    <t>Carouge</t>
  </si>
  <si>
    <t>Charmes</t>
  </si>
  <si>
    <t>Chardon</t>
  </si>
  <si>
    <t>Joachim</t>
  </si>
  <si>
    <t>Patric</t>
  </si>
  <si>
    <t>Wastiau</t>
  </si>
  <si>
    <t>Boris</t>
  </si>
  <si>
    <t>Bourg-St-Pierre</t>
  </si>
  <si>
    <t>Goncalves</t>
  </si>
  <si>
    <t>Alvaro</t>
  </si>
  <si>
    <t>Rances</t>
  </si>
  <si>
    <t>Riche</t>
  </si>
  <si>
    <t>André Marcel</t>
  </si>
  <si>
    <t>Conus</t>
  </si>
  <si>
    <t>Corseaux</t>
  </si>
  <si>
    <t>Fornaz</t>
  </si>
  <si>
    <t>Longford</t>
  </si>
  <si>
    <t>Graham</t>
  </si>
  <si>
    <t>Jouxtens-Mézery</t>
  </si>
  <si>
    <t>Francis</t>
  </si>
  <si>
    <t>Munero</t>
  </si>
  <si>
    <t>Benson</t>
  </si>
  <si>
    <t>Pierre-Louis</t>
  </si>
  <si>
    <t>Batot</t>
  </si>
  <si>
    <t>Orbey</t>
  </si>
  <si>
    <t>Tornay</t>
  </si>
  <si>
    <t>Bonjour</t>
  </si>
  <si>
    <t>Allan</t>
  </si>
  <si>
    <t>Etter</t>
  </si>
  <si>
    <t>Logan</t>
  </si>
  <si>
    <t>Vuadens</t>
  </si>
  <si>
    <t>Buttier</t>
  </si>
  <si>
    <t>Fort</t>
  </si>
  <si>
    <t>Seemann-Ricard</t>
  </si>
  <si>
    <t>Cordonier</t>
  </si>
  <si>
    <t>Voumard</t>
  </si>
  <si>
    <t>Mudry</t>
  </si>
  <si>
    <t>Guibert</t>
  </si>
  <si>
    <t>Van Nieuwenhuyse</t>
  </si>
  <si>
    <t>Basile</t>
  </si>
  <si>
    <t>Solari</t>
  </si>
  <si>
    <t>Matteo</t>
  </si>
  <si>
    <t>Imobersteg</t>
  </si>
  <si>
    <t>Gary</t>
  </si>
  <si>
    <t>Weissbaum</t>
  </si>
  <si>
    <t>Fracheboud</t>
  </si>
  <si>
    <t>Weiss</t>
  </si>
  <si>
    <t>Les Monts-de-Corsier</t>
  </si>
  <si>
    <t>Quinn-Baillie</t>
  </si>
  <si>
    <t>Reis</t>
  </si>
  <si>
    <t>Hammel</t>
  </si>
  <si>
    <t>Breggy</t>
  </si>
  <si>
    <t>Indumi</t>
  </si>
  <si>
    <t>Mirko</t>
  </si>
  <si>
    <t>Brantschen</t>
  </si>
  <si>
    <t>Baltschieder</t>
  </si>
  <si>
    <t>Stephan</t>
  </si>
  <si>
    <t>Fabio</t>
  </si>
  <si>
    <t>Schumann</t>
  </si>
  <si>
    <t>Riegler</t>
  </si>
  <si>
    <t>Eördögh</t>
  </si>
  <si>
    <t>Adam</t>
  </si>
  <si>
    <t>Tannast</t>
  </si>
  <si>
    <t>Scilipoti</t>
  </si>
  <si>
    <t>Stefano</t>
  </si>
  <si>
    <t>Frison</t>
  </si>
  <si>
    <t>Giacomo</t>
  </si>
  <si>
    <t>Kreuser</t>
  </si>
  <si>
    <t>Briggeler</t>
  </si>
  <si>
    <t>Berchtold</t>
  </si>
  <si>
    <t>Raron</t>
  </si>
  <si>
    <t>Heinzmann</t>
  </si>
  <si>
    <t>Stefan</t>
  </si>
  <si>
    <t>Wenger</t>
  </si>
  <si>
    <t>In-Albon</t>
  </si>
  <si>
    <t>Aurel</t>
  </si>
  <si>
    <t>Hug</t>
  </si>
  <si>
    <t>Brig-Glis</t>
  </si>
  <si>
    <t>Zuber</t>
  </si>
  <si>
    <t>Gottsponer</t>
  </si>
  <si>
    <t>Renzo</t>
  </si>
  <si>
    <t>Gischig</t>
  </si>
  <si>
    <t>Sebastian</t>
  </si>
  <si>
    <t>Amacher</t>
  </si>
  <si>
    <t>Tom</t>
  </si>
  <si>
    <t>Stoffel</t>
  </si>
  <si>
    <t>Hasler</t>
  </si>
  <si>
    <t>Markus</t>
  </si>
  <si>
    <t>Ferden</t>
  </si>
  <si>
    <t>Abgottpon</t>
  </si>
  <si>
    <t>Tobias</t>
  </si>
  <si>
    <t>Fontannaz</t>
  </si>
  <si>
    <t>Karim</t>
  </si>
  <si>
    <t>Varone</t>
  </si>
  <si>
    <t>Correia</t>
  </si>
  <si>
    <t>Joachim Félix</t>
  </si>
  <si>
    <t>Brigerbad</t>
  </si>
  <si>
    <t>König</t>
  </si>
  <si>
    <t>Suhartono</t>
  </si>
  <si>
    <t>Marcel</t>
  </si>
  <si>
    <t>Studer</t>
  </si>
  <si>
    <t>Leukerbad</t>
  </si>
  <si>
    <t>Werlen</t>
  </si>
  <si>
    <t>Alfons</t>
  </si>
  <si>
    <t>Zengaffinen</t>
  </si>
  <si>
    <t>Gerd</t>
  </si>
  <si>
    <t>Saas Grund</t>
  </si>
  <si>
    <t>Amherd</t>
  </si>
  <si>
    <t>Ewald</t>
  </si>
  <si>
    <t>Kreuzer</t>
  </si>
  <si>
    <t>Deckarm</t>
  </si>
  <si>
    <t>Hans-Jürgen</t>
  </si>
  <si>
    <t>Hagmann</t>
  </si>
  <si>
    <t>Hugues</t>
  </si>
  <si>
    <t>Gottponer</t>
  </si>
  <si>
    <t>Franz</t>
  </si>
  <si>
    <t>Ruffiner</t>
  </si>
  <si>
    <t>Adolar</t>
  </si>
  <si>
    <t>Hofer</t>
  </si>
  <si>
    <t>Adrian</t>
  </si>
  <si>
    <t>Rieder</t>
  </si>
  <si>
    <t>Wiler</t>
  </si>
  <si>
    <t>Chiabotti</t>
  </si>
  <si>
    <t>Lorenz</t>
  </si>
  <si>
    <t>Minchin</t>
  </si>
  <si>
    <t>Mark</t>
  </si>
  <si>
    <t>Saas Balen</t>
  </si>
  <si>
    <t>Beat</t>
  </si>
  <si>
    <t>Ruffener</t>
  </si>
  <si>
    <t>Urban</t>
  </si>
  <si>
    <t>Henking</t>
  </si>
  <si>
    <t>Pully</t>
  </si>
  <si>
    <t>Wehrle</t>
  </si>
  <si>
    <t>Kallnach</t>
  </si>
  <si>
    <t>Jud</t>
  </si>
  <si>
    <t>Cueni</t>
  </si>
  <si>
    <t>Bösingen</t>
  </si>
  <si>
    <t>Kiener</t>
  </si>
  <si>
    <t>Kaufdorf</t>
  </si>
  <si>
    <t>Wyer</t>
  </si>
  <si>
    <t>Juri</t>
  </si>
  <si>
    <t>Goepfert</t>
  </si>
  <si>
    <t>Emma-Jayne</t>
  </si>
  <si>
    <t>Tâche</t>
  </si>
  <si>
    <t>Witschard</t>
  </si>
  <si>
    <t>Ridet</t>
  </si>
  <si>
    <t>Les Cullayes</t>
  </si>
  <si>
    <t>Le Levron</t>
  </si>
  <si>
    <t>Feo</t>
  </si>
  <si>
    <t>Giuseppina</t>
  </si>
  <si>
    <t>Biella</t>
  </si>
  <si>
    <t>Corminboeuf</t>
  </si>
  <si>
    <t>Ginette</t>
  </si>
  <si>
    <t>Mercando</t>
  </si>
  <si>
    <t>Dorian</t>
  </si>
  <si>
    <t>Bogalho</t>
  </si>
  <si>
    <t>Joao</t>
  </si>
  <si>
    <t>Pochon</t>
  </si>
  <si>
    <t>Pellouchoud</t>
  </si>
  <si>
    <t>Humbert</t>
  </si>
  <si>
    <t>Damien</t>
  </si>
  <si>
    <t>Giron</t>
  </si>
  <si>
    <t>Padua Rodrigeuz</t>
  </si>
  <si>
    <t>Saul Antonio</t>
  </si>
  <si>
    <t>Santadercito</t>
  </si>
  <si>
    <t>Langennegger</t>
  </si>
  <si>
    <t>Jason</t>
  </si>
  <si>
    <t>Lequint</t>
  </si>
  <si>
    <t>Nohan</t>
  </si>
  <si>
    <t>Zaza</t>
  </si>
  <si>
    <t>Perret</t>
  </si>
  <si>
    <t>Gryon</t>
  </si>
  <si>
    <t>Chambouey</t>
  </si>
  <si>
    <t>Polla</t>
  </si>
  <si>
    <t>Ramuz</t>
  </si>
  <si>
    <t>Charrat</t>
  </si>
  <si>
    <t>Mersi</t>
  </si>
  <si>
    <t>Enzo</t>
  </si>
  <si>
    <t>Pollone</t>
  </si>
  <si>
    <t>Balduchelli</t>
  </si>
  <si>
    <t>Yan</t>
  </si>
  <si>
    <t>Hubert</t>
  </si>
  <si>
    <t>Rouiller</t>
  </si>
  <si>
    <t>Gilbert</t>
  </si>
  <si>
    <t>Baltensperger</t>
  </si>
  <si>
    <t>Avenches</t>
  </si>
  <si>
    <t>Smet</t>
  </si>
  <si>
    <t>Annelies</t>
  </si>
  <si>
    <t>Gisler</t>
  </si>
  <si>
    <t>Bernadette</t>
  </si>
  <si>
    <t>Lat Sense</t>
  </si>
  <si>
    <t>Poffet</t>
  </si>
  <si>
    <t>Flüelen</t>
  </si>
  <si>
    <t>Saner</t>
  </si>
  <si>
    <t>Kathrin</t>
  </si>
  <si>
    <t>TV Länggasse</t>
  </si>
  <si>
    <t>Combremont</t>
  </si>
  <si>
    <t>CA Broyard</t>
  </si>
  <si>
    <t>Hüppi</t>
  </si>
  <si>
    <t>Biel</t>
  </si>
  <si>
    <t>Burch</t>
  </si>
  <si>
    <t>Selina</t>
  </si>
  <si>
    <t>LA Nidwalden</t>
  </si>
  <si>
    <t>Wallimann</t>
  </si>
  <si>
    <t>Davos</t>
  </si>
  <si>
    <t>LV Langenthal</t>
  </si>
  <si>
    <t>Widmer</t>
  </si>
  <si>
    <t>Ljubi</t>
  </si>
  <si>
    <t>Klara</t>
  </si>
  <si>
    <t>Volken</t>
  </si>
  <si>
    <t>Flurina</t>
  </si>
  <si>
    <t>Späth</t>
  </si>
  <si>
    <t>Rapperswil</t>
  </si>
  <si>
    <t>Debatty</t>
  </si>
  <si>
    <t>Mayoux Ski Club</t>
  </si>
  <si>
    <t>Jeckelmann</t>
  </si>
  <si>
    <t>Clarisse</t>
  </si>
  <si>
    <t>Comressport</t>
  </si>
  <si>
    <t>Racine</t>
  </si>
  <si>
    <t>Meryl</t>
  </si>
  <si>
    <t>Dombresson</t>
  </si>
  <si>
    <t>Lane</t>
  </si>
  <si>
    <t>Margaret</t>
  </si>
  <si>
    <t>De Marzo</t>
  </si>
  <si>
    <t>Forster</t>
  </si>
  <si>
    <t>Wisniewska-Barreto</t>
  </si>
  <si>
    <t>Fehlbaum</t>
  </si>
  <si>
    <t>Basel</t>
  </si>
  <si>
    <t>Hauert</t>
  </si>
  <si>
    <t>Oberhofen amThunersee</t>
  </si>
  <si>
    <t>Irion</t>
  </si>
  <si>
    <t>Mira</t>
  </si>
  <si>
    <t>SSC Langnau am Albis</t>
  </si>
  <si>
    <t>Schneiter</t>
  </si>
  <si>
    <t>Schönenwerd</t>
  </si>
  <si>
    <t>Pillet</t>
  </si>
  <si>
    <t>Nadouk</t>
  </si>
  <si>
    <t>Zanini</t>
  </si>
  <si>
    <t>Dessarzin</t>
  </si>
  <si>
    <t>Marlène</t>
  </si>
  <si>
    <t>Bird</t>
  </si>
  <si>
    <t>Katie</t>
  </si>
  <si>
    <t>Neydens</t>
  </si>
  <si>
    <t>Buff</t>
  </si>
  <si>
    <t>TG Hütten</t>
  </si>
  <si>
    <t>Thüring</t>
  </si>
  <si>
    <t>Petra</t>
  </si>
  <si>
    <t>Ettinger Lauffreude</t>
  </si>
  <si>
    <t>Filliger</t>
  </si>
  <si>
    <t>Luzia</t>
  </si>
  <si>
    <t>Rizzi</t>
  </si>
  <si>
    <t>Couz</t>
  </si>
  <si>
    <t>Testa</t>
  </si>
  <si>
    <t>Château-d'Oex</t>
  </si>
  <si>
    <t>Glanzmann</t>
  </si>
  <si>
    <t>Esther</t>
  </si>
  <si>
    <t>Lauftreff Grosswangen</t>
  </si>
  <si>
    <t>Huber</t>
  </si>
  <si>
    <t>Tagertschi</t>
  </si>
  <si>
    <t>Kaeser</t>
  </si>
  <si>
    <t>Elisabeth</t>
  </si>
  <si>
    <t>Charmey</t>
  </si>
  <si>
    <t>Steffen</t>
  </si>
  <si>
    <t>Beck</t>
  </si>
  <si>
    <t>Jeanette</t>
  </si>
  <si>
    <t>Simmen-Arnold</t>
  </si>
  <si>
    <t>Priska</t>
  </si>
  <si>
    <t>Imholz Sport</t>
  </si>
  <si>
    <t>Kübele</t>
  </si>
  <si>
    <t>STB Runnin</t>
  </si>
  <si>
    <t>Capt Berney</t>
  </si>
  <si>
    <t>Edwige</t>
  </si>
  <si>
    <t>Footin Vallée de Joux</t>
  </si>
  <si>
    <t>CS Marsens</t>
  </si>
  <si>
    <t>Hannesen</t>
  </si>
  <si>
    <t>Nafissa</t>
  </si>
  <si>
    <t>CA Marly</t>
  </si>
  <si>
    <t>Münstermann</t>
  </si>
  <si>
    <t>Sonja</t>
  </si>
  <si>
    <t>Pollak</t>
  </si>
  <si>
    <t>Jona</t>
  </si>
  <si>
    <t>Maggiolini</t>
  </si>
  <si>
    <t>Christa</t>
  </si>
  <si>
    <t>Bewegungscoaching</t>
  </si>
  <si>
    <t>Grüter</t>
  </si>
  <si>
    <t>Béatrice</t>
  </si>
  <si>
    <t>Swisslauftreff</t>
  </si>
  <si>
    <t>Eckert-Steiert</t>
  </si>
  <si>
    <t>Ina</t>
  </si>
  <si>
    <t>Kirchzarten</t>
  </si>
  <si>
    <t>Haimad</t>
  </si>
  <si>
    <t>Zaina</t>
  </si>
  <si>
    <t>Romanel-sur-Lausanne</t>
  </si>
  <si>
    <t>Roughan Saladin</t>
  </si>
  <si>
    <t>Kathryn</t>
  </si>
  <si>
    <t>Savary</t>
  </si>
  <si>
    <t>Erica</t>
  </si>
  <si>
    <t>Cs Marsens</t>
  </si>
  <si>
    <t>Kohli-Humair</t>
  </si>
  <si>
    <t>Run Unlimited Neuchâtel</t>
  </si>
  <si>
    <t>Friess</t>
  </si>
  <si>
    <t>Meta</t>
  </si>
  <si>
    <t>RunninGraz</t>
  </si>
  <si>
    <t>Jaun</t>
  </si>
  <si>
    <t>TVU/eiger Sport</t>
  </si>
  <si>
    <t>Isler</t>
  </si>
  <si>
    <t>Gort</t>
  </si>
  <si>
    <t>Carmen</t>
  </si>
  <si>
    <t>Vättis</t>
  </si>
  <si>
    <t>Traba-Martinez</t>
  </si>
  <si>
    <t>Fatima</t>
  </si>
  <si>
    <t>Wiltrud</t>
  </si>
  <si>
    <t>Lazfgruppe Willigen</t>
  </si>
  <si>
    <t>Krebs</t>
  </si>
  <si>
    <t>Andrea</t>
  </si>
  <si>
    <t>Freizeitsportler.ch</t>
  </si>
  <si>
    <t>Heierli</t>
  </si>
  <si>
    <t>Team emmenLauf</t>
  </si>
  <si>
    <t>Cuenot</t>
  </si>
  <si>
    <t>Marioanne</t>
  </si>
  <si>
    <t>Le Cerneux-Pequignot</t>
  </si>
  <si>
    <t>Vallon</t>
  </si>
  <si>
    <t>Ain-Est-Athlétisme</t>
  </si>
  <si>
    <t>Sallin</t>
  </si>
  <si>
    <t>Harder</t>
  </si>
  <si>
    <t>Judith</t>
  </si>
  <si>
    <t>Riggisberg</t>
  </si>
  <si>
    <t>Dayer</t>
  </si>
  <si>
    <t>Anny</t>
  </si>
  <si>
    <t>Zihlmann</t>
  </si>
  <si>
    <t>Edith</t>
  </si>
  <si>
    <t>Klingnauer Stauseeläufer</t>
  </si>
  <si>
    <t>Biedermann</t>
  </si>
  <si>
    <t>AstridSiwina runners</t>
  </si>
  <si>
    <t>Schmid</t>
  </si>
  <si>
    <t>Anne-Maria</t>
  </si>
  <si>
    <t>LCA Bäm</t>
  </si>
  <si>
    <t>Habermacher</t>
  </si>
  <si>
    <t>Katharina</t>
  </si>
  <si>
    <t>Laufgruppe Walde</t>
  </si>
  <si>
    <t>Rexer</t>
  </si>
  <si>
    <t>Heike</t>
  </si>
  <si>
    <t>GER-Runistanic</t>
  </si>
  <si>
    <t>Perreten</t>
  </si>
  <si>
    <t>Madlene</t>
  </si>
  <si>
    <t>Probst</t>
  </si>
  <si>
    <t>Mary</t>
  </si>
  <si>
    <t>Fulenbach</t>
  </si>
  <si>
    <t>Vervaet</t>
  </si>
  <si>
    <t>Thörigen</t>
  </si>
  <si>
    <t>Kohler</t>
  </si>
  <si>
    <t>Matz</t>
  </si>
  <si>
    <t>Ingrid Caroline</t>
  </si>
  <si>
    <t>Runistanic</t>
  </si>
  <si>
    <t>Ziltener</t>
  </si>
  <si>
    <t>Altendorf</t>
  </si>
  <si>
    <t>Angèle</t>
  </si>
  <si>
    <t>Charmey Gruyère</t>
  </si>
  <si>
    <t>Brodard</t>
  </si>
  <si>
    <t>Rossens</t>
  </si>
  <si>
    <t>Firoben</t>
  </si>
  <si>
    <t>Yamina</t>
  </si>
  <si>
    <t>Footing Dent de Vaulion</t>
  </si>
  <si>
    <t>Birrer</t>
  </si>
  <si>
    <t>Joggong Biel-Bienne</t>
  </si>
  <si>
    <t>Mathys</t>
  </si>
  <si>
    <t>Odila</t>
  </si>
  <si>
    <t>Rubigen</t>
  </si>
  <si>
    <t>Umbach</t>
  </si>
  <si>
    <t>Inge</t>
  </si>
  <si>
    <t>Ger-Vukanläufer</t>
  </si>
  <si>
    <t>Perrenoud</t>
  </si>
  <si>
    <t>Grand-Lancy</t>
  </si>
  <si>
    <t>Gsponner</t>
  </si>
  <si>
    <t>Zangger</t>
  </si>
  <si>
    <t>Leana</t>
  </si>
  <si>
    <t>Uetendorf</t>
  </si>
  <si>
    <t>Antener</t>
  </si>
  <si>
    <t>Sereina</t>
  </si>
  <si>
    <t>LC Basel</t>
  </si>
  <si>
    <t>Grandjean</t>
  </si>
  <si>
    <t>Pickles Teams</t>
  </si>
  <si>
    <t>Barras</t>
  </si>
  <si>
    <t>Botterens</t>
  </si>
  <si>
    <t>Lotte</t>
  </si>
  <si>
    <t>Geschinen</t>
  </si>
  <si>
    <t>Wälti</t>
  </si>
  <si>
    <t>Nadin</t>
  </si>
  <si>
    <t>Bruchon</t>
  </si>
  <si>
    <t>France</t>
  </si>
  <si>
    <t>Wildhaber</t>
  </si>
  <si>
    <t>Thusis</t>
  </si>
  <si>
    <t>Chuard</t>
  </si>
  <si>
    <t>Team New Concept Sports</t>
  </si>
  <si>
    <t>Timo</t>
  </si>
  <si>
    <t>USY Athlétisme</t>
  </si>
  <si>
    <t>Gründler</t>
  </si>
  <si>
    <t>Mattia</t>
  </si>
  <si>
    <t>Hittnau</t>
  </si>
  <si>
    <t>Näpflin</t>
  </si>
  <si>
    <t>Andrin</t>
  </si>
  <si>
    <t>Skiclub Bechenried</t>
  </si>
  <si>
    <t>Marchon</t>
  </si>
  <si>
    <t>Compressport</t>
  </si>
  <si>
    <t>Qurbani</t>
  </si>
  <si>
    <t>Javed</t>
  </si>
  <si>
    <t>Schäppi</t>
  </si>
  <si>
    <t>Heller</t>
  </si>
  <si>
    <t>LAG Gossau</t>
  </si>
  <si>
    <t>LV Thun</t>
  </si>
  <si>
    <t>Schneeberger</t>
  </si>
  <si>
    <t>Joggin Biel-Bienne</t>
  </si>
  <si>
    <t xml:space="preserve">Bücheli </t>
  </si>
  <si>
    <t>Basel Running Club</t>
  </si>
  <si>
    <t>Heiniger</t>
  </si>
  <si>
    <t>Christoph</t>
  </si>
  <si>
    <t>Shafar</t>
  </si>
  <si>
    <t>Vitaly</t>
  </si>
  <si>
    <t>UKR</t>
  </si>
  <si>
    <t>Melly</t>
  </si>
  <si>
    <t>Ski Club Mayoux</t>
  </si>
  <si>
    <t>Bucher</t>
  </si>
  <si>
    <t>Andi</t>
  </si>
  <si>
    <t>Solothurn</t>
  </si>
  <si>
    <t>Schaffner</t>
  </si>
  <si>
    <t>Vertical Sports</t>
  </si>
  <si>
    <t>Salzmann</t>
  </si>
  <si>
    <t>Arxada</t>
  </si>
  <si>
    <t>Schönbucher</t>
  </si>
  <si>
    <t>Winznau</t>
  </si>
  <si>
    <t>Grieb</t>
  </si>
  <si>
    <t>Gregory</t>
  </si>
  <si>
    <t>Berney Associés running Team</t>
  </si>
  <si>
    <t>Deveyjanik</t>
  </si>
  <si>
    <t>Miroslav</t>
  </si>
  <si>
    <t>Bloudilové</t>
  </si>
  <si>
    <t>Heynen</t>
  </si>
  <si>
    <t>Guido</t>
  </si>
  <si>
    <t>Suisse</t>
  </si>
  <si>
    <t>Spaeth</t>
  </si>
  <si>
    <t>Sandro</t>
  </si>
  <si>
    <t>Richigen</t>
  </si>
  <si>
    <t>Helmut</t>
  </si>
  <si>
    <t>Unterseen</t>
  </si>
  <si>
    <t>Débiton</t>
  </si>
  <si>
    <t>Spreiter</t>
  </si>
  <si>
    <t>Giant</t>
  </si>
  <si>
    <t>Hänni</t>
  </si>
  <si>
    <t>Belp</t>
  </si>
  <si>
    <t>Pagnamenta</t>
  </si>
  <si>
    <t>Omar</t>
  </si>
  <si>
    <t>virtus Locarno</t>
  </si>
  <si>
    <t>Rindlisbacher</t>
  </si>
  <si>
    <t>Rhône Runners</t>
  </si>
  <si>
    <t>Rhyner</t>
  </si>
  <si>
    <t>St Berne</t>
  </si>
  <si>
    <t>Fischer</t>
  </si>
  <si>
    <t>LCA Berne</t>
  </si>
  <si>
    <t>Glogger</t>
  </si>
  <si>
    <t>Mentigsläufer</t>
  </si>
  <si>
    <t>Meier</t>
  </si>
  <si>
    <t>Rossopoulos</t>
  </si>
  <si>
    <t>GRE-Baulmes</t>
  </si>
  <si>
    <t>Johnsen</t>
  </si>
  <si>
    <t>Raymond</t>
  </si>
  <si>
    <t>NOR-Team Fugletitetur</t>
  </si>
  <si>
    <t>TSV Rechhalten</t>
  </si>
  <si>
    <t>Schwaller</t>
  </si>
  <si>
    <t>Schuler</t>
  </si>
  <si>
    <t>Cristof</t>
  </si>
  <si>
    <t>LSV abgewetzte Schle</t>
  </si>
  <si>
    <t>Mani</t>
  </si>
  <si>
    <t>Reto</t>
  </si>
  <si>
    <t>Oey</t>
  </si>
  <si>
    <t>Hoek</t>
  </si>
  <si>
    <t>Daan</t>
  </si>
  <si>
    <t>Rimmele</t>
  </si>
  <si>
    <t>GER-SGA Yetis</t>
  </si>
  <si>
    <t>René</t>
  </si>
  <si>
    <t>Visperzerminen</t>
  </si>
  <si>
    <t>Hegg</t>
  </si>
  <si>
    <t>Hansjörg</t>
  </si>
  <si>
    <t>Ipsach</t>
  </si>
  <si>
    <t>Färber</t>
  </si>
  <si>
    <t>LC Meilen</t>
  </si>
  <si>
    <t>Pflüger</t>
  </si>
  <si>
    <t>albrecht</t>
  </si>
  <si>
    <t>GER-Lauftreff TSG Schopfheim</t>
  </si>
  <si>
    <t>Bongom</t>
  </si>
  <si>
    <t>Björn Harald</t>
  </si>
  <si>
    <t>NOR-Varegg fjellgeitene</t>
  </si>
  <si>
    <t>Zaugg</t>
  </si>
  <si>
    <t>Oberösch</t>
  </si>
  <si>
    <t>Winteler</t>
  </si>
  <si>
    <t>Benken</t>
  </si>
  <si>
    <t>Bauer</t>
  </si>
  <si>
    <t>GRR-LAV Stadwerke Tübingen</t>
  </si>
  <si>
    <t>Fahner</t>
  </si>
  <si>
    <t>Bernhard</t>
  </si>
  <si>
    <t>Team Pollux</t>
  </si>
  <si>
    <t>Kalbermatten</t>
  </si>
  <si>
    <t>Tony</t>
  </si>
  <si>
    <t>Pfister</t>
  </si>
  <si>
    <t>wing Tsun-Running Bern</t>
  </si>
  <si>
    <t>Ribi</t>
  </si>
  <si>
    <t>Buchs</t>
  </si>
  <si>
    <t>Willy</t>
  </si>
  <si>
    <t>Zumholz</t>
  </si>
  <si>
    <t>Tschannen</t>
  </si>
  <si>
    <t>Löpfe</t>
  </si>
  <si>
    <t>Pius</t>
  </si>
  <si>
    <t>Droste Running Team Freiburg</t>
  </si>
  <si>
    <t>Willi</t>
  </si>
  <si>
    <t>LC Kirchberg</t>
  </si>
  <si>
    <t>Gut</t>
  </si>
  <si>
    <t>Urs</t>
  </si>
  <si>
    <t>Swisslauftreff Willisau</t>
  </si>
  <si>
    <t>Nau</t>
  </si>
  <si>
    <t>GER-Halblech</t>
  </si>
  <si>
    <t>Oberentfelden</t>
  </si>
  <si>
    <t>Van Daele</t>
  </si>
  <si>
    <t>BeL-Sint-Niklaas</t>
  </si>
  <si>
    <t>Sidler</t>
  </si>
  <si>
    <t>Sepp</t>
  </si>
  <si>
    <t>SMRUN/STV Einsiedeln</t>
  </si>
  <si>
    <t>Bittel</t>
  </si>
  <si>
    <t>Roland</t>
  </si>
  <si>
    <t>Imboden</t>
  </si>
  <si>
    <t>Buochs</t>
  </si>
  <si>
    <t>Shabani</t>
  </si>
  <si>
    <t>Muhamer</t>
  </si>
  <si>
    <t>Jogging Biel/Bienne</t>
  </si>
  <si>
    <t>STV Baltschieder</t>
  </si>
  <si>
    <t>Buschlen</t>
  </si>
  <si>
    <t>Demont</t>
  </si>
  <si>
    <t>Gallus</t>
  </si>
  <si>
    <t>Domat/Ems</t>
  </si>
  <si>
    <t>Kurt</t>
  </si>
  <si>
    <t>LAC TVU Zürich</t>
  </si>
  <si>
    <t>Seniors de Couberetin</t>
  </si>
  <si>
    <t>Peace</t>
  </si>
  <si>
    <t>GBR-Ranelagh</t>
  </si>
  <si>
    <t>Bernd</t>
  </si>
  <si>
    <t>GER-Tus Auggen</t>
  </si>
  <si>
    <t>All Blacks Thun</t>
  </si>
  <si>
    <t>Ernst</t>
  </si>
  <si>
    <t>Edi</t>
  </si>
  <si>
    <t>LG Niedersmt</t>
  </si>
  <si>
    <t>GER-Schallstadt</t>
  </si>
  <si>
    <t>Rzesnik</t>
  </si>
  <si>
    <t>Schneider</t>
  </si>
  <si>
    <t>Georg</t>
  </si>
  <si>
    <t>Rebetez</t>
  </si>
  <si>
    <t>GSMB</t>
  </si>
  <si>
    <t>Plankenauer</t>
  </si>
  <si>
    <t>Adolf Horst</t>
  </si>
  <si>
    <t>Romang</t>
  </si>
  <si>
    <t>Tramelan</t>
  </si>
  <si>
    <t>Wyss</t>
  </si>
  <si>
    <t>Josph</t>
  </si>
  <si>
    <t>AEA Ain-Est Athlétisme</t>
  </si>
  <si>
    <t>Kühl</t>
  </si>
  <si>
    <t>Werner</t>
  </si>
  <si>
    <t>GER-Elchingen</t>
  </si>
  <si>
    <t>Schilling</t>
  </si>
  <si>
    <t>Hans</t>
  </si>
  <si>
    <t>Islikon</t>
  </si>
  <si>
    <t>Rolf</t>
  </si>
  <si>
    <t>Von Pander</t>
  </si>
  <si>
    <t>GER-Oberzent</t>
  </si>
  <si>
    <t>Neukomm</t>
  </si>
  <si>
    <t>Robin</t>
  </si>
  <si>
    <t>Pennone</t>
  </si>
  <si>
    <t>Sullens</t>
  </si>
  <si>
    <t>Götz</t>
  </si>
  <si>
    <t>Finiam</t>
  </si>
  <si>
    <t>Freiburg</t>
  </si>
  <si>
    <t>Uhl</t>
  </si>
  <si>
    <t>Josua</t>
  </si>
  <si>
    <t>Schletti</t>
  </si>
  <si>
    <t>Silvan</t>
  </si>
  <si>
    <t>OL Regio Burgdorf</t>
  </si>
  <si>
    <t>Trachsel</t>
  </si>
  <si>
    <t>Tim</t>
  </si>
  <si>
    <t>Hinwil</t>
  </si>
  <si>
    <t>Aran</t>
  </si>
  <si>
    <t>Münger</t>
  </si>
  <si>
    <t>ST Bern</t>
  </si>
  <si>
    <t>Piguet</t>
  </si>
  <si>
    <t>Valeyres-sous-Ursins</t>
  </si>
  <si>
    <t>Haymoz</t>
  </si>
  <si>
    <t>Levin</t>
  </si>
  <si>
    <t>Alterswil</t>
  </si>
  <si>
    <t>Balsiger</t>
  </si>
  <si>
    <t>Jan</t>
  </si>
  <si>
    <t>Liebefeld</t>
  </si>
  <si>
    <t>Ruffieux</t>
  </si>
  <si>
    <t>Passeb</t>
  </si>
  <si>
    <t>Klopfenstein</t>
  </si>
  <si>
    <t>Gian</t>
  </si>
  <si>
    <t>Aeschibei Spiez</t>
  </si>
  <si>
    <t>Straubhaar</t>
  </si>
  <si>
    <t>Muslelbude</t>
  </si>
  <si>
    <t>Born</t>
  </si>
  <si>
    <t>Lagenthal</t>
  </si>
  <si>
    <t>Girardin</t>
  </si>
  <si>
    <t>Auboranges</t>
  </si>
  <si>
    <t>Frei</t>
  </si>
  <si>
    <t>Julian</t>
  </si>
  <si>
    <t>Friderici</t>
  </si>
  <si>
    <t>Ennelbaden</t>
  </si>
  <si>
    <t>Bircher</t>
  </si>
  <si>
    <t>Imanov</t>
  </si>
  <si>
    <t>Joss</t>
  </si>
  <si>
    <t>Noël</t>
  </si>
  <si>
    <t>Saladin</t>
  </si>
  <si>
    <t>Elia</t>
  </si>
  <si>
    <t>Nyffenegger</t>
  </si>
  <si>
    <t>Jonas</t>
  </si>
  <si>
    <t>Malchnau</t>
  </si>
  <si>
    <t>Alpinice</t>
  </si>
  <si>
    <t>Marlon</t>
  </si>
  <si>
    <t>BönigenB.Interlaken</t>
  </si>
  <si>
    <t>Ultra
Course Annulée
Intempéries</t>
  </si>
  <si>
    <t xml:space="preserve">
Course Annulée
Intempéries</t>
  </si>
  <si>
    <t>Halb
Course Annulée
Intempéries</t>
  </si>
  <si>
    <t>Trail des 
Audannes</t>
  </si>
  <si>
    <t>Melchnau</t>
  </si>
  <si>
    <t>Alpince</t>
  </si>
  <si>
    <t>Bönigen B. Interlaken</t>
  </si>
  <si>
    <t>Gauthier</t>
  </si>
  <si>
    <t>Romane</t>
  </si>
  <si>
    <t>Le Noirmont</t>
  </si>
  <si>
    <t>Monney</t>
  </si>
  <si>
    <t>Corpataux-Magnedens</t>
  </si>
  <si>
    <t>St-Séverin</t>
  </si>
  <si>
    <t>Quinodoz</t>
  </si>
  <si>
    <t>Vannay</t>
  </si>
  <si>
    <t>Alana</t>
  </si>
  <si>
    <t>Fleurier</t>
  </si>
  <si>
    <t>Lovis</t>
  </si>
  <si>
    <t>Méline</t>
  </si>
  <si>
    <t>Courtételle</t>
  </si>
  <si>
    <t>Blomqvist</t>
  </si>
  <si>
    <t>FR-Nyon</t>
  </si>
  <si>
    <t>Ardito</t>
  </si>
  <si>
    <t>Nelly</t>
  </si>
  <si>
    <t>SWE-Västeras</t>
  </si>
  <si>
    <t>Bays</t>
  </si>
  <si>
    <t>Maëlle</t>
  </si>
  <si>
    <t>Marly</t>
  </si>
  <si>
    <t>Bovier</t>
  </si>
  <si>
    <t>Monnard</t>
  </si>
  <si>
    <t>Yvonand</t>
  </si>
  <si>
    <t>Robatel</t>
  </si>
  <si>
    <t>Prez-ves-Noréaz</t>
  </si>
  <si>
    <t>Giacobino</t>
  </si>
  <si>
    <t>Célia</t>
  </si>
  <si>
    <t>Anières</t>
  </si>
  <si>
    <t>Penazzi</t>
  </si>
  <si>
    <t>Fiona</t>
  </si>
  <si>
    <t>Jaminet</t>
  </si>
  <si>
    <t>Beyeler</t>
  </si>
  <si>
    <t>Léna</t>
  </si>
  <si>
    <t>Rebeuvelier</t>
  </si>
  <si>
    <t>Sutter</t>
  </si>
  <si>
    <t>Saxonne Ayent</t>
  </si>
  <si>
    <t>Trombert</t>
  </si>
  <si>
    <t>Morgenthaler</t>
  </si>
  <si>
    <t>Châtel St-Denis</t>
  </si>
  <si>
    <t>Doris</t>
  </si>
  <si>
    <t>Kertész</t>
  </si>
  <si>
    <t>Kata</t>
  </si>
  <si>
    <t>HUN-Devecser</t>
  </si>
  <si>
    <t>Charbonnet</t>
  </si>
  <si>
    <t>Grindelwald</t>
  </si>
  <si>
    <t>Galley</t>
  </si>
  <si>
    <t>Rosa</t>
  </si>
  <si>
    <t>Estavayer le Lac</t>
  </si>
  <si>
    <t>Tappy</t>
  </si>
  <si>
    <t>Vers.chez-Perrin</t>
  </si>
  <si>
    <t>Rolle</t>
  </si>
  <si>
    <t>Saint-Martin</t>
  </si>
  <si>
    <t>AFG - Sion</t>
  </si>
  <si>
    <t>Chevrier</t>
  </si>
  <si>
    <t>I-Fenis</t>
  </si>
  <si>
    <t>Fux</t>
  </si>
  <si>
    <t>Fabian</t>
  </si>
  <si>
    <t>Girard</t>
  </si>
  <si>
    <t>Lieffrens</t>
  </si>
  <si>
    <t>Vauthier</t>
  </si>
  <si>
    <t>Champex-Lac</t>
  </si>
  <si>
    <t>Paratte</t>
  </si>
  <si>
    <t>Anael</t>
  </si>
  <si>
    <t>Verossaz</t>
  </si>
  <si>
    <t>Fosse</t>
  </si>
  <si>
    <t>Jean-Charles</t>
  </si>
  <si>
    <t>Nyon</t>
  </si>
  <si>
    <t>Demonty</t>
  </si>
  <si>
    <t>Florent</t>
  </si>
  <si>
    <t>Carruzzo</t>
  </si>
  <si>
    <t>Thiéry</t>
  </si>
  <si>
    <t>Albuquerque</t>
  </si>
  <si>
    <t>Rafael</t>
  </si>
  <si>
    <t>Blanc</t>
  </si>
  <si>
    <t>Paul-Alexandre</t>
  </si>
  <si>
    <t>Tefera</t>
  </si>
  <si>
    <t>Mekonen</t>
  </si>
  <si>
    <t>ETH-Nidau</t>
  </si>
  <si>
    <t>Rotzetter</t>
  </si>
  <si>
    <t>Rechthalten</t>
  </si>
  <si>
    <t>Arthur</t>
  </si>
  <si>
    <t>Hauterive</t>
  </si>
  <si>
    <t>Hunt</t>
  </si>
  <si>
    <t>Cornol</t>
  </si>
  <si>
    <t>Réal</t>
  </si>
  <si>
    <t>Thibaut</t>
  </si>
  <si>
    <t>FR-St. Hilaire de Riez</t>
  </si>
  <si>
    <t>FR-Le Mouret</t>
  </si>
  <si>
    <t>Schaller</t>
  </si>
  <si>
    <t>Niederwangen</t>
  </si>
  <si>
    <t>Gavillet</t>
  </si>
  <si>
    <t>Carel</t>
  </si>
  <si>
    <t>Avry-devant-Pont</t>
  </si>
  <si>
    <t>Moret</t>
  </si>
  <si>
    <t>Broc</t>
  </si>
  <si>
    <t>Lair</t>
  </si>
  <si>
    <t>Bussigny-Près-Lausanne</t>
  </si>
  <si>
    <t>Dosso</t>
  </si>
  <si>
    <t>Chatelaine</t>
  </si>
  <si>
    <t>Loic</t>
  </si>
  <si>
    <t>Justn</t>
  </si>
  <si>
    <t>Kataline</t>
  </si>
  <si>
    <t>Fiez</t>
  </si>
  <si>
    <t>Botyre Ayent</t>
  </si>
  <si>
    <t>Dormond</t>
  </si>
  <si>
    <t>Lou</t>
  </si>
  <si>
    <t>Harnischberg</t>
  </si>
  <si>
    <t>Neela</t>
  </si>
  <si>
    <t>Champagne</t>
  </si>
  <si>
    <t>Lang</t>
  </si>
  <si>
    <t>Jungo</t>
  </si>
  <si>
    <t>Chatting</t>
  </si>
  <si>
    <t>Siggen</t>
  </si>
  <si>
    <t>Yanis</t>
  </si>
  <si>
    <t>Estavayer-le-Lac</t>
  </si>
  <si>
    <t>Gaétan</t>
  </si>
  <si>
    <t>Robette</t>
  </si>
  <si>
    <t>Sahel</t>
  </si>
  <si>
    <t>Sitten</t>
  </si>
  <si>
    <t>Walch</t>
  </si>
  <si>
    <t>Lecoq-Vallon</t>
  </si>
  <si>
    <t>Dorn</t>
  </si>
  <si>
    <t>Münchenstein</t>
  </si>
  <si>
    <t>Cormondrèche</t>
  </si>
  <si>
    <t>Valeyres-sous-Montagny</t>
  </si>
  <si>
    <t>Piller</t>
  </si>
  <si>
    <t>Noam</t>
  </si>
  <si>
    <t>Léblé</t>
  </si>
  <si>
    <t>Flavien</t>
  </si>
  <si>
    <t>Montcherand</t>
  </si>
  <si>
    <t>Rossier Saillen</t>
  </si>
  <si>
    <t>Draper</t>
  </si>
  <si>
    <t>Echallens</t>
  </si>
  <si>
    <t>Dewitte</t>
  </si>
  <si>
    <t>Herzog</t>
  </si>
  <si>
    <t>Adèle</t>
  </si>
  <si>
    <t>Lorenzana</t>
  </si>
  <si>
    <t>Les Pontins</t>
  </si>
  <si>
    <t>Mimi</t>
  </si>
  <si>
    <t>Gobet</t>
  </si>
  <si>
    <t>Rouba</t>
  </si>
  <si>
    <t>Morlon</t>
  </si>
  <si>
    <t>Cheseaux-sur-Lausanne</t>
  </si>
  <si>
    <t>Raemy</t>
  </si>
  <si>
    <t>La Joux FR</t>
  </si>
  <si>
    <t>Begon Ponci</t>
  </si>
  <si>
    <t>Granges (Veveyse)</t>
  </si>
  <si>
    <t>Larderaz</t>
  </si>
  <si>
    <t>Adriana</t>
  </si>
  <si>
    <t>Chédel</t>
  </si>
  <si>
    <t>La Neuveville</t>
  </si>
  <si>
    <t>Winklehner</t>
  </si>
  <si>
    <t>Amma</t>
  </si>
  <si>
    <t>Zollikofen</t>
  </si>
  <si>
    <t>Vernamiège</t>
  </si>
  <si>
    <t>Liand</t>
  </si>
  <si>
    <t>Marylou</t>
  </si>
  <si>
    <t>Antonelli</t>
  </si>
  <si>
    <t>Lister-Boschung</t>
  </si>
  <si>
    <t>Karen</t>
  </si>
  <si>
    <t>Bernex</t>
  </si>
  <si>
    <t>Daillon</t>
  </si>
  <si>
    <t>Noger-Angéloz</t>
  </si>
  <si>
    <t>Giffers</t>
  </si>
  <si>
    <t>Viret</t>
  </si>
  <si>
    <t>Euseigne</t>
  </si>
  <si>
    <t>Faucet</t>
  </si>
  <si>
    <t>Balet</t>
  </si>
  <si>
    <t>Isa</t>
  </si>
  <si>
    <t>Léonard</t>
  </si>
  <si>
    <t>Lutry</t>
  </si>
  <si>
    <t>Dénervaud</t>
  </si>
  <si>
    <t>Fey</t>
  </si>
  <si>
    <t>Peseux</t>
  </si>
  <si>
    <t>Kilmartin</t>
  </si>
  <si>
    <t>Wiveka</t>
  </si>
  <si>
    <t>Delacour</t>
  </si>
  <si>
    <t>Corcelles-près-Payerne</t>
  </si>
  <si>
    <t>Bristel</t>
  </si>
  <si>
    <t>Bieli</t>
  </si>
  <si>
    <t>Bossy</t>
  </si>
  <si>
    <t>Hausamman</t>
  </si>
  <si>
    <t>Rothen</t>
  </si>
  <si>
    <t>Margarita</t>
  </si>
  <si>
    <t>Corsier-sur-Vevey</t>
  </si>
  <si>
    <t>Formaz</t>
  </si>
  <si>
    <t>Jan-Perrin</t>
  </si>
  <si>
    <t>Pazos</t>
  </si>
  <si>
    <t>Fabiana</t>
  </si>
  <si>
    <t>Colombier NE</t>
  </si>
  <si>
    <t>Papaux</t>
  </si>
  <si>
    <t>Pillonel</t>
  </si>
  <si>
    <t>Montet Broye</t>
  </si>
  <si>
    <t>Apples</t>
  </si>
  <si>
    <t>Jean-Richard</t>
  </si>
  <si>
    <t>Maryline</t>
  </si>
  <si>
    <t>Les Vieux-Prés</t>
  </si>
  <si>
    <t>Peier</t>
  </si>
  <si>
    <t>Baudillon</t>
  </si>
  <si>
    <t>Anita</t>
  </si>
  <si>
    <t>St-Julien en Genevois</t>
  </si>
  <si>
    <t>Ballif</t>
  </si>
  <si>
    <t>Ropraz</t>
  </si>
  <si>
    <t>Waldvogel Abramowski</t>
  </si>
  <si>
    <t>Chételat-Peuto</t>
  </si>
  <si>
    <t>Maud</t>
  </si>
  <si>
    <t>Vicques</t>
  </si>
  <si>
    <t>Wuthrich</t>
  </si>
  <si>
    <t>Genolier</t>
  </si>
  <si>
    <t>Niclasse</t>
  </si>
  <si>
    <t>Yolande</t>
  </si>
  <si>
    <t>Jan du Chêne</t>
  </si>
  <si>
    <t>Corcelles-Payerne</t>
  </si>
  <si>
    <t>Barras-Torres</t>
  </si>
  <si>
    <t>Picard</t>
  </si>
  <si>
    <t>Mercer</t>
  </si>
  <si>
    <t>Blignou-Ayent</t>
  </si>
  <si>
    <t>Leutwiler</t>
  </si>
  <si>
    <t>Yann</t>
  </si>
  <si>
    <t>Aubonne</t>
  </si>
  <si>
    <t>Vonlanthen</t>
  </si>
  <si>
    <t>Onex</t>
  </si>
  <si>
    <t>Niederhauser</t>
  </si>
  <si>
    <t>Maytain</t>
  </si>
  <si>
    <t>Aquillon</t>
  </si>
  <si>
    <t>Achille</t>
  </si>
  <si>
    <t>François-Lionel</t>
  </si>
  <si>
    <t>Le Vaud</t>
  </si>
  <si>
    <t>Negrini</t>
  </si>
  <si>
    <t>Maibach</t>
  </si>
  <si>
    <t>Lussy-sur-Morges</t>
  </si>
  <si>
    <t>Etienne</t>
  </si>
  <si>
    <t>Di Bennardo</t>
  </si>
  <si>
    <t>Toni</t>
  </si>
  <si>
    <t>Man Kumar</t>
  </si>
  <si>
    <t>NEP-Katmandu</t>
  </si>
  <si>
    <t>Roka Magar</t>
  </si>
  <si>
    <t>Romeo</t>
  </si>
  <si>
    <t>Marchissy</t>
  </si>
  <si>
    <t>Crose</t>
  </si>
  <si>
    <t>Andris</t>
  </si>
  <si>
    <t>Chevalley</t>
  </si>
  <si>
    <t>Vers-l'Eglise</t>
  </si>
  <si>
    <t>Tissot</t>
  </si>
  <si>
    <t>Chritophe</t>
  </si>
  <si>
    <t>Seriot</t>
  </si>
  <si>
    <t>Johan</t>
  </si>
  <si>
    <t>Le Landeron</t>
  </si>
  <si>
    <t>Tier</t>
  </si>
  <si>
    <t>Lugano</t>
  </si>
  <si>
    <t>Joriot</t>
  </si>
  <si>
    <t>Saignelégier</t>
  </si>
  <si>
    <t>Tinel</t>
  </si>
  <si>
    <t>Pierre-Emmanuel</t>
  </si>
  <si>
    <t>Colombier</t>
  </si>
  <si>
    <t>Pécoud</t>
  </si>
  <si>
    <t>Brüschweiler</t>
  </si>
  <si>
    <t>Romanshorn</t>
  </si>
  <si>
    <t>Pasche</t>
  </si>
  <si>
    <t>La Tour-de-Peilz</t>
  </si>
  <si>
    <t>Eschmann</t>
  </si>
  <si>
    <t>Delémont</t>
  </si>
  <si>
    <t>Meylan</t>
  </si>
  <si>
    <t>John</t>
  </si>
  <si>
    <t>Felley</t>
  </si>
  <si>
    <t>Mesot</t>
  </si>
  <si>
    <t>Mézières FR</t>
  </si>
  <si>
    <t>Bossey</t>
  </si>
  <si>
    <t>Boichat</t>
  </si>
  <si>
    <t>Kolly</t>
  </si>
  <si>
    <t>Palfi</t>
  </si>
  <si>
    <t>Perly</t>
  </si>
  <si>
    <t>Theiler</t>
  </si>
  <si>
    <t>glis</t>
  </si>
  <si>
    <t>Pierre-Yves</t>
  </si>
  <si>
    <t>Perez</t>
  </si>
  <si>
    <t>Raul</t>
  </si>
  <si>
    <t>Cugy</t>
  </si>
  <si>
    <t>Haldimann</t>
  </si>
  <si>
    <t>La Chaux-du-Milieu</t>
  </si>
  <si>
    <t>Jonte</t>
  </si>
  <si>
    <t>Ravier</t>
  </si>
  <si>
    <t>Lerch</t>
  </si>
  <si>
    <t>Grandvaux</t>
  </si>
  <si>
    <t>Granger</t>
  </si>
  <si>
    <t>Muraz Collombey</t>
  </si>
  <si>
    <t>Macherel</t>
  </si>
  <si>
    <t>Chénens</t>
  </si>
  <si>
    <t>Aubry</t>
  </si>
  <si>
    <t>Ducrey Nendaz</t>
  </si>
  <si>
    <t>Elvis</t>
  </si>
  <si>
    <t>Gevisier</t>
  </si>
  <si>
    <t>Le Locle</t>
  </si>
  <si>
    <t>Correvon</t>
  </si>
  <si>
    <t>Mendes</t>
  </si>
  <si>
    <t>Alipio</t>
  </si>
  <si>
    <t>Hassid</t>
  </si>
  <si>
    <t>FR-Sigolsheim</t>
  </si>
  <si>
    <t>Oliveira</t>
  </si>
  <si>
    <t>Manuel</t>
  </si>
  <si>
    <t>Abramowski</t>
  </si>
  <si>
    <t>Bisson</t>
  </si>
  <si>
    <t>Francey</t>
  </si>
  <si>
    <t>Léchelles</t>
  </si>
  <si>
    <t>Minetto</t>
  </si>
  <si>
    <t>Claudio</t>
  </si>
  <si>
    <t>St Julien en Genevois</t>
  </si>
  <si>
    <t>Stany</t>
  </si>
  <si>
    <t>Héritier</t>
  </si>
  <si>
    <t>Patient</t>
  </si>
  <si>
    <t>Chavannes-des-Bois</t>
  </si>
  <si>
    <t>Nissille</t>
  </si>
  <si>
    <t>Gloriod</t>
  </si>
  <si>
    <t>Dominique</t>
  </si>
  <si>
    <t>FR-GrandCombe des Bois</t>
  </si>
  <si>
    <t>Bamber</t>
  </si>
  <si>
    <t>Steven</t>
  </si>
  <si>
    <t>GBR-Preston</t>
  </si>
  <si>
    <t>Clarens</t>
  </si>
  <si>
    <t>Dominique André</t>
  </si>
  <si>
    <t>Gland</t>
  </si>
  <si>
    <t>Hafner</t>
  </si>
  <si>
    <t>andreas</t>
  </si>
  <si>
    <t>Tugler</t>
  </si>
  <si>
    <t>Onnens FR</t>
  </si>
  <si>
    <t>Menétrey</t>
  </si>
  <si>
    <t>Virgile</t>
  </si>
  <si>
    <t>Angéloz</t>
  </si>
  <si>
    <t>Ursy</t>
  </si>
  <si>
    <t>Zermatten</t>
  </si>
  <si>
    <t>Jean-Bernard</t>
  </si>
  <si>
    <t>Dixmerias</t>
  </si>
  <si>
    <t>Bourguetou</t>
  </si>
  <si>
    <t>Cherix</t>
  </si>
  <si>
    <t>Doughty-Davis</t>
  </si>
  <si>
    <t>Villars-sur-Ollon</t>
  </si>
  <si>
    <t>Cossy</t>
  </si>
  <si>
    <t>Ducrey</t>
  </si>
  <si>
    <t>Jean-Marc</t>
  </si>
  <si>
    <t>Buffet</t>
  </si>
  <si>
    <t>Fortunau Ayent</t>
  </si>
  <si>
    <t>Dobler</t>
  </si>
  <si>
    <t>Jean-Robert</t>
  </si>
  <si>
    <t>Dall'omo</t>
  </si>
  <si>
    <t>Giuliano</t>
  </si>
  <si>
    <t>Calatayud</t>
  </si>
  <si>
    <t>Carlos</t>
  </si>
  <si>
    <t>Maeder</t>
  </si>
  <si>
    <t>Walter</t>
  </si>
  <si>
    <t>Courgevaux</t>
  </si>
  <si>
    <t>Saugy</t>
  </si>
  <si>
    <t>Granges-près-Mamand</t>
  </si>
  <si>
    <t>GER-Läufferriege Ebikon</t>
  </si>
  <si>
    <t>Mcloughlin</t>
  </si>
  <si>
    <t>IRL-Preston</t>
  </si>
  <si>
    <t>Bolay</t>
  </si>
  <si>
    <t>Njeru</t>
  </si>
  <si>
    <t>Joyce Muthoni</t>
  </si>
  <si>
    <t>Kenya</t>
  </si>
  <si>
    <t>Chebet</t>
  </si>
  <si>
    <t>Gloria</t>
  </si>
  <si>
    <t>Camargo Triana</t>
  </si>
  <si>
    <t>Colombie</t>
  </si>
  <si>
    <t>Ginary</t>
  </si>
  <si>
    <t>Cornish</t>
  </si>
  <si>
    <t>Andie</t>
  </si>
  <si>
    <t>USA.Wyoming</t>
  </si>
  <si>
    <t>Llumiquinga</t>
  </si>
  <si>
    <t>Bianca Mariel</t>
  </si>
  <si>
    <t>Ecuator</t>
  </si>
  <si>
    <t>Papapostolou</t>
  </si>
  <si>
    <t>Maria</t>
  </si>
  <si>
    <t>Metsovo</t>
  </si>
  <si>
    <t>Hormaza</t>
  </si>
  <si>
    <t>Leidy Paola</t>
  </si>
  <si>
    <t>Calvo</t>
  </si>
  <si>
    <t>Leonor</t>
  </si>
  <si>
    <t>Chili</t>
  </si>
  <si>
    <t>Delasoie</t>
  </si>
  <si>
    <t>Les Granges/Salvan</t>
  </si>
  <si>
    <t>Rios Cedillo</t>
  </si>
  <si>
    <t>Viviana</t>
  </si>
  <si>
    <t>Cuenca</t>
  </si>
  <si>
    <t>Boyne</t>
  </si>
  <si>
    <t>Böhlen</t>
  </si>
  <si>
    <t>Raji</t>
  </si>
  <si>
    <t>Aziza</t>
  </si>
  <si>
    <t>Maroc</t>
  </si>
  <si>
    <t>Wälle</t>
  </si>
  <si>
    <t>Blanca</t>
  </si>
  <si>
    <t>Les Hauts-Geneveys</t>
  </si>
  <si>
    <t>Beltran</t>
  </si>
  <si>
    <t>Fania</t>
  </si>
  <si>
    <t>Venezuella</t>
  </si>
  <si>
    <t>Scyboz</t>
  </si>
  <si>
    <t>Lou-Anne</t>
  </si>
  <si>
    <t>St-Jean de Sixt</t>
  </si>
  <si>
    <t>Wilkinson</t>
  </si>
  <si>
    <t>Regad</t>
  </si>
  <si>
    <t>Luna</t>
  </si>
  <si>
    <t>Challex</t>
  </si>
  <si>
    <t>Pict</t>
  </si>
  <si>
    <t>Eloane</t>
  </si>
  <si>
    <t>Le Lignon</t>
  </si>
  <si>
    <t>Machoka</t>
  </si>
  <si>
    <t>Kiriago</t>
  </si>
  <si>
    <t>Nueri</t>
  </si>
  <si>
    <t>Ephantus</t>
  </si>
  <si>
    <t>Atuya</t>
  </si>
  <si>
    <t>Casstillo</t>
  </si>
  <si>
    <t>Maestri</t>
  </si>
  <si>
    <t>Cesare</t>
  </si>
  <si>
    <t>Italie</t>
  </si>
  <si>
    <t>Cagnatti</t>
  </si>
  <si>
    <t>Sari</t>
  </si>
  <si>
    <t>Bryan</t>
  </si>
  <si>
    <t>Pellaz</t>
  </si>
  <si>
    <t>Granges VS</t>
  </si>
  <si>
    <t>Karjunki</t>
  </si>
  <si>
    <t>Elija</t>
  </si>
  <si>
    <t>Kemoi</t>
  </si>
  <si>
    <t>Drion</t>
  </si>
  <si>
    <t>Maximilien</t>
  </si>
  <si>
    <t>Vera</t>
  </si>
  <si>
    <t>Diego</t>
  </si>
  <si>
    <t>Witteveen</t>
  </si>
  <si>
    <t>Alvin</t>
  </si>
  <si>
    <t>La Baume</t>
  </si>
  <si>
    <t>Torrenté</t>
  </si>
  <si>
    <t>Bauffe</t>
  </si>
  <si>
    <t>Clement</t>
  </si>
  <si>
    <t>BEL-Thieulan</t>
  </si>
  <si>
    <t>Chételat</t>
  </si>
  <si>
    <t>St-prex</t>
  </si>
  <si>
    <t>Collin</t>
  </si>
  <si>
    <t>Sacha</t>
  </si>
  <si>
    <t>Esneux</t>
  </si>
  <si>
    <t>Dugerdil</t>
  </si>
  <si>
    <t>St-Martin</t>
  </si>
  <si>
    <t>Ewen</t>
  </si>
  <si>
    <t>Haussener</t>
  </si>
  <si>
    <t xml:space="preserve">Friend </t>
  </si>
  <si>
    <t>Vermot</t>
  </si>
  <si>
    <t>Melvyn</t>
  </si>
  <si>
    <t>Vandenbroucke</t>
  </si>
  <si>
    <t>Komeel</t>
  </si>
  <si>
    <t>Belgique</t>
  </si>
  <si>
    <t>Linder</t>
  </si>
  <si>
    <t>Eloi</t>
  </si>
  <si>
    <t>Ellinghordt</t>
  </si>
  <si>
    <t>Philp</t>
  </si>
  <si>
    <t>London</t>
  </si>
  <si>
    <t>Ellinghorst</t>
  </si>
  <si>
    <t>Morgan</t>
  </si>
  <si>
    <t>Charlotte</t>
  </si>
  <si>
    <t>GBR</t>
  </si>
  <si>
    <t>Morgado</t>
  </si>
  <si>
    <t>Madalena</t>
  </si>
  <si>
    <t>POR-Courtepin</t>
  </si>
  <si>
    <t>Kottelat</t>
  </si>
  <si>
    <t>Le Bémont JU</t>
  </si>
  <si>
    <t>Perrin Piasenta</t>
  </si>
  <si>
    <t>Piedra</t>
  </si>
  <si>
    <t>Costa Rica</t>
  </si>
  <si>
    <t xml:space="preserve">Desboeufs </t>
  </si>
  <si>
    <t>Nesa</t>
  </si>
  <si>
    <t>Mylle</t>
  </si>
  <si>
    <t>Marieke</t>
  </si>
  <si>
    <t>Belgiquw</t>
  </si>
  <si>
    <t>Poelaert</t>
  </si>
  <si>
    <t>Hilda</t>
  </si>
  <si>
    <t>Darioli</t>
  </si>
  <si>
    <t>Lorianne</t>
  </si>
  <si>
    <t>réchy</t>
  </si>
  <si>
    <t>De Fourmestraux</t>
  </si>
  <si>
    <t>Epallinges</t>
  </si>
  <si>
    <t>Rueyres</t>
  </si>
  <si>
    <t>Gonçalves</t>
  </si>
  <si>
    <t>Iozzia</t>
  </si>
  <si>
    <t>Ivana</t>
  </si>
  <si>
    <t>Yerli Cattin</t>
  </si>
  <si>
    <t>Cernier</t>
  </si>
  <si>
    <t>Aguirre</t>
  </si>
  <si>
    <t>Trinidad Ortiz</t>
  </si>
  <si>
    <t>Pérou</t>
  </si>
  <si>
    <t>Vaccard</t>
  </si>
  <si>
    <t>Cuamy</t>
  </si>
  <si>
    <t>Carita</t>
  </si>
  <si>
    <t>Froideville</t>
  </si>
  <si>
    <t>Lochmatter</t>
  </si>
  <si>
    <t>Josy</t>
  </si>
  <si>
    <t>William</t>
  </si>
  <si>
    <t>Seytroux</t>
  </si>
  <si>
    <t>Nelson</t>
  </si>
  <si>
    <t>Forissier</t>
  </si>
  <si>
    <t>Schroeter</t>
  </si>
  <si>
    <t>Le Vacon</t>
  </si>
  <si>
    <t>Sauverny</t>
  </si>
  <si>
    <t>Foffa</t>
  </si>
  <si>
    <t>Cheyres</t>
  </si>
  <si>
    <t>De Belder</t>
  </si>
  <si>
    <t>Theytaz</t>
  </si>
  <si>
    <t>Rosat</t>
  </si>
  <si>
    <t>Maire</t>
  </si>
  <si>
    <t>Vanhaesebrouck</t>
  </si>
  <si>
    <t>Bergier</t>
  </si>
  <si>
    <t>Bussigny</t>
  </si>
  <si>
    <t>Dieter</t>
  </si>
  <si>
    <t>Minder</t>
  </si>
  <si>
    <t>Malleray</t>
  </si>
  <si>
    <t>Therisod</t>
  </si>
  <si>
    <t>Bozel</t>
  </si>
  <si>
    <t>Pellé</t>
  </si>
  <si>
    <t>Meaudre</t>
  </si>
  <si>
    <t>Sanchez</t>
  </si>
  <si>
    <t>Enrique</t>
  </si>
  <si>
    <t>Borda</t>
  </si>
  <si>
    <t>Oliphant</t>
  </si>
  <si>
    <t>Crawford</t>
  </si>
  <si>
    <t>Onillon</t>
  </si>
  <si>
    <t>Les Hauts Geneveys</t>
  </si>
  <si>
    <t>Ney</t>
  </si>
  <si>
    <t>Mimoun</t>
  </si>
  <si>
    <t>Ayaxda</t>
  </si>
  <si>
    <t>Cluses</t>
  </si>
  <si>
    <t>Duport</t>
  </si>
  <si>
    <t>Mejia</t>
  </si>
  <si>
    <t>Ricardo</t>
  </si>
  <si>
    <t>Mexico</t>
  </si>
  <si>
    <t>Nydegger</t>
  </si>
  <si>
    <t>Schwarzee</t>
  </si>
  <si>
    <t>Gugger</t>
  </si>
  <si>
    <t>Mommessin</t>
  </si>
  <si>
    <t>Rénald</t>
  </si>
  <si>
    <t>Amstutz</t>
  </si>
  <si>
    <t>Vugelles-la Mothe</t>
  </si>
  <si>
    <t>Redard</t>
  </si>
  <si>
    <t>Montricher</t>
  </si>
  <si>
    <t>Stritt</t>
  </si>
  <si>
    <t>Karl</t>
  </si>
  <si>
    <t>Tafers</t>
  </si>
  <si>
    <t>Horni</t>
  </si>
  <si>
    <t>Domsch</t>
  </si>
  <si>
    <t>Morena</t>
  </si>
  <si>
    <t>Argentina</t>
  </si>
  <si>
    <t>Sara</t>
  </si>
  <si>
    <t>Gademsky</t>
  </si>
  <si>
    <t>Rhiana</t>
  </si>
  <si>
    <t>San Francisco</t>
  </si>
  <si>
    <t>Binggeli</t>
  </si>
  <si>
    <t>Léa Ecaterina</t>
  </si>
  <si>
    <t>Auvernier</t>
  </si>
  <si>
    <t>Grünwald</t>
  </si>
  <si>
    <t>Verein Novalie's</t>
  </si>
  <si>
    <t>Marti</t>
  </si>
  <si>
    <t>Köniz</t>
  </si>
  <si>
    <t>Schmidhalter</t>
  </si>
  <si>
    <t>Iori</t>
  </si>
  <si>
    <t>Jacquemin</t>
  </si>
  <si>
    <t>Arville</t>
  </si>
  <si>
    <t xml:space="preserve">Lapôtre </t>
  </si>
  <si>
    <t>Abgottspon</t>
  </si>
  <si>
    <t>Kempkens</t>
  </si>
  <si>
    <t>Niels</t>
  </si>
  <si>
    <t>Dumont</t>
  </si>
  <si>
    <t>Suhr</t>
  </si>
  <si>
    <t>Ringier</t>
  </si>
  <si>
    <t>Baden</t>
  </si>
  <si>
    <t>Germany</t>
  </si>
  <si>
    <t>Schifano</t>
  </si>
  <si>
    <t>Daniele</t>
  </si>
  <si>
    <t>Gränichen</t>
  </si>
  <si>
    <t>Pautrat</t>
  </si>
  <si>
    <t>Kulla</t>
  </si>
  <si>
    <t>Henry</t>
  </si>
  <si>
    <t>Attakk</t>
  </si>
  <si>
    <t>Modoux</t>
  </si>
  <si>
    <t>Paratore</t>
  </si>
  <si>
    <t>Hahn</t>
  </si>
  <si>
    <t>Benjamin</t>
  </si>
  <si>
    <t>Funck</t>
  </si>
  <si>
    <t>Schmutz</t>
  </si>
  <si>
    <t>Teningen</t>
  </si>
  <si>
    <t>100 Marathon Club Schweiz</t>
  </si>
  <si>
    <t>Brettel</t>
  </si>
  <si>
    <t>Stuttgart</t>
  </si>
  <si>
    <t>LSV Frauenfeld</t>
  </si>
  <si>
    <t>Boget</t>
  </si>
  <si>
    <t>Olsiak</t>
  </si>
  <si>
    <t>Aarau</t>
  </si>
  <si>
    <t>Gimpel</t>
  </si>
  <si>
    <t>Bosshard</t>
  </si>
  <si>
    <t>Beno</t>
  </si>
  <si>
    <t>Forch</t>
  </si>
  <si>
    <t>Meichtry</t>
  </si>
  <si>
    <t>Fieschertal</t>
  </si>
  <si>
    <t>Goretti</t>
  </si>
  <si>
    <t>Michele</t>
  </si>
  <si>
    <t>Bernet</t>
  </si>
  <si>
    <t>Heiri</t>
  </si>
  <si>
    <t>Berkmann</t>
  </si>
  <si>
    <t>Hannover</t>
  </si>
  <si>
    <t>Zenhäusern</t>
  </si>
  <si>
    <t>Lars</t>
  </si>
  <si>
    <t>Martin-Rios</t>
  </si>
  <si>
    <t>Belmont sur Lausanne</t>
  </si>
  <si>
    <t>Hinze</t>
  </si>
  <si>
    <t>Volker</t>
  </si>
  <si>
    <t>Staufnen</t>
  </si>
  <si>
    <t>De Wit</t>
  </si>
  <si>
    <t>Maarten</t>
  </si>
  <si>
    <t>Startbaan</t>
  </si>
  <si>
    <t>Amacker</t>
  </si>
  <si>
    <t>Schämewaldschilde</t>
  </si>
  <si>
    <t>Rapold</t>
  </si>
  <si>
    <t>Van Ooijen</t>
  </si>
  <si>
    <t>Rogier</t>
  </si>
  <si>
    <t>Taselaar</t>
  </si>
  <si>
    <t>Frans</t>
  </si>
  <si>
    <t>Starbaan</t>
  </si>
  <si>
    <t>Larem</t>
  </si>
  <si>
    <t>Buhl</t>
  </si>
  <si>
    <t>Nana</t>
  </si>
  <si>
    <t>Bergziegen</t>
  </si>
  <si>
    <t>Piccolo</t>
  </si>
  <si>
    <t>Francesca</t>
  </si>
  <si>
    <t>Neugebauer</t>
  </si>
  <si>
    <t>Katrin</t>
  </si>
  <si>
    <t>Kleinschmidt</t>
  </si>
  <si>
    <t>Ulrike</t>
  </si>
  <si>
    <t>Wirthner</t>
  </si>
  <si>
    <t>Josiane</t>
  </si>
  <si>
    <t>Kreisherr</t>
  </si>
  <si>
    <t>Niederwil</t>
  </si>
  <si>
    <t>Faes</t>
  </si>
  <si>
    <t>Loosli</t>
  </si>
  <si>
    <t>Susi</t>
  </si>
  <si>
    <t>Swiss Marathonis</t>
  </si>
  <si>
    <t>Zhao</t>
  </si>
  <si>
    <t>Yang</t>
  </si>
  <si>
    <t>100 Marathon club Schweiz</t>
  </si>
  <si>
    <t>Degen</t>
  </si>
  <si>
    <t>Lea</t>
  </si>
  <si>
    <t>Cappuccino Runners</t>
  </si>
  <si>
    <t>Demisch</t>
  </si>
  <si>
    <t>Sibylle</t>
  </si>
  <si>
    <t>Rastatt</t>
  </si>
  <si>
    <t>Razzolini</t>
  </si>
  <si>
    <t>Us Nave</t>
  </si>
  <si>
    <t>Cecioni</t>
  </si>
  <si>
    <t>Lucia</t>
  </si>
  <si>
    <t>Tiefenauer</t>
  </si>
  <si>
    <t>LR Mosnang</t>
  </si>
  <si>
    <t>Dagmar</t>
  </si>
  <si>
    <t>LR Mosneng</t>
  </si>
  <si>
    <t>Preuss</t>
  </si>
  <si>
    <t>Seitz</t>
  </si>
  <si>
    <t>Baumgartner</t>
  </si>
  <si>
    <t>Janosh</t>
  </si>
  <si>
    <t>Reinmann</t>
  </si>
  <si>
    <t>Sowo Sportteam</t>
  </si>
  <si>
    <t>Lawall</t>
  </si>
  <si>
    <t>Rohan</t>
  </si>
  <si>
    <t>Garrido</t>
  </si>
  <si>
    <t>Innerberg</t>
  </si>
  <si>
    <t>Klein</t>
  </si>
  <si>
    <t>Feliser</t>
  </si>
  <si>
    <t>Termen</t>
  </si>
  <si>
    <t>Rota Martir</t>
  </si>
  <si>
    <t>Diegp</t>
  </si>
  <si>
    <t>Giovani</t>
  </si>
  <si>
    <t>Blatten bei Naters</t>
  </si>
  <si>
    <t>Kaufmann</t>
  </si>
  <si>
    <t>Gil</t>
  </si>
  <si>
    <t>Käser</t>
  </si>
  <si>
    <t>Luminamal</t>
  </si>
  <si>
    <t>Anthamatten</t>
  </si>
  <si>
    <t>Pongruber</t>
  </si>
  <si>
    <t>Hannes</t>
  </si>
  <si>
    <t>AUT.Hohenems</t>
  </si>
  <si>
    <t>Guyer</t>
  </si>
  <si>
    <t>Bülach</t>
  </si>
  <si>
    <t>Tordenmalm</t>
  </si>
  <si>
    <t>Mikael</t>
  </si>
  <si>
    <t>Stangl</t>
  </si>
  <si>
    <t>Rastislav</t>
  </si>
  <si>
    <t>Happy Tucarroya</t>
  </si>
  <si>
    <t>Egli</t>
  </si>
  <si>
    <t>Fässler</t>
  </si>
  <si>
    <t>Thalwil</t>
  </si>
  <si>
    <t>Barrow</t>
  </si>
  <si>
    <t>The Legends</t>
  </si>
  <si>
    <t>Gemmet</t>
  </si>
  <si>
    <t>Andy</t>
  </si>
  <si>
    <t>Hibschi Gämsche</t>
  </si>
  <si>
    <t>Bruggmann</t>
  </si>
  <si>
    <t>Kumpf</t>
  </si>
  <si>
    <t>Ol regio Wil</t>
  </si>
  <si>
    <t>Altorfer</t>
  </si>
  <si>
    <t>Oliver</t>
  </si>
  <si>
    <t>SVSE Simplon</t>
  </si>
  <si>
    <t>Barnes</t>
  </si>
  <si>
    <t>Raiser</t>
  </si>
  <si>
    <t>LR-Wohlen</t>
  </si>
  <si>
    <t>Cameron-Wood</t>
  </si>
  <si>
    <t>100 Marathon Club UK</t>
  </si>
  <si>
    <t>TV Herzogenbuchsee</t>
  </si>
  <si>
    <t>Fleig</t>
  </si>
  <si>
    <t>Volz Gruppe</t>
  </si>
  <si>
    <t>Kiene</t>
  </si>
  <si>
    <t>100 Marathon Club Deutschland</t>
  </si>
  <si>
    <t>Wasser</t>
  </si>
  <si>
    <t>Duiburg</t>
  </si>
  <si>
    <t>Sarvari</t>
  </si>
  <si>
    <t>Linkenbach</t>
  </si>
  <si>
    <t>Golasecca Va</t>
  </si>
  <si>
    <t>Oetiker</t>
  </si>
  <si>
    <t>Samstagern</t>
  </si>
  <si>
    <t>Lüthi</t>
  </si>
  <si>
    <t>Hans-Ruedi</t>
  </si>
  <si>
    <t>Jeri</t>
  </si>
  <si>
    <t>Rrun card</t>
  </si>
  <si>
    <t>Schmid-Erni</t>
  </si>
  <si>
    <t>Barbara Forever</t>
  </si>
  <si>
    <t>Walther</t>
  </si>
  <si>
    <t>Wattwil</t>
  </si>
  <si>
    <t>Kostrewa</t>
  </si>
  <si>
    <t>Frödenberg</t>
  </si>
  <si>
    <t>Greiner</t>
  </si>
  <si>
    <t>Bruchsal</t>
  </si>
  <si>
    <t>Gerold</t>
  </si>
  <si>
    <t>LG Nieferamt</t>
  </si>
  <si>
    <t>Weibel</t>
  </si>
  <si>
    <t>Josef</t>
  </si>
  <si>
    <t>Züng</t>
  </si>
  <si>
    <t>Langenthal</t>
  </si>
  <si>
    <t>Hecker</t>
  </si>
  <si>
    <t>Scott Running</t>
  </si>
  <si>
    <t>Lutz</t>
  </si>
  <si>
    <t>Ladina</t>
  </si>
  <si>
    <t>Sheehan</t>
  </si>
  <si>
    <t>Ciara</t>
  </si>
  <si>
    <t>Billion</t>
  </si>
  <si>
    <t>Oaklyne</t>
  </si>
  <si>
    <t>Mossel</t>
  </si>
  <si>
    <t>Tscherrig</t>
  </si>
  <si>
    <t>Brig-glis</t>
  </si>
  <si>
    <t>Emen</t>
  </si>
  <si>
    <t>Susuri</t>
  </si>
  <si>
    <t>Ariana</t>
  </si>
  <si>
    <t>Jentsch</t>
  </si>
  <si>
    <t>Katja</t>
  </si>
  <si>
    <t>Sportquest</t>
  </si>
  <si>
    <t>Jelo</t>
  </si>
  <si>
    <t>Conny</t>
  </si>
  <si>
    <t>Gipfelstümer</t>
  </si>
  <si>
    <t>Page</t>
  </si>
  <si>
    <t>Veronika</t>
  </si>
  <si>
    <t>Stettlen</t>
  </si>
  <si>
    <t>Wyssen</t>
  </si>
  <si>
    <t>Blatter</t>
  </si>
  <si>
    <t>Lubanska</t>
  </si>
  <si>
    <t>Alicja</t>
  </si>
  <si>
    <t>Pologne</t>
  </si>
  <si>
    <t>Näfen</t>
  </si>
  <si>
    <t>Lucia Maria</t>
  </si>
  <si>
    <t>LLT Oberwallis</t>
  </si>
  <si>
    <t>Stöhr</t>
  </si>
  <si>
    <t>Heidemarie</t>
  </si>
  <si>
    <t>Etzensperger</t>
  </si>
  <si>
    <t>Seiler</t>
  </si>
  <si>
    <t>Heizen</t>
  </si>
  <si>
    <t>Aaron</t>
  </si>
  <si>
    <t>Borter</t>
  </si>
  <si>
    <t>Linus</t>
  </si>
  <si>
    <t>Roggwil</t>
  </si>
  <si>
    <t>Schnyder</t>
  </si>
  <si>
    <t>Damian</t>
  </si>
  <si>
    <t>Heinzen</t>
  </si>
  <si>
    <t>Likas Peter</t>
  </si>
  <si>
    <t>Lubanski</t>
  </si>
  <si>
    <t>Mateusz</t>
  </si>
  <si>
    <t>Droga do Ultra</t>
  </si>
  <si>
    <t>Axelrod</t>
  </si>
  <si>
    <t>Sandor</t>
  </si>
  <si>
    <t>New York City</t>
  </si>
  <si>
    <t>Alberto</t>
  </si>
  <si>
    <t>Flavio</t>
  </si>
  <si>
    <t>Sieben</t>
  </si>
  <si>
    <t>Herr</t>
  </si>
  <si>
    <t>Lengen</t>
  </si>
  <si>
    <t>Natrs</t>
  </si>
  <si>
    <t>Ritter der ältesten Rebe</t>
  </si>
  <si>
    <t>Emonts</t>
  </si>
  <si>
    <t>Oostvoome</t>
  </si>
  <si>
    <t>Lauwiner</t>
  </si>
  <si>
    <t>Moritz</t>
  </si>
  <si>
    <t>Diepoldsau</t>
  </si>
  <si>
    <t>Chepngeno</t>
  </si>
  <si>
    <t>Joyline</t>
  </si>
  <si>
    <t>Millmani Runners</t>
  </si>
  <si>
    <t>Adkin</t>
  </si>
  <si>
    <t>Scout</t>
  </si>
  <si>
    <t>Hoka eu</t>
  </si>
  <si>
    <t>Florea</t>
  </si>
  <si>
    <t xml:space="preserve">Monica </t>
  </si>
  <si>
    <t>Salomon</t>
  </si>
  <si>
    <t>Kisang</t>
  </si>
  <si>
    <t>Philaries</t>
  </si>
  <si>
    <t>Stinta Bacau</t>
  </si>
  <si>
    <t>Gibson</t>
  </si>
  <si>
    <t>Anna</t>
  </si>
  <si>
    <t>Brooks Running</t>
  </si>
  <si>
    <t>Laukli</t>
  </si>
  <si>
    <t>Lelong</t>
  </si>
  <si>
    <t>Annecy</t>
  </si>
  <si>
    <t>Fielder</t>
  </si>
  <si>
    <t>Caitling</t>
  </si>
  <si>
    <t>Leiberich</t>
  </si>
  <si>
    <t>Takamura</t>
  </si>
  <si>
    <t>Takako</t>
  </si>
  <si>
    <t>Basso</t>
  </si>
  <si>
    <t>Cecilia</t>
  </si>
  <si>
    <t>Van Dongen</t>
  </si>
  <si>
    <t>Eef</t>
  </si>
  <si>
    <t>NED</t>
  </si>
  <si>
    <t>Rharsalla Laktab</t>
  </si>
  <si>
    <t>Millet</t>
  </si>
  <si>
    <t>Magliano</t>
  </si>
  <si>
    <t>Camila</t>
  </si>
  <si>
    <t>Altra</t>
  </si>
  <si>
    <t>Bauseron</t>
  </si>
  <si>
    <t>Alice</t>
  </si>
  <si>
    <t>Newbalance</t>
  </si>
  <si>
    <t>Jornet</t>
  </si>
  <si>
    <t>Normal</t>
  </si>
  <si>
    <t>Philemon</t>
  </si>
  <si>
    <t>Kipngone</t>
  </si>
  <si>
    <t>Kiprotich</t>
  </si>
  <si>
    <t>Josphat</t>
  </si>
  <si>
    <t>Delorenzi</t>
  </si>
  <si>
    <t>Roberto</t>
  </si>
  <si>
    <t>Brooks Trai runners</t>
  </si>
  <si>
    <t>Cachard</t>
  </si>
  <si>
    <t>Hoka One One</t>
  </si>
  <si>
    <t>Rémi</t>
  </si>
  <si>
    <t>Rutto</t>
  </si>
  <si>
    <t>Ezekiel</t>
  </si>
  <si>
    <t>Pattis</t>
  </si>
  <si>
    <t>Garcia Carilloe</t>
  </si>
  <si>
    <t>Espagne</t>
  </si>
  <si>
    <t>Simpson</t>
  </si>
  <si>
    <t>Robbie</t>
  </si>
  <si>
    <t>Terrex</t>
  </si>
  <si>
    <t>Allen</t>
  </si>
  <si>
    <t>USA</t>
  </si>
  <si>
    <t>Puppi</t>
  </si>
  <si>
    <t>Francesco</t>
  </si>
  <si>
    <t>Nike</t>
  </si>
  <si>
    <t>Spencer</t>
  </si>
  <si>
    <t>Cambridge</t>
  </si>
  <si>
    <t>Aymonod</t>
  </si>
  <si>
    <t>Mitrica</t>
  </si>
  <si>
    <t>Datacor</t>
  </si>
  <si>
    <t>Tranchand</t>
  </si>
  <si>
    <t>Scozz</t>
  </si>
  <si>
    <t>Desco</t>
  </si>
  <si>
    <t>Team Scarpa</t>
  </si>
  <si>
    <t>Svestkova</t>
  </si>
  <si>
    <t>Hana</t>
  </si>
  <si>
    <t>Jeannier</t>
  </si>
  <si>
    <t>Uoat</t>
  </si>
  <si>
    <t>Douglas</t>
  </si>
  <si>
    <t>Dafflon</t>
  </si>
  <si>
    <t>Wong Ka Fai</t>
  </si>
  <si>
    <t>Trigether</t>
  </si>
  <si>
    <t>Lagomarsino</t>
  </si>
  <si>
    <t>Atletica Levante</t>
  </si>
  <si>
    <t>Velasco</t>
  </si>
  <si>
    <t>Mercedes</t>
  </si>
  <si>
    <t>CD runtriton</t>
  </si>
  <si>
    <t>Dufour</t>
  </si>
  <si>
    <t>Ludivine</t>
  </si>
  <si>
    <t>Eggel</t>
  </si>
  <si>
    <t>Deborah</t>
  </si>
  <si>
    <t>Triathlon Oberwallis</t>
  </si>
  <si>
    <t>Ruhter</t>
  </si>
  <si>
    <t>Sportmoduc</t>
  </si>
  <si>
    <t>Maillot</t>
  </si>
  <si>
    <t>Jeanne</t>
  </si>
  <si>
    <t>Moinat</t>
  </si>
  <si>
    <t>Footing club Lausanne</t>
  </si>
  <si>
    <t>Frutiger</t>
  </si>
  <si>
    <t>Ortiz Aguirre</t>
  </si>
  <si>
    <t>Trinidad</t>
  </si>
  <si>
    <t>Peru Trail Lab</t>
  </si>
  <si>
    <t>Lanz</t>
  </si>
  <si>
    <t>Douziech</t>
  </si>
  <si>
    <t>Annie</t>
  </si>
  <si>
    <t>Trail des Ruthènes</t>
  </si>
  <si>
    <t>Schüpbach</t>
  </si>
  <si>
    <t>Gabi</t>
  </si>
  <si>
    <t>Geremany</t>
  </si>
  <si>
    <t>Kientz Meier</t>
  </si>
  <si>
    <t>Sudan</t>
  </si>
  <si>
    <t>CAG Farvagny</t>
  </si>
  <si>
    <t>Favier du Noyer</t>
  </si>
  <si>
    <t>Martinez</t>
  </si>
  <si>
    <t>Encami</t>
  </si>
  <si>
    <t>Sierra sur Jaen</t>
  </si>
  <si>
    <t>Forgeard</t>
  </si>
  <si>
    <t>Franceà</t>
  </si>
  <si>
    <t>Cotting</t>
  </si>
  <si>
    <t>Maxham</t>
  </si>
  <si>
    <t>Catriona</t>
  </si>
  <si>
    <t>Runthealps</t>
  </si>
  <si>
    <t>Barnett</t>
  </si>
  <si>
    <t>Hupfer</t>
  </si>
  <si>
    <t>Transprinzess-innen</t>
  </si>
  <si>
    <t>Bapst-Lefort</t>
  </si>
  <si>
    <t>Falter</t>
  </si>
  <si>
    <t>Danièle</t>
  </si>
  <si>
    <t>Berguerand</t>
  </si>
  <si>
    <t>Anouk</t>
  </si>
  <si>
    <t>Wtteveen</t>
  </si>
  <si>
    <t>Yolanda</t>
  </si>
  <si>
    <t>Wenk</t>
  </si>
  <si>
    <t>Schaedler</t>
  </si>
  <si>
    <t>Demian</t>
  </si>
  <si>
    <t>Claverie</t>
  </si>
  <si>
    <t>Beuret</t>
  </si>
  <si>
    <t>Aeschlimann</t>
  </si>
  <si>
    <t>Andrew</t>
  </si>
  <si>
    <t>Canada</t>
  </si>
  <si>
    <t>Russell</t>
  </si>
  <si>
    <t>Colomb</t>
  </si>
  <si>
    <t>Pradeau</t>
  </si>
  <si>
    <t>GUF</t>
  </si>
  <si>
    <t>Bogojevski</t>
  </si>
  <si>
    <t>Sasho</t>
  </si>
  <si>
    <t>Gilleron</t>
  </si>
  <si>
    <t>Blasi</t>
  </si>
  <si>
    <t>Zahnd</t>
  </si>
  <si>
    <t>Imsand</t>
  </si>
  <si>
    <t>SC Obergoms</t>
  </si>
  <si>
    <t>Zanaboni</t>
  </si>
  <si>
    <t>Massimiliano</t>
  </si>
  <si>
    <t>Maran</t>
  </si>
  <si>
    <t>Iten</t>
  </si>
  <si>
    <t>Mountaingeier</t>
  </si>
  <si>
    <t>Mudarra</t>
  </si>
  <si>
    <t>Miguel</t>
  </si>
  <si>
    <t>Hans Peter</t>
  </si>
  <si>
    <t>Schmittenmattrunners</t>
  </si>
  <si>
    <t>Delmenico</t>
  </si>
  <si>
    <t>Davin</t>
  </si>
  <si>
    <t>Faulkner</t>
  </si>
  <si>
    <t>Camethy</t>
  </si>
  <si>
    <t>Arocha</t>
  </si>
  <si>
    <t>Lubin</t>
  </si>
  <si>
    <t>TrailrunVe</t>
  </si>
  <si>
    <t>Jorge</t>
  </si>
  <si>
    <t>Akexandre</t>
  </si>
  <si>
    <t>Chenal</t>
  </si>
  <si>
    <t>Ghourdhou</t>
  </si>
  <si>
    <t>Hossekine</t>
  </si>
  <si>
    <t>Bouyer</t>
  </si>
  <si>
    <t>Vullen</t>
  </si>
  <si>
    <t>Rohrer</t>
  </si>
  <si>
    <t>Scheffauer</t>
  </si>
  <si>
    <t>Fluckiger</t>
  </si>
  <si>
    <t>Wagen</t>
  </si>
  <si>
    <t>Jean-Frédéric</t>
  </si>
  <si>
    <t>Bruno</t>
  </si>
  <si>
    <t>Bielmann</t>
  </si>
  <si>
    <t>UMB La Berra</t>
  </si>
  <si>
    <t>Collett</t>
  </si>
  <si>
    <t>Gilles Louis</t>
  </si>
  <si>
    <t>Bischoff</t>
  </si>
  <si>
    <t>Hoste</t>
  </si>
  <si>
    <t>Volharding Beveren</t>
  </si>
  <si>
    <t>Lindenberger</t>
  </si>
  <si>
    <t>Ulman</t>
  </si>
  <si>
    <t>Guscetti</t>
  </si>
  <si>
    <t>Adriano</t>
  </si>
  <si>
    <t>Skironico</t>
  </si>
  <si>
    <t>Zeilfelder</t>
  </si>
  <si>
    <t>Burrel</t>
  </si>
  <si>
    <t>Buzz</t>
  </si>
  <si>
    <t>Van Boxtel</t>
  </si>
  <si>
    <t>Revaz</t>
  </si>
  <si>
    <t>Pierre-Elie</t>
  </si>
  <si>
    <t>Loos</t>
  </si>
  <si>
    <t>Rebord</t>
  </si>
  <si>
    <t>Quiquerez</t>
  </si>
  <si>
    <t>Germanier</t>
  </si>
  <si>
    <t>Bolis</t>
  </si>
  <si>
    <t>Petitjean</t>
  </si>
  <si>
    <t>Delamorclaz</t>
  </si>
  <si>
    <t>Raoul</t>
  </si>
  <si>
    <t>Wilcox</t>
  </si>
  <si>
    <t>Rupert</t>
  </si>
  <si>
    <t>Hottinger</t>
  </si>
  <si>
    <t>Comte</t>
  </si>
  <si>
    <t>Günter</t>
  </si>
  <si>
    <t>Onno</t>
  </si>
  <si>
    <t>Glassey</t>
  </si>
  <si>
    <t>Eldring</t>
  </si>
  <si>
    <t>Hans-Olav</t>
  </si>
  <si>
    <t>Theisen</t>
  </si>
  <si>
    <t>Stiefel</t>
  </si>
  <si>
    <t>Ted</t>
  </si>
  <si>
    <t>Comby</t>
  </si>
  <si>
    <t>Bühler</t>
  </si>
  <si>
    <t>Hansruedi</t>
  </si>
  <si>
    <t>Morand Darbellay</t>
  </si>
  <si>
    <t>Fleury</t>
  </si>
  <si>
    <t>Stocker</t>
  </si>
  <si>
    <t>Travaillaud</t>
  </si>
  <si>
    <t>Karine</t>
  </si>
  <si>
    <t>Hessens</t>
  </si>
  <si>
    <t>Liesbeth</t>
  </si>
  <si>
    <t>Darioly Carroz</t>
  </si>
  <si>
    <t>Annick</t>
  </si>
  <si>
    <t>Leitner</t>
  </si>
  <si>
    <t>Vauthey</t>
  </si>
  <si>
    <t>Déborah</t>
  </si>
  <si>
    <t>Magnin-Gobet</t>
  </si>
  <si>
    <t>Colette</t>
  </si>
  <si>
    <t>Samoens</t>
  </si>
  <si>
    <t>Lafaye</t>
  </si>
  <si>
    <t>Gaist</t>
  </si>
  <si>
    <t>Les Ponts-de-Martel</t>
  </si>
  <si>
    <t>Turtio</t>
  </si>
  <si>
    <t>Riia</t>
  </si>
  <si>
    <t>Zurbrügg</t>
  </si>
  <si>
    <t>Adelboden</t>
  </si>
  <si>
    <t>Vionnet</t>
  </si>
  <si>
    <t>Anne-Claude</t>
  </si>
  <si>
    <t>Janique</t>
  </si>
  <si>
    <t>Künzle</t>
  </si>
  <si>
    <t>Schwändi</t>
  </si>
  <si>
    <t>Pierrette</t>
  </si>
  <si>
    <t>Oester</t>
  </si>
  <si>
    <t>Seewer</t>
  </si>
  <si>
    <t>Oberäger</t>
  </si>
  <si>
    <t xml:space="preserve">Roka Magar </t>
  </si>
  <si>
    <t>BCVs Mount Salomon</t>
  </si>
  <si>
    <t>Les Valettes</t>
  </si>
  <si>
    <t>Gaspoz</t>
  </si>
  <si>
    <t>Hansen</t>
  </si>
  <si>
    <t>Lenny</t>
  </si>
  <si>
    <t>Compagnon</t>
  </si>
  <si>
    <t>Chambésy</t>
  </si>
  <si>
    <t>Schorer</t>
  </si>
  <si>
    <t>Confignon</t>
  </si>
  <si>
    <t>Gaëtan</t>
  </si>
  <si>
    <t>Legault</t>
  </si>
  <si>
    <t>Châteaugiron</t>
  </si>
  <si>
    <t>Mickaël</t>
  </si>
  <si>
    <t>Saint Légier</t>
  </si>
  <si>
    <t>Wolf</t>
  </si>
  <si>
    <t>Beka</t>
  </si>
  <si>
    <t>Mijazim</t>
  </si>
  <si>
    <t>Trétien</t>
  </si>
  <si>
    <t>Bullet</t>
  </si>
  <si>
    <t>Le Fuet</t>
  </si>
  <si>
    <t>Metry</t>
  </si>
  <si>
    <t>Otto</t>
  </si>
  <si>
    <t>Bigler</t>
  </si>
  <si>
    <t>Delacrétaz</t>
  </si>
  <si>
    <t>Roche</t>
  </si>
  <si>
    <t>Delitroz</t>
  </si>
  <si>
    <t>Staveley</t>
  </si>
  <si>
    <t>Lancashire</t>
  </si>
  <si>
    <t>Jean-Michel</t>
  </si>
  <si>
    <t>Versailles</t>
  </si>
  <si>
    <t>Barraud</t>
  </si>
  <si>
    <t>Le Châtelard</t>
  </si>
  <si>
    <t>Cavaleri</t>
  </si>
  <si>
    <t>Nolan</t>
  </si>
  <si>
    <t>Halbmarathon
Course annulée
Intempéries</t>
  </si>
  <si>
    <t>Course annulée
intempéries</t>
  </si>
  <si>
    <t>Team La Rosière</t>
  </si>
  <si>
    <t>Ella</t>
  </si>
  <si>
    <t>Gelbjerg-Hansen</t>
  </si>
  <si>
    <t>Victoria</t>
  </si>
  <si>
    <t>Ski Team Dents-du-idi</t>
  </si>
  <si>
    <t>Slavkovsky</t>
  </si>
  <si>
    <t>Tomas</t>
  </si>
  <si>
    <t>Holzer</t>
  </si>
  <si>
    <t>Eggerberg</t>
  </si>
  <si>
    <t>Neves</t>
  </si>
  <si>
    <t>Poncelin de Raucourt</t>
  </si>
  <si>
    <t>Juriaan</t>
  </si>
  <si>
    <t>Maréchal</t>
  </si>
  <si>
    <t>Le Mont-sur-Lausanne</t>
  </si>
  <si>
    <t>Dardano</t>
  </si>
  <si>
    <t>Panchaud</t>
  </si>
  <si>
    <t>Bottens</t>
  </si>
  <si>
    <t>Kalandranis</t>
  </si>
  <si>
    <t>Moerschell</t>
  </si>
  <si>
    <t>Marechal</t>
  </si>
  <si>
    <t>Neuhaus</t>
  </si>
  <si>
    <t>Pagani</t>
  </si>
  <si>
    <t>Livio</t>
  </si>
  <si>
    <t>Keller</t>
  </si>
  <si>
    <t>Brian</t>
  </si>
  <si>
    <t>Théodoloz</t>
  </si>
  <si>
    <t>Mancia</t>
  </si>
  <si>
    <t>Joachim Cédric</t>
  </si>
  <si>
    <t>Savioz</t>
  </si>
  <si>
    <t>Borioli</t>
  </si>
  <si>
    <t>Vicquéry</t>
  </si>
  <si>
    <t>Vuignier</t>
  </si>
  <si>
    <t>Ngo</t>
  </si>
  <si>
    <t>Phalkun</t>
  </si>
  <si>
    <t>Salva</t>
  </si>
  <si>
    <t>Bersier</t>
  </si>
  <si>
    <t>Gallay</t>
  </si>
  <si>
    <t>Fardel</t>
  </si>
  <si>
    <t>Stany Clément</t>
  </si>
  <si>
    <t>Jean-Jacques</t>
  </si>
  <si>
    <t>Zwahlen</t>
  </si>
  <si>
    <t>Vandoeuvres</t>
  </si>
  <si>
    <t>Labas</t>
  </si>
  <si>
    <t>Crespy</t>
  </si>
  <si>
    <t>Viaccoz</t>
  </si>
  <si>
    <t>Eloise</t>
  </si>
  <si>
    <t>Micheloud</t>
  </si>
  <si>
    <t>Prince</t>
  </si>
  <si>
    <t xml:space="preserve">De Preux </t>
  </si>
  <si>
    <t>Perrine</t>
  </si>
  <si>
    <t>Violaine</t>
  </si>
  <si>
    <t>Abate-Bonvin</t>
  </si>
  <si>
    <t>Bénédicte</t>
  </si>
  <si>
    <t>Plan</t>
  </si>
  <si>
    <t>Troxler</t>
  </si>
  <si>
    <t>Chardonne</t>
  </si>
  <si>
    <t>Ulrich</t>
  </si>
  <si>
    <t>Rochat-Arn</t>
  </si>
  <si>
    <t>Gollion</t>
  </si>
  <si>
    <t>Mulcahy</t>
  </si>
  <si>
    <t>Sian</t>
  </si>
  <si>
    <t>GBR-Cardiff</t>
  </si>
  <si>
    <t>Ritter</t>
  </si>
  <si>
    <t>Linthal</t>
  </si>
  <si>
    <t>Apostolo</t>
  </si>
  <si>
    <t>Valéria</t>
  </si>
  <si>
    <t>Cannobio</t>
  </si>
  <si>
    <t>Wiedemann</t>
  </si>
  <si>
    <t>Sina</t>
  </si>
  <si>
    <t>Häni</t>
  </si>
  <si>
    <t>Abigai</t>
  </si>
  <si>
    <t>St.Luc</t>
  </si>
  <si>
    <t>Craponne sur Arzon</t>
  </si>
  <si>
    <t>Merkt</t>
  </si>
  <si>
    <t>Genthod</t>
  </si>
  <si>
    <t>Périsset</t>
  </si>
  <si>
    <t>Le Mont-Pèlerin</t>
  </si>
  <si>
    <t>Hossam</t>
  </si>
  <si>
    <t>Sami</t>
  </si>
  <si>
    <t>Gubian</t>
  </si>
  <si>
    <t>Wingaard</t>
  </si>
  <si>
    <t>Sjoqvist Oer</t>
  </si>
  <si>
    <t>Chandolin</t>
  </si>
  <si>
    <t>Krummenacher</t>
  </si>
  <si>
    <t>Paiul</t>
  </si>
  <si>
    <t>Ian</t>
  </si>
  <si>
    <t>Cardiff</t>
  </si>
  <si>
    <t>Mura</t>
  </si>
  <si>
    <t>Rimbachzell</t>
  </si>
  <si>
    <t>Buchli</t>
  </si>
  <si>
    <t>Uetikon</t>
  </si>
  <si>
    <t>Paparone</t>
  </si>
  <si>
    <t>Maria Grazia</t>
  </si>
  <si>
    <t>Täsch</t>
  </si>
  <si>
    <t>Leresche</t>
  </si>
  <si>
    <t>Vissoie</t>
  </si>
  <si>
    <t>Alda Maria</t>
  </si>
  <si>
    <t>LangeneggerRoux</t>
  </si>
  <si>
    <t>Zinal</t>
  </si>
  <si>
    <t>Germann</t>
  </si>
  <si>
    <t>Herzig</t>
  </si>
  <si>
    <t>Oberdorf</t>
  </si>
  <si>
    <t>Mras</t>
  </si>
  <si>
    <t>Klosters</t>
  </si>
  <si>
    <t>Dionis</t>
  </si>
  <si>
    <t>Hochmann</t>
  </si>
  <si>
    <t>Chêne-Bougeries</t>
  </si>
  <si>
    <t>Krecl</t>
  </si>
  <si>
    <t>Phlipp</t>
  </si>
  <si>
    <t>Winzenried</t>
  </si>
  <si>
    <t>Frank</t>
  </si>
  <si>
    <t>Burgistein</t>
  </si>
  <si>
    <t>Frauenfeld</t>
  </si>
  <si>
    <t>Craviolini</t>
  </si>
  <si>
    <t>Simmen</t>
  </si>
  <si>
    <t>Moutier</t>
  </si>
  <si>
    <t>Juillerat</t>
  </si>
  <si>
    <t>Mervelier</t>
  </si>
  <si>
    <t>Dähler</t>
  </si>
  <si>
    <t>Schwendibach</t>
  </si>
  <si>
    <t>Jacquet</t>
  </si>
  <si>
    <t>Passy</t>
  </si>
  <si>
    <t>Guille</t>
  </si>
  <si>
    <t>Sallanches</t>
  </si>
  <si>
    <t>Erhard</t>
  </si>
  <si>
    <t>Brabant</t>
  </si>
  <si>
    <t>Saint-Luc</t>
  </si>
  <si>
    <t>Bertoni</t>
  </si>
  <si>
    <t>Gallina</t>
  </si>
  <si>
    <t>Benoît</t>
  </si>
  <si>
    <t>Rietsch</t>
  </si>
  <si>
    <t>Morrens</t>
  </si>
  <si>
    <t>Floret</t>
  </si>
  <si>
    <t>Marin</t>
  </si>
  <si>
    <t>Georges</t>
  </si>
  <si>
    <t>Chappuis</t>
  </si>
  <si>
    <t>Thônex</t>
  </si>
  <si>
    <t>Forrer</t>
  </si>
  <si>
    <t>KM</t>
  </si>
  <si>
    <t>Benedict</t>
  </si>
  <si>
    <t>Augier</t>
  </si>
  <si>
    <t>Malik</t>
  </si>
  <si>
    <t>Célian</t>
  </si>
  <si>
    <t>Treglia</t>
  </si>
  <si>
    <t>Puplinge</t>
  </si>
  <si>
    <t>Pacaud</t>
  </si>
  <si>
    <t>Anaëlle</t>
  </si>
  <si>
    <t>Bachschmidt</t>
  </si>
  <si>
    <t>Sigolsheim</t>
  </si>
  <si>
    <t>Ribordy</t>
  </si>
  <si>
    <t>Chemin-Dessus</t>
  </si>
  <si>
    <t>Verstraete</t>
  </si>
  <si>
    <t>Freya</t>
  </si>
  <si>
    <t>Wabern</t>
  </si>
  <si>
    <t>Falaschi</t>
  </si>
  <si>
    <t>Mégane</t>
  </si>
  <si>
    <t>Saber</t>
  </si>
  <si>
    <t>Grandson</t>
  </si>
  <si>
    <t>Pitton</t>
  </si>
  <si>
    <t>Urfer</t>
  </si>
  <si>
    <t>Biel/Bienne</t>
  </si>
  <si>
    <t>Burgener-Bumann</t>
  </si>
  <si>
    <t>Erard Donzé</t>
  </si>
  <si>
    <t>St-Sulpice</t>
  </si>
  <si>
    <t>Marthaler</t>
  </si>
  <si>
    <t>Oreja</t>
  </si>
  <si>
    <t>Nobel</t>
  </si>
  <si>
    <t>Luque Lobo</t>
  </si>
  <si>
    <t>Francisco Miguel</t>
  </si>
  <si>
    <t>Dufumier</t>
  </si>
  <si>
    <t>Galvez Jimenez</t>
  </si>
  <si>
    <t>Saanen</t>
  </si>
  <si>
    <t>Schalbetter</t>
  </si>
  <si>
    <t>Alessandro</t>
  </si>
  <si>
    <t>Van Trappen</t>
  </si>
  <si>
    <t>Pieter</t>
  </si>
  <si>
    <t>Etoy</t>
  </si>
  <si>
    <t>Tachet</t>
  </si>
  <si>
    <t>Benitez Abrio</t>
  </si>
  <si>
    <t>Staubli</t>
  </si>
  <si>
    <t>Feller</t>
  </si>
  <si>
    <t>Ormône</t>
  </si>
  <si>
    <t>Espinal</t>
  </si>
  <si>
    <t>Thoiry</t>
  </si>
  <si>
    <t>Elsener</t>
  </si>
  <si>
    <t>Zug</t>
  </si>
  <si>
    <t>Baillet</t>
  </si>
  <si>
    <t>Niederbronn</t>
  </si>
  <si>
    <t>Vigny</t>
  </si>
  <si>
    <t>Raphy</t>
  </si>
  <si>
    <t>Adatte</t>
  </si>
  <si>
    <t>Lauwerier</t>
  </si>
  <si>
    <t>Goetz</t>
  </si>
  <si>
    <t>Nuglar</t>
  </si>
  <si>
    <t>Deprez</t>
  </si>
  <si>
    <t>Lupp</t>
  </si>
  <si>
    <t>Ole</t>
  </si>
  <si>
    <t>Schwaar</t>
  </si>
  <si>
    <t>Moss</t>
  </si>
  <si>
    <t>Sainte-Croix</t>
  </si>
  <si>
    <t>Grange</t>
  </si>
  <si>
    <t>Ecuyer</t>
  </si>
  <si>
    <t>Chevilly</t>
  </si>
  <si>
    <t>23.2</t>
  </si>
  <si>
    <t>Chatagny</t>
  </si>
  <si>
    <t>Corsrey</t>
  </si>
  <si>
    <t>Boisset</t>
  </si>
  <si>
    <t>Martgigy</t>
  </si>
  <si>
    <t>Kunz</t>
  </si>
  <si>
    <t>Cornier</t>
  </si>
  <si>
    <t>Hostettler</t>
  </si>
  <si>
    <t>Orbe</t>
  </si>
  <si>
    <t>Carine</t>
  </si>
  <si>
    <t>Willer sur Thur</t>
  </si>
  <si>
    <t>Lindskog</t>
  </si>
  <si>
    <t>Eva</t>
  </si>
  <si>
    <t>Oberwil</t>
  </si>
  <si>
    <t>Potier</t>
  </si>
  <si>
    <t>Messery</t>
  </si>
  <si>
    <t>Bracq</t>
  </si>
  <si>
    <t>Allinges</t>
  </si>
  <si>
    <t>Decoppet</t>
  </si>
  <si>
    <t>Jean-David</t>
  </si>
  <si>
    <t>l?Abergement</t>
  </si>
  <si>
    <t>Achermann</t>
  </si>
  <si>
    <t>Pasquier</t>
  </si>
  <si>
    <t>Romanens</t>
  </si>
  <si>
    <t>Schmitt</t>
  </si>
  <si>
    <t>Lapoutroie</t>
  </si>
  <si>
    <t>Unternaehrer</t>
  </si>
  <si>
    <t>Vassard</t>
  </si>
  <si>
    <t>Fontaine les Dijon</t>
  </si>
  <si>
    <t>Icart</t>
  </si>
  <si>
    <t>Puy Saint Pierre</t>
  </si>
  <si>
    <t>Maillefer</t>
  </si>
  <si>
    <t>Les Bioux</t>
  </si>
  <si>
    <t>Treyvazx</t>
  </si>
  <si>
    <t>Virgilio</t>
  </si>
  <si>
    <t>Publier</t>
  </si>
  <si>
    <t>Krähenbühl</t>
  </si>
  <si>
    <t>Jaques</t>
  </si>
  <si>
    <t>Fierz</t>
  </si>
  <si>
    <t>Freddy</t>
  </si>
  <si>
    <t>Pradegan</t>
  </si>
  <si>
    <t>Costa</t>
  </si>
  <si>
    <t>Cauca</t>
  </si>
  <si>
    <t>Dimitri</t>
  </si>
  <si>
    <t>Bernaz</t>
  </si>
  <si>
    <t>Bellevaux</t>
  </si>
  <si>
    <t>Les Sciernes</t>
  </si>
  <si>
    <t>Evan</t>
  </si>
  <si>
    <t>Thomé</t>
  </si>
  <si>
    <t>Jequier</t>
  </si>
  <si>
    <t>Rivera</t>
  </si>
  <si>
    <t>Beytrrison</t>
  </si>
  <si>
    <t>Pont.de-la-Morge</t>
  </si>
  <si>
    <t>Armelao</t>
  </si>
  <si>
    <t>Gimel</t>
  </si>
  <si>
    <t>Meneghin-Pliska</t>
  </si>
  <si>
    <t>Maja</t>
  </si>
  <si>
    <t>Montsevelier</t>
  </si>
  <si>
    <t>Griffith</t>
  </si>
  <si>
    <t>Sorokina</t>
  </si>
  <si>
    <t>Gunthard</t>
  </si>
  <si>
    <t>Paris</t>
  </si>
  <si>
    <t>Til Chatel</t>
  </si>
  <si>
    <t>Marro</t>
  </si>
  <si>
    <t>Penthaz</t>
  </si>
  <si>
    <t>Jacob</t>
  </si>
  <si>
    <t>Rebeaud</t>
  </si>
  <si>
    <t>Salvan</t>
  </si>
  <si>
    <t>Battiaz</t>
  </si>
  <si>
    <t>Ciprietti</t>
  </si>
  <si>
    <t>Umberto</t>
  </si>
  <si>
    <t>Lejeune</t>
  </si>
  <si>
    <t>Yens</t>
  </si>
  <si>
    <t>Babaz</t>
  </si>
  <si>
    <t>Cudrefin</t>
  </si>
  <si>
    <t>Dusch</t>
  </si>
  <si>
    <t>Kerstin</t>
  </si>
  <si>
    <t>Montandon Brunner</t>
  </si>
  <si>
    <t>La Caux-du-Milieu</t>
  </si>
  <si>
    <t>Giller</t>
  </si>
  <si>
    <t xml:space="preserve">Olivier </t>
  </si>
  <si>
    <t>St-Légier</t>
  </si>
  <si>
    <t>Champs sur Marne</t>
  </si>
  <si>
    <t>Edel</t>
  </si>
  <si>
    <t>Kunheim</t>
  </si>
  <si>
    <t>Develier</t>
  </si>
  <si>
    <t>Chardaire</t>
  </si>
  <si>
    <t>Viller le Lac</t>
  </si>
  <si>
    <t>Bras</t>
  </si>
  <si>
    <t>Russo</t>
  </si>
  <si>
    <t>Schlüchter</t>
  </si>
  <si>
    <t>Kelly</t>
  </si>
  <si>
    <t>Chavannes-le-Chêne</t>
  </si>
  <si>
    <t>Morales Fernandez</t>
  </si>
  <si>
    <t>Miriam</t>
  </si>
  <si>
    <t>Croci</t>
  </si>
  <si>
    <t>Prilly</t>
  </si>
  <si>
    <t>Manolya</t>
  </si>
  <si>
    <t>Chatillens</t>
  </si>
  <si>
    <t>Kippel</t>
  </si>
  <si>
    <t>Leuk-Stadt</t>
  </si>
  <si>
    <t>Jaud</t>
  </si>
  <si>
    <t>Saint-Gervais-les-Bains</t>
  </si>
  <si>
    <t>Rigoulay</t>
  </si>
  <si>
    <t>Féternes</t>
  </si>
  <si>
    <t>Froment</t>
  </si>
  <si>
    <t>Schoenenberger</t>
  </si>
  <si>
    <t>Echichens</t>
  </si>
  <si>
    <t>Mancini</t>
  </si>
  <si>
    <t>Priloly</t>
  </si>
  <si>
    <t>Corado Morales</t>
  </si>
  <si>
    <t>Juan</t>
  </si>
  <si>
    <t>Meulien</t>
  </si>
  <si>
    <t>St-Maurice</t>
  </si>
  <si>
    <t>Hübner</t>
  </si>
  <si>
    <t>Hagen</t>
  </si>
  <si>
    <t>Bienne</t>
  </si>
  <si>
    <t>Béat</t>
  </si>
  <si>
    <t>Ependes</t>
  </si>
  <si>
    <t>Fuloly</t>
  </si>
  <si>
    <t>Till</t>
  </si>
  <si>
    <t>Jeremy</t>
  </si>
  <si>
    <t>Python</t>
  </si>
  <si>
    <t>Martinet</t>
  </si>
  <si>
    <t>Elouan</t>
  </si>
  <si>
    <t>Luyet</t>
  </si>
  <si>
    <t>Jean-Baptiste</t>
  </si>
  <si>
    <t>Team la Rosière</t>
  </si>
  <si>
    <t>Ski-Team Dent du Midi</t>
  </si>
  <si>
    <t>Landry</t>
  </si>
  <si>
    <t>Salvesen</t>
  </si>
  <si>
    <t>Amandine</t>
  </si>
  <si>
    <t>La Mobilière</t>
  </si>
  <si>
    <t>Juliane</t>
  </si>
  <si>
    <t>Romaine</t>
  </si>
  <si>
    <t>Grossrieder</t>
  </si>
  <si>
    <t>Crossroad Cycles</t>
  </si>
  <si>
    <t>Ski-Team Dents du Midi</t>
  </si>
  <si>
    <t>Mahieu</t>
  </si>
  <si>
    <t>Chatelanat</t>
  </si>
  <si>
    <t>Jôhn</t>
  </si>
  <si>
    <t>NCS Traileman</t>
  </si>
  <si>
    <t>Jeanneret</t>
  </si>
  <si>
    <t>Séverin</t>
  </si>
  <si>
    <t>Murisier</t>
  </si>
  <si>
    <t>SC Reppaz</t>
  </si>
  <si>
    <t>Bertolaso</t>
  </si>
  <si>
    <t>NCS Trailéman</t>
  </si>
  <si>
    <t>SC Val Ferret</t>
  </si>
  <si>
    <t>Cristal Sport</t>
  </si>
  <si>
    <t>La Roulotte</t>
  </si>
  <si>
    <t>Zoé</t>
  </si>
  <si>
    <t>Rouvillois</t>
  </si>
  <si>
    <t>Servan</t>
  </si>
  <si>
    <t>Montagne Show</t>
  </si>
  <si>
    <t>Vanwynsberghe</t>
  </si>
  <si>
    <t>Gay-des-Combes</t>
  </si>
  <si>
    <t>Dhérin</t>
  </si>
  <si>
    <t>Cesné</t>
  </si>
  <si>
    <t>Quarroz</t>
  </si>
  <si>
    <t>Dany</t>
  </si>
  <si>
    <t>Gross</t>
  </si>
  <si>
    <t>St. Jean</t>
  </si>
  <si>
    <t>Dietikon</t>
  </si>
  <si>
    <t>Chetelat</t>
  </si>
  <si>
    <t>Sofia</t>
  </si>
  <si>
    <t>Vanina</t>
  </si>
  <si>
    <t>Lugon-Moulin</t>
  </si>
  <si>
    <t>Colombara</t>
  </si>
  <si>
    <t>Balazar</t>
  </si>
  <si>
    <t>Hagos</t>
  </si>
  <si>
    <t>Filmon</t>
  </si>
  <si>
    <t>Lalieu</t>
  </si>
  <si>
    <t>Brice</t>
  </si>
  <si>
    <t>Mauro</t>
  </si>
  <si>
    <t>Crans-Mntana</t>
  </si>
  <si>
    <t>Fauquet</t>
  </si>
  <si>
    <t>Mascarino</t>
  </si>
  <si>
    <t>üambio Noranco</t>
  </si>
  <si>
    <t>Maël</t>
  </si>
  <si>
    <t>Ascension du Christ-Roi</t>
  </si>
  <si>
    <t>Besse-Barras</t>
  </si>
  <si>
    <t>Biollaz</t>
  </si>
  <si>
    <t>Sabrina</t>
  </si>
  <si>
    <t>Sevan</t>
  </si>
  <si>
    <t>Buthey</t>
  </si>
  <si>
    <t>Courtine</t>
  </si>
  <si>
    <t>Lamon</t>
  </si>
  <si>
    <t>Hünenberg-See</t>
  </si>
  <si>
    <t>Zanella</t>
  </si>
  <si>
    <t>Droz</t>
  </si>
  <si>
    <t>Longirod</t>
  </si>
  <si>
    <t>Elsa</t>
  </si>
  <si>
    <t>Collonmbey</t>
  </si>
  <si>
    <t>Le Brizoual</t>
  </si>
  <si>
    <t>Griffin</t>
  </si>
  <si>
    <t>Chatel</t>
  </si>
  <si>
    <t>Mvogo Mbarga</t>
  </si>
  <si>
    <t>Emini</t>
  </si>
  <si>
    <t>Shkendije</t>
  </si>
  <si>
    <t>Body</t>
  </si>
  <si>
    <t>Van Boxem</t>
  </si>
  <si>
    <t>Favrw</t>
  </si>
  <si>
    <t>Cotonnec</t>
  </si>
  <si>
    <t>Anchisi</t>
  </si>
  <si>
    <t>Duarte</t>
  </si>
  <si>
    <t>Joana</t>
  </si>
  <si>
    <t>Fruhauf</t>
  </si>
  <si>
    <t>Anne Rose</t>
  </si>
  <si>
    <t>Misselier</t>
  </si>
  <si>
    <t>Dawe</t>
  </si>
  <si>
    <t>Eleni</t>
  </si>
  <si>
    <t>Les Diablerets</t>
  </si>
  <si>
    <t>Clochard</t>
  </si>
  <si>
    <t>Mauraz</t>
  </si>
  <si>
    <t>Cattin</t>
  </si>
  <si>
    <t>Lucile</t>
  </si>
  <si>
    <t>Dommartin</t>
  </si>
  <si>
    <t>Turley</t>
  </si>
  <si>
    <t>Coste-Sarguet</t>
  </si>
  <si>
    <t>Kedra</t>
  </si>
  <si>
    <t>Martyna</t>
  </si>
  <si>
    <t>Badoux</t>
  </si>
  <si>
    <t>Keren</t>
  </si>
  <si>
    <t>BEX</t>
  </si>
  <si>
    <t>Riethmann</t>
  </si>
  <si>
    <t>Ozupekce</t>
  </si>
  <si>
    <t>Zilan</t>
  </si>
  <si>
    <t>Alexane</t>
  </si>
  <si>
    <t>Coeytaux</t>
  </si>
  <si>
    <t>Maelle</t>
  </si>
  <si>
    <t>Brighton</t>
  </si>
  <si>
    <t>Moulin-Délèze</t>
  </si>
  <si>
    <t>Roxane</t>
  </si>
  <si>
    <t>Zilinskaite</t>
  </si>
  <si>
    <t>Duroux</t>
  </si>
  <si>
    <t>Vignon</t>
  </si>
  <si>
    <t>Grand-Saconnex</t>
  </si>
  <si>
    <t>Zbinden</t>
  </si>
  <si>
    <t>Somia</t>
  </si>
  <si>
    <t>Linsen</t>
  </si>
  <si>
    <t>Lauriane</t>
  </si>
  <si>
    <t>Jordan Duvoisin</t>
  </si>
  <si>
    <t>Weil</t>
  </si>
  <si>
    <t>Granchegui</t>
  </si>
  <si>
    <t>Pinto</t>
  </si>
  <si>
    <t>Carla</t>
  </si>
  <si>
    <t>Devalloné von Muralt</t>
  </si>
  <si>
    <t>Cardeal</t>
  </si>
  <si>
    <t>Slonia</t>
  </si>
  <si>
    <t>Allaz</t>
  </si>
  <si>
    <t>Bertholet</t>
  </si>
  <si>
    <t>Guillou</t>
  </si>
  <si>
    <t>Kirian</t>
  </si>
  <si>
    <t>Cintas</t>
  </si>
  <si>
    <t>Albin</t>
  </si>
  <si>
    <t>GrimisUAT</t>
  </si>
  <si>
    <t>Ionita</t>
  </si>
  <si>
    <t>Margtigny</t>
  </si>
  <si>
    <t>Chiarelli</t>
  </si>
  <si>
    <t>Menut</t>
  </si>
  <si>
    <t>Epagny Metz</t>
  </si>
  <si>
    <t>Ducrest</t>
  </si>
  <si>
    <t>Châtel</t>
  </si>
  <si>
    <t>Galetti</t>
  </si>
  <si>
    <t>Bourdin</t>
  </si>
  <si>
    <t>Thaddée</t>
  </si>
  <si>
    <t>Muhlemann</t>
  </si>
  <si>
    <t>Lucens</t>
  </si>
  <si>
    <t>Donato</t>
  </si>
  <si>
    <t>Théotime</t>
  </si>
  <si>
    <t>Harlay</t>
  </si>
  <si>
    <t>Hallet</t>
  </si>
  <si>
    <t>Lombard</t>
  </si>
  <si>
    <t>Marmy</t>
  </si>
  <si>
    <t>Aloys</t>
  </si>
  <si>
    <t>Finhaut</t>
  </si>
  <si>
    <t>Delavy</t>
  </si>
  <si>
    <t>Rinsoz</t>
  </si>
  <si>
    <t>Vauché</t>
  </si>
  <si>
    <t>Coutaz</t>
  </si>
  <si>
    <t>Maxence</t>
  </si>
  <si>
    <t>Buser</t>
  </si>
  <si>
    <t>Nils</t>
  </si>
  <si>
    <t>Wassmer</t>
  </si>
  <si>
    <t>Chioccola</t>
  </si>
  <si>
    <t>Vivian</t>
  </si>
  <si>
    <t>De Luca</t>
  </si>
  <si>
    <t>Morelli</t>
  </si>
  <si>
    <t>Acampora</t>
  </si>
  <si>
    <t>Mathis</t>
  </si>
  <si>
    <t>Rouvé</t>
  </si>
  <si>
    <t>Diyar</t>
  </si>
  <si>
    <t>Mballow</t>
  </si>
  <si>
    <t>Giddey</t>
  </si>
  <si>
    <t>Gosset</t>
  </si>
  <si>
    <t>Copponex</t>
  </si>
  <si>
    <t>Vernaz</t>
  </si>
  <si>
    <t>Pin</t>
  </si>
  <si>
    <t>Berno</t>
  </si>
  <si>
    <t>Saint-Maurice</t>
  </si>
  <si>
    <t>Les Vérines</t>
  </si>
  <si>
    <t>Wullens</t>
  </si>
  <si>
    <t>Gavin</t>
  </si>
  <si>
    <t>Duvoisin</t>
  </si>
  <si>
    <t>Orges</t>
  </si>
  <si>
    <t>Morier</t>
  </si>
  <si>
    <t>Grosso</t>
  </si>
  <si>
    <t>Villeneuve</t>
  </si>
  <si>
    <t>Eberlin</t>
  </si>
  <si>
    <t>Vl-d'Illiez</t>
  </si>
  <si>
    <t>Tscheau</t>
  </si>
  <si>
    <t>La Tour-de-Trême</t>
  </si>
  <si>
    <t>Sanchi</t>
  </si>
  <si>
    <t>Préverenges</t>
  </si>
  <si>
    <t>Terrier</t>
  </si>
  <si>
    <t>Begnins</t>
  </si>
  <si>
    <t>Pistorius</t>
  </si>
  <si>
    <t>Navarro</t>
  </si>
  <si>
    <t>Chabbey</t>
  </si>
  <si>
    <t>Isaline</t>
  </si>
  <si>
    <t>Van den Bosch</t>
  </si>
  <si>
    <t>Pery</t>
  </si>
  <si>
    <t>Chens sur Léman</t>
  </si>
  <si>
    <t>Martin Alvarez</t>
  </si>
  <si>
    <t>Willemin</t>
  </si>
  <si>
    <t>Do Carmo</t>
  </si>
  <si>
    <t>Boujedli</t>
  </si>
  <si>
    <t>Salima</t>
  </si>
  <si>
    <t>Bonnefous</t>
  </si>
  <si>
    <t>Rosie</t>
  </si>
  <si>
    <t>Founex</t>
  </si>
  <si>
    <t>Nikita</t>
  </si>
  <si>
    <t>Dospinescu</t>
  </si>
  <si>
    <t>Budapest</t>
  </si>
  <si>
    <t>Hernandez</t>
  </si>
  <si>
    <t>Mazarine</t>
  </si>
  <si>
    <t>Javel</t>
  </si>
  <si>
    <t>Anne-Sophie</t>
  </si>
  <si>
    <t>Leila</t>
  </si>
  <si>
    <t>Valente</t>
  </si>
  <si>
    <t>Wehren</t>
  </si>
  <si>
    <t>Peyrussie</t>
  </si>
  <si>
    <t>Anne-Claire</t>
  </si>
  <si>
    <t xml:space="preserve">Moulin </t>
  </si>
  <si>
    <t>Denais-Gas</t>
  </si>
  <si>
    <t>Bons enChablais</t>
  </si>
  <si>
    <t>Kenny</t>
  </si>
  <si>
    <t>Aigroz</t>
  </si>
  <si>
    <t>Baudat</t>
  </si>
  <si>
    <t>Dunand</t>
  </si>
  <si>
    <t>Frédérique</t>
  </si>
  <si>
    <t>Vallorcine</t>
  </si>
  <si>
    <t>Marie-Claude</t>
  </si>
  <si>
    <t>Dargaud</t>
  </si>
  <si>
    <t>Merlin</t>
  </si>
  <si>
    <t>Udriot</t>
  </si>
  <si>
    <t>Gelb</t>
  </si>
  <si>
    <t>Payne</t>
  </si>
  <si>
    <t>Migon</t>
  </si>
  <si>
    <t>Fouque</t>
  </si>
  <si>
    <t>Corentin</t>
  </si>
  <si>
    <t>Fessy</t>
  </si>
  <si>
    <t>Morisod</t>
  </si>
  <si>
    <t>Biselx</t>
  </si>
  <si>
    <t>Collaud</t>
  </si>
  <si>
    <t>Filipe</t>
  </si>
  <si>
    <t>Perseghini</t>
  </si>
  <si>
    <t>Esteve</t>
  </si>
  <si>
    <t>Moiry</t>
  </si>
  <si>
    <t>Premand</t>
  </si>
  <si>
    <t>Fernandes</t>
  </si>
  <si>
    <t>Bolliger</t>
  </si>
  <si>
    <t>Dallemagne</t>
  </si>
  <si>
    <t>Eirc</t>
  </si>
  <si>
    <t>Lyaud</t>
  </si>
  <si>
    <t>Tinou</t>
  </si>
  <si>
    <t>Plagne</t>
  </si>
  <si>
    <t>Rodrigues de Matos</t>
  </si>
  <si>
    <t>Bussigny-près-Lausanne</t>
  </si>
  <si>
    <t>Birchler</t>
  </si>
  <si>
    <t>Oreste</t>
  </si>
  <si>
    <t>Moreau</t>
  </si>
  <si>
    <t>Courtillat</t>
  </si>
  <si>
    <t>Barreto</t>
  </si>
  <si>
    <t>Vasco</t>
  </si>
  <si>
    <t>Bérard</t>
  </si>
  <si>
    <t>Fremont</t>
  </si>
  <si>
    <t>Josselin</t>
  </si>
  <si>
    <t>Castillo</t>
  </si>
  <si>
    <t>Les Houches</t>
  </si>
  <si>
    <t>Lavanchy</t>
  </si>
  <si>
    <t>Weyrich</t>
  </si>
  <si>
    <t>Bochaton</t>
  </si>
  <si>
    <t>Maxilly sur Léman</t>
  </si>
  <si>
    <t>Trodes</t>
  </si>
  <si>
    <t>Iahous</t>
  </si>
  <si>
    <t>Thonon</t>
  </si>
  <si>
    <t>Rosenhagen</t>
  </si>
  <si>
    <t>Marcus</t>
  </si>
  <si>
    <t>Tuchschmid</t>
  </si>
  <si>
    <t>Tor</t>
  </si>
  <si>
    <t>Crassier</t>
  </si>
  <si>
    <t>Joly</t>
  </si>
  <si>
    <t>Jambes</t>
  </si>
  <si>
    <t>Baudin</t>
  </si>
  <si>
    <t>Gabbarini</t>
  </si>
  <si>
    <t>Noda</t>
  </si>
  <si>
    <t>Jose</t>
  </si>
  <si>
    <t>Aire-la-Ville</t>
  </si>
  <si>
    <t>Denais</t>
  </si>
  <si>
    <t>Gros</t>
  </si>
  <si>
    <t>Lambert</t>
  </si>
  <si>
    <t>Enora</t>
  </si>
  <si>
    <t>Gamble</t>
  </si>
  <si>
    <t>Katherine</t>
  </si>
  <si>
    <t>Mex</t>
  </si>
  <si>
    <t>Cachat</t>
  </si>
  <si>
    <t>Schenker</t>
  </si>
  <si>
    <t>Beaufils</t>
  </si>
  <si>
    <t>Choudeloudi</t>
  </si>
  <si>
    <t>Stefania</t>
  </si>
  <si>
    <t>Escobar Carron</t>
  </si>
  <si>
    <t>Kjaer</t>
  </si>
  <si>
    <t>Randers</t>
  </si>
  <si>
    <t>Barthel</t>
  </si>
  <si>
    <t>Haute-Vigneulles</t>
  </si>
  <si>
    <t>Wicky</t>
  </si>
  <si>
    <t>Wortel</t>
  </si>
  <si>
    <t>Luxembourg</t>
  </si>
  <si>
    <t>Lehouck</t>
  </si>
  <si>
    <t>Kristen</t>
  </si>
  <si>
    <t>Lacher</t>
  </si>
  <si>
    <t>Brunnen</t>
  </si>
  <si>
    <t>Miescher</t>
  </si>
  <si>
    <t>Valiton</t>
  </si>
  <si>
    <t>Libert</t>
  </si>
  <si>
    <t>Vogler</t>
  </si>
  <si>
    <t>Simand</t>
  </si>
  <si>
    <t>Pierre-François</t>
  </si>
  <si>
    <t>Calixte</t>
  </si>
  <si>
    <t>Palézieux-Village</t>
  </si>
  <si>
    <t>Peyrounil</t>
  </si>
  <si>
    <t>Teddy</t>
  </si>
  <si>
    <t>Marmande</t>
  </si>
  <si>
    <t>Choex</t>
  </si>
  <si>
    <t>Ineichen</t>
  </si>
  <si>
    <t>Arnaudon</t>
  </si>
  <si>
    <t>Krupers</t>
  </si>
  <si>
    <t>Grimstrup</t>
  </si>
  <si>
    <t>Moller</t>
  </si>
  <si>
    <t>Buono</t>
  </si>
  <si>
    <t>Pocheon</t>
  </si>
  <si>
    <t>Penthalaz</t>
  </si>
  <si>
    <t>Cocciolone</t>
  </si>
  <si>
    <t>Cossutta</t>
  </si>
  <si>
    <t>Girod</t>
  </si>
  <si>
    <t>Villar</t>
  </si>
  <si>
    <t>Teddington</t>
  </si>
  <si>
    <t>Dougoud</t>
  </si>
  <si>
    <t>Malgarini</t>
  </si>
  <si>
    <t>Besançon</t>
  </si>
  <si>
    <t>Adornetto</t>
  </si>
  <si>
    <t>Commombey</t>
  </si>
  <si>
    <t>Hogenbosch</t>
  </si>
  <si>
    <t>Nijmegen</t>
  </si>
  <si>
    <t>Mazur</t>
  </si>
  <si>
    <t>,</t>
  </si>
  <si>
    <t>Krabbe</t>
  </si>
  <si>
    <t>esben</t>
  </si>
  <si>
    <t>Vejle</t>
  </si>
  <si>
    <t>Pugin</t>
  </si>
  <si>
    <t>Vallorbe</t>
  </si>
  <si>
    <t>Vallotton</t>
  </si>
  <si>
    <t>Habegger</t>
  </si>
  <si>
    <t>Mabire</t>
  </si>
  <si>
    <t>Vago</t>
  </si>
  <si>
    <t>Petoud</t>
  </si>
  <si>
    <t>Singh</t>
  </si>
  <si>
    <t>Satnam</t>
  </si>
  <si>
    <t>Bangalor</t>
  </si>
  <si>
    <t>Nicollerat</t>
  </si>
  <si>
    <t>Pieters</t>
  </si>
  <si>
    <t>Bart</t>
  </si>
  <si>
    <t>Aardenburg</t>
  </si>
  <si>
    <t>Vigerust</t>
  </si>
  <si>
    <t>Arnfinn</t>
  </si>
  <si>
    <t>Wangs</t>
  </si>
  <si>
    <t>Hromkivic</t>
  </si>
  <si>
    <t>Juraj</t>
  </si>
  <si>
    <t xml:space="preserve">Carniato </t>
  </si>
  <si>
    <t>Renato</t>
  </si>
  <si>
    <t>Evian les Bains</t>
  </si>
  <si>
    <t>Mara</t>
  </si>
  <si>
    <t>Mund</t>
  </si>
  <si>
    <t>Heusler</t>
  </si>
  <si>
    <t>Wälten</t>
  </si>
  <si>
    <t>Ean</t>
  </si>
  <si>
    <t>Janzen</t>
  </si>
  <si>
    <t>Gümligen</t>
  </si>
  <si>
    <t>Balmer</t>
  </si>
  <si>
    <t>Aeschi</t>
  </si>
  <si>
    <t>Hulliger</t>
  </si>
  <si>
    <t>Christina</t>
  </si>
  <si>
    <t>Salzgeber</t>
  </si>
  <si>
    <t>Michelle</t>
  </si>
  <si>
    <t>Bayard</t>
  </si>
  <si>
    <t>Häfliger</t>
  </si>
  <si>
    <t>Zurbriggen</t>
  </si>
  <si>
    <t>Michaela</t>
  </si>
  <si>
    <t>Schranz</t>
  </si>
  <si>
    <t>Silvia</t>
  </si>
  <si>
    <t>Leuk Stadt</t>
  </si>
  <si>
    <t>Hischier</t>
  </si>
  <si>
    <t>Oberwald</t>
  </si>
  <si>
    <t>Cosandier</t>
  </si>
  <si>
    <t>Yvonne</t>
  </si>
  <si>
    <t>Reichenbach</t>
  </si>
  <si>
    <t>Pia</t>
  </si>
  <si>
    <t>Fahmi</t>
  </si>
  <si>
    <t>Gruber</t>
  </si>
  <si>
    <t>Lämmler</t>
  </si>
  <si>
    <t>Ppntresina</t>
  </si>
  <si>
    <t>Rain</t>
  </si>
  <si>
    <t>Stephane</t>
  </si>
  <si>
    <t>Brignon</t>
  </si>
  <si>
    <t>Weissen</t>
  </si>
  <si>
    <t>Baoyne</t>
  </si>
  <si>
    <t>Saint Jean</t>
  </si>
  <si>
    <t>Jacot</t>
  </si>
  <si>
    <t>Kestens</t>
  </si>
  <si>
    <t>Manolo</t>
  </si>
  <si>
    <t>Clausen</t>
  </si>
  <si>
    <t>Ausserberg</t>
  </si>
  <si>
    <t>Jäger</t>
  </si>
  <si>
    <t>Ralf</t>
  </si>
  <si>
    <t>Blasimann</t>
  </si>
  <si>
    <t>Neurohr</t>
  </si>
  <si>
    <t>Versorin</t>
  </si>
  <si>
    <t>Freudenreich</t>
  </si>
  <si>
    <t>Seftigen</t>
  </si>
  <si>
    <t>Klaus</t>
  </si>
  <si>
    <t>Duikerken</t>
  </si>
  <si>
    <t>Ronnie</t>
  </si>
  <si>
    <t>Schuwey</t>
  </si>
  <si>
    <t>Le Mouret</t>
  </si>
  <si>
    <t>Walker</t>
  </si>
  <si>
    <t>Wagner</t>
  </si>
  <si>
    <t>Colmar</t>
  </si>
  <si>
    <t>Ackermann</t>
  </si>
  <si>
    <t>Rothenhausen</t>
  </si>
  <si>
    <t>Wehr</t>
  </si>
  <si>
    <t>Ueden</t>
  </si>
  <si>
    <t>Bratsch</t>
  </si>
  <si>
    <t>Tenisch</t>
  </si>
  <si>
    <t>Remo</t>
  </si>
  <si>
    <t>Niedergampel</t>
  </si>
  <si>
    <t>Miller</t>
  </si>
  <si>
    <t>Givrins</t>
  </si>
  <si>
    <t>Ruedi</t>
  </si>
  <si>
    <t>Huberschwiller</t>
  </si>
  <si>
    <t>SG St. Maurice</t>
  </si>
  <si>
    <t>Ganioz</t>
  </si>
  <si>
    <t>Peudevin</t>
  </si>
  <si>
    <t>Neyrut-sur-Moudon</t>
  </si>
  <si>
    <t>Axelle</t>
  </si>
  <si>
    <t>Diserens</t>
  </si>
  <si>
    <t>Semsales</t>
  </si>
  <si>
    <t>Charvet</t>
  </si>
  <si>
    <t>Aurelia-Maxima</t>
  </si>
  <si>
    <t>Iratzoquy</t>
  </si>
  <si>
    <t>Marie Charlotte</t>
  </si>
  <si>
    <t>Chew</t>
  </si>
  <si>
    <t>Disrens</t>
  </si>
  <si>
    <t>Garcia Giron</t>
  </si>
  <si>
    <t>Maykelin</t>
  </si>
  <si>
    <t>Lalao</t>
  </si>
  <si>
    <t>Arlette Jakupi Nour</t>
  </si>
  <si>
    <t>Marie-Christine</t>
  </si>
  <si>
    <t>Sassi</t>
  </si>
  <si>
    <t>Manu</t>
  </si>
  <si>
    <t>Fumeaux</t>
  </si>
  <si>
    <t>Crettol</t>
  </si>
  <si>
    <t>Mammone</t>
  </si>
  <si>
    <t>STV Gampel</t>
  </si>
  <si>
    <t>Gullaume</t>
  </si>
  <si>
    <t>Schefer</t>
  </si>
  <si>
    <t>Hefhaf</t>
  </si>
  <si>
    <t>Stauffer</t>
  </si>
  <si>
    <t>Rudaz</t>
  </si>
  <si>
    <t>Sigismond</t>
  </si>
  <si>
    <t>Thomann</t>
  </si>
  <si>
    <t>Ueli</t>
  </si>
  <si>
    <t>Tcheau</t>
  </si>
  <si>
    <t>Rolain</t>
  </si>
  <si>
    <t>Scheibenhard</t>
  </si>
  <si>
    <t>Neyruz-sur-Moudon</t>
  </si>
  <si>
    <t>Bally</t>
  </si>
  <si>
    <t>Maïwenn</t>
  </si>
  <si>
    <t>Mission</t>
  </si>
  <si>
    <t>Trilles</t>
  </si>
  <si>
    <t>Bron</t>
  </si>
  <si>
    <t>Calosso</t>
  </si>
  <si>
    <t>Camilla</t>
  </si>
  <si>
    <t>Villar Perosa</t>
  </si>
  <si>
    <t>Ann Lena</t>
  </si>
  <si>
    <t>Binn</t>
  </si>
  <si>
    <t>Hattich</t>
  </si>
  <si>
    <t>Leiggener</t>
  </si>
  <si>
    <t>Rigolet</t>
  </si>
  <si>
    <t>AndersenWaage</t>
  </si>
  <si>
    <t>Dorthe</t>
  </si>
  <si>
    <t>Danniau</t>
  </si>
  <si>
    <t>Michoud</t>
  </si>
  <si>
    <t>l'Abergement</t>
  </si>
  <si>
    <t>Mentré</t>
  </si>
  <si>
    <t>Chaperon</t>
  </si>
  <si>
    <t>Gremaud</t>
  </si>
  <si>
    <t>La Joux</t>
  </si>
  <si>
    <t>Loup</t>
  </si>
  <si>
    <t>Rapenne</t>
  </si>
  <si>
    <t>La Cibourg</t>
  </si>
  <si>
    <t>Bärtschi</t>
  </si>
  <si>
    <t>Silva</t>
  </si>
  <si>
    <t>Carmo</t>
  </si>
  <si>
    <t>Lebacq</t>
  </si>
  <si>
    <t>Isabel</t>
  </si>
  <si>
    <t>Ventrhône</t>
  </si>
  <si>
    <t>Sigrid</t>
  </si>
  <si>
    <t>Bodart</t>
  </si>
  <si>
    <t>Couthuin</t>
  </si>
  <si>
    <t>Medzuhradska</t>
  </si>
  <si>
    <t>Vevy</t>
  </si>
  <si>
    <t>Marie-Alice</t>
  </si>
  <si>
    <t>Kenzo</t>
  </si>
  <si>
    <t>Bugnard</t>
  </si>
  <si>
    <t>Rostagno</t>
  </si>
  <si>
    <t>St- Jean</t>
  </si>
  <si>
    <t>Bredel</t>
  </si>
  <si>
    <t>Harold</t>
  </si>
  <si>
    <t>La Comballaz</t>
  </si>
  <si>
    <t>Neyroud</t>
  </si>
  <si>
    <t>Nortes</t>
  </si>
  <si>
    <t>Vincenrt</t>
  </si>
  <si>
    <t>Dève</t>
  </si>
  <si>
    <t>Fourrier</t>
  </si>
  <si>
    <t>Quaglia</t>
  </si>
  <si>
    <t>Alione</t>
  </si>
  <si>
    <t>Alban</t>
  </si>
  <si>
    <t>Messerli</t>
  </si>
  <si>
    <t>Oberstocken</t>
  </si>
  <si>
    <t>Freiholz</t>
  </si>
  <si>
    <t>Tanner</t>
  </si>
  <si>
    <t>Champion</t>
  </si>
  <si>
    <t>Schuwy</t>
  </si>
  <si>
    <t>Varonier</t>
  </si>
  <si>
    <t>Viktor</t>
  </si>
  <si>
    <t>Geinoz</t>
  </si>
  <si>
    <t>Wets</t>
  </si>
  <si>
    <t>Gregoire</t>
  </si>
  <si>
    <t>Schüpfen</t>
  </si>
  <si>
    <t>Edmond</t>
  </si>
  <si>
    <t>Arnold</t>
  </si>
  <si>
    <t>Burcher</t>
  </si>
  <si>
    <t>Marécottes</t>
  </si>
  <si>
    <t>Farmanfarmaian</t>
  </si>
  <si>
    <t>Ardavan</t>
  </si>
  <si>
    <t>Erwan</t>
  </si>
  <si>
    <t>Clark</t>
  </si>
  <si>
    <t>Heuvelig</t>
  </si>
  <si>
    <t>Liz</t>
  </si>
  <si>
    <t>Emnes</t>
  </si>
  <si>
    <t>Duchemin</t>
  </si>
  <si>
    <t>Crans-Montan</t>
  </si>
  <si>
    <t>Schurr</t>
  </si>
  <si>
    <t>Alexia</t>
  </si>
  <si>
    <t>Neyruz</t>
  </si>
  <si>
    <t>Vial</t>
  </si>
  <si>
    <t>Echarlens</t>
  </si>
  <si>
    <t>Anaïs</t>
  </si>
  <si>
    <t>Soral</t>
  </si>
  <si>
    <t>Ddesbiolles</t>
  </si>
  <si>
    <t>Aufdenblatten</t>
  </si>
  <si>
    <t>N'est plus membre 
de la FVA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</si>
</sst>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CHF&quot;;[Red]\-#,##0.00\ &quot;CHF&quot;"/>
    <numFmt numFmtId="164" formatCode="&quot;CHF&quot;\ #,##0.00;[Red]&quot;CHF&quot;\ \-#,##0.00"/>
    <numFmt numFmtId="165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scheme val="minor"/>
    </font>
    <font>
      <b/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ajor"/>
    </font>
    <font>
      <b/>
      <sz val="10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2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</borders>
  <cellStyleXfs count="3">
    <xf numFmtId="0" fontId="0" fillId="0" borderId="0"/>
    <xf numFmtId="0" fontId="9" fillId="0" borderId="0"/>
    <xf numFmtId="0" fontId="10" fillId="0" borderId="0"/>
  </cellStyleXfs>
  <cellXfs count="96">
    <xf numFmtId="0" fontId="0" fillId="0" borderId="0" xfId="0"/>
    <xf numFmtId="0" fontId="1" fillId="0" borderId="0" xfId="0" applyFont="1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5" fillId="0" borderId="6" xfId="0" applyFont="1" applyBorder="1" applyAlignment="1">
      <alignment vertical="center"/>
    </xf>
    <xf numFmtId="0" fontId="1" fillId="0" borderId="3" xfId="0" applyFont="1" applyBorder="1"/>
    <xf numFmtId="0" fontId="0" fillId="0" borderId="3" xfId="0" applyBorder="1"/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/>
    <xf numFmtId="0" fontId="0" fillId="3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0" borderId="0" xfId="0" applyAlignment="1">
      <alignment horizontal="center"/>
    </xf>
    <xf numFmtId="0" fontId="8" fillId="0" borderId="6" xfId="0" applyFont="1" applyBorder="1" applyAlignment="1">
      <alignment vertical="center"/>
    </xf>
    <xf numFmtId="0" fontId="0" fillId="0" borderId="1" xfId="0" applyBorder="1"/>
    <xf numFmtId="0" fontId="6" fillId="0" borderId="3" xfId="0" applyFont="1" applyBorder="1"/>
    <xf numFmtId="0" fontId="0" fillId="0" borderId="6" xfId="0" applyBorder="1"/>
    <xf numFmtId="0" fontId="7" fillId="0" borderId="6" xfId="0" applyFont="1" applyBorder="1" applyAlignment="1">
      <alignment horizontal="center" vertical="center"/>
    </xf>
    <xf numFmtId="2" fontId="0" fillId="0" borderId="3" xfId="0" applyNumberFormat="1" applyBorder="1"/>
    <xf numFmtId="0" fontId="9" fillId="0" borderId="0" xfId="1" applyAlignment="1">
      <alignment horizontal="center"/>
    </xf>
    <xf numFmtId="0" fontId="11" fillId="0" borderId="0" xfId="1" applyFont="1"/>
    <xf numFmtId="0" fontId="11" fillId="0" borderId="0" xfId="1" applyFont="1" applyAlignment="1">
      <alignment horizontal="center"/>
    </xf>
    <xf numFmtId="0" fontId="0" fillId="0" borderId="0" xfId="1" applyFont="1" applyAlignment="1">
      <alignment horizontal="left"/>
    </xf>
    <xf numFmtId="0" fontId="0" fillId="0" borderId="0" xfId="1" applyFont="1"/>
    <xf numFmtId="0" fontId="7" fillId="0" borderId="6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6" fillId="0" borderId="3" xfId="0" applyFont="1" applyBorder="1" applyAlignment="1">
      <alignment horizontal="right"/>
    </xf>
    <xf numFmtId="0" fontId="6" fillId="0" borderId="1" xfId="0" applyFont="1" applyBorder="1"/>
    <xf numFmtId="0" fontId="6" fillId="0" borderId="6" xfId="0" applyFont="1" applyBorder="1"/>
    <xf numFmtId="0" fontId="6" fillId="0" borderId="6" xfId="0" applyFont="1" applyBorder="1" applyAlignment="1">
      <alignment wrapText="1"/>
    </xf>
    <xf numFmtId="1" fontId="12" fillId="0" borderId="0" xfId="0" applyNumberFormat="1" applyFont="1" applyAlignment="1">
      <alignment horizontal="center"/>
    </xf>
    <xf numFmtId="1" fontId="0" fillId="0" borderId="11" xfId="0" applyNumberFormat="1" applyBorder="1" applyAlignment="1">
      <alignment vertical="center"/>
    </xf>
    <xf numFmtId="1" fontId="0" fillId="0" borderId="12" xfId="0" applyNumberFormat="1" applyBorder="1" applyAlignment="1">
      <alignment vertical="center"/>
    </xf>
    <xf numFmtId="1" fontId="0" fillId="0" borderId="0" xfId="0" applyNumberFormat="1"/>
    <xf numFmtId="0" fontId="1" fillId="0" borderId="3" xfId="0" applyFont="1" applyBorder="1" applyAlignment="1">
      <alignment horizontal="center"/>
    </xf>
    <xf numFmtId="1" fontId="0" fillId="0" borderId="13" xfId="0" applyNumberFormat="1" applyBorder="1" applyAlignment="1">
      <alignment vertical="center"/>
    </xf>
    <xf numFmtId="0" fontId="0" fillId="0" borderId="2" xfId="0" applyBorder="1"/>
    <xf numFmtId="0" fontId="13" fillId="0" borderId="0" xfId="1" applyFont="1"/>
    <xf numFmtId="0" fontId="11" fillId="0" borderId="0" xfId="0" applyFont="1"/>
    <xf numFmtId="0" fontId="6" fillId="0" borderId="7" xfId="0" applyFont="1" applyBorder="1" applyAlignment="1">
      <alignment wrapText="1"/>
    </xf>
    <xf numFmtId="0" fontId="7" fillId="0" borderId="0" xfId="0" applyFont="1"/>
    <xf numFmtId="1" fontId="7" fillId="0" borderId="0" xfId="0" applyNumberFormat="1" applyFont="1"/>
    <xf numFmtId="11" fontId="0" fillId="0" borderId="0" xfId="0" applyNumberFormat="1"/>
    <xf numFmtId="0" fontId="0" fillId="0" borderId="0" xfId="0" applyAlignment="1">
      <alignment horizontal="right"/>
    </xf>
    <xf numFmtId="0" fontId="14" fillId="0" borderId="6" xfId="0" applyFont="1" applyBorder="1"/>
    <xf numFmtId="0" fontId="15" fillId="0" borderId="0" xfId="0" applyFont="1" applyAlignment="1">
      <alignment horizontal="center"/>
    </xf>
    <xf numFmtId="0" fontId="15" fillId="0" borderId="0" xfId="0" applyFont="1"/>
    <xf numFmtId="0" fontId="15" fillId="0" borderId="0" xfId="1" applyFont="1"/>
    <xf numFmtId="1" fontId="15" fillId="0" borderId="11" xfId="0" applyNumberFormat="1" applyFont="1" applyBorder="1" applyAlignment="1">
      <alignment vertical="center"/>
    </xf>
    <xf numFmtId="1" fontId="16" fillId="0" borderId="0" xfId="0" applyNumberFormat="1" applyFont="1"/>
    <xf numFmtId="0" fontId="2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8" fillId="0" borderId="0" xfId="0" applyFont="1"/>
    <xf numFmtId="8" fontId="0" fillId="0" borderId="0" xfId="0" applyNumberFormat="1"/>
    <xf numFmtId="0" fontId="18" fillId="0" borderId="0" xfId="0" applyFont="1" applyAlignment="1">
      <alignment horizontal="center"/>
    </xf>
    <xf numFmtId="0" fontId="6" fillId="0" borderId="0" xfId="0" applyFont="1"/>
    <xf numFmtId="1" fontId="7" fillId="0" borderId="0" xfId="0" applyNumberFormat="1" applyFont="1" applyAlignment="1">
      <alignment horizontal="center"/>
    </xf>
    <xf numFmtId="1" fontId="15" fillId="0" borderId="13" xfId="0" applyNumberFormat="1" applyFont="1" applyBorder="1" applyAlignment="1">
      <alignment vertical="center"/>
    </xf>
    <xf numFmtId="0" fontId="21" fillId="4" borderId="0" xfId="0" applyFont="1" applyFill="1" applyAlignment="1">
      <alignment horizontal="center" vertical="center" wrapText="1"/>
    </xf>
    <xf numFmtId="0" fontId="0" fillId="0" borderId="11" xfId="0" applyBorder="1"/>
    <xf numFmtId="1" fontId="0" fillId="0" borderId="0" xfId="0" applyNumberFormat="1" applyAlignment="1">
      <alignment vertical="center"/>
    </xf>
    <xf numFmtId="1" fontId="0" fillId="0" borderId="11" xfId="0" applyNumberFormat="1" applyBorder="1"/>
    <xf numFmtId="0" fontId="6" fillId="3" borderId="0" xfId="0" applyFont="1" applyFill="1" applyAlignment="1">
      <alignment wrapText="1"/>
    </xf>
    <xf numFmtId="165" fontId="6" fillId="0" borderId="3" xfId="0" applyNumberFormat="1" applyFont="1" applyBorder="1"/>
    <xf numFmtId="0" fontId="6" fillId="0" borderId="6" xfId="0" applyFont="1" applyBorder="1" applyAlignment="1">
      <alignment horizontal="right"/>
    </xf>
    <xf numFmtId="16" fontId="6" fillId="0" borderId="3" xfId="0" applyNumberFormat="1" applyFont="1" applyBorder="1"/>
    <xf numFmtId="16" fontId="6" fillId="0" borderId="3" xfId="0" quotePrefix="1" applyNumberFormat="1" applyFont="1" applyBorder="1" applyAlignment="1">
      <alignment horizontal="right"/>
    </xf>
    <xf numFmtId="0" fontId="7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1" fontId="12" fillId="4" borderId="10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 wrapText="1"/>
    </xf>
    <xf numFmtId="1" fontId="12" fillId="3" borderId="9" xfId="0" applyNumberFormat="1" applyFont="1" applyFill="1" applyBorder="1" applyAlignment="1">
      <alignment horizontal="center" vertical="center" wrapText="1"/>
    </xf>
    <xf numFmtId="1" fontId="12" fillId="3" borderId="8" xfId="0" applyNumberFormat="1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/>
    </xf>
    <xf numFmtId="164" fontId="12" fillId="3" borderId="6" xfId="0" applyNumberFormat="1" applyFont="1" applyFill="1" applyBorder="1" applyAlignment="1">
      <alignment horizontal="center" vertical="center" wrapText="1"/>
    </xf>
    <xf numFmtId="164" fontId="12" fillId="3" borderId="9" xfId="0" applyNumberFormat="1" applyFont="1" applyFill="1" applyBorder="1" applyAlignment="1">
      <alignment horizontal="center" vertical="center" wrapText="1"/>
    </xf>
    <xf numFmtId="164" fontId="12" fillId="3" borderId="8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4" fillId="0" borderId="6" xfId="0" applyFont="1" applyBorder="1" applyAlignment="1">
      <alignment wrapText="1"/>
    </xf>
    <xf numFmtId="1" fontId="0" fillId="0" borderId="0" xfId="0" applyNumberFormat="1" applyBorder="1" applyAlignment="1">
      <alignment vertical="center"/>
    </xf>
    <xf numFmtId="1" fontId="0" fillId="0" borderId="0" xfId="0" applyNumberFormat="1" applyBorder="1"/>
    <xf numFmtId="0" fontId="0" fillId="0" borderId="0" xfId="0" applyBorder="1"/>
  </cellXfs>
  <cellStyles count="3">
    <cellStyle name="Normal" xfId="0" builtinId="0"/>
    <cellStyle name="Normal 3" xfId="1" xr:uid="{00000000-0005-0000-0000-000002000000}"/>
    <cellStyle name="Normal 5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683"/>
  <sheetViews>
    <sheetView tabSelected="1" topLeftCell="H1" zoomScale="105" zoomScaleNormal="105" workbookViewId="0">
      <selection activeCell="AA5" sqref="AA5"/>
    </sheetView>
  </sheetViews>
  <sheetFormatPr baseColWidth="10" defaultColWidth="11.44140625" defaultRowHeight="14.4" x14ac:dyDescent="0.3"/>
  <cols>
    <col min="1" max="1" width="9.88671875" bestFit="1" customWidth="1"/>
    <col min="2" max="2" width="16.88671875" bestFit="1" customWidth="1"/>
    <col min="3" max="3" width="16.44140625" bestFit="1" customWidth="1"/>
    <col min="4" max="4" width="26.6640625" bestFit="1" customWidth="1"/>
    <col min="5" max="5" width="10.5546875" customWidth="1"/>
    <col min="6" max="6" width="9.88671875" customWidth="1"/>
    <col min="7" max="7" width="9.44140625" customWidth="1"/>
    <col min="8" max="8" width="9.5546875" customWidth="1"/>
    <col min="9" max="11" width="9" customWidth="1"/>
    <col min="12" max="13" width="8.88671875" customWidth="1"/>
    <col min="14" max="15" width="11.5546875" customWidth="1"/>
    <col min="16" max="16" width="11.109375" customWidth="1"/>
    <col min="17" max="19" width="9.44140625" customWidth="1"/>
    <col min="20" max="20" width="8.88671875" customWidth="1"/>
    <col min="21" max="21" width="9.109375" customWidth="1"/>
    <col min="22" max="23" width="8.88671875" customWidth="1"/>
    <col min="24" max="25" width="10.6640625" customWidth="1"/>
    <col min="26" max="26" width="10.109375" customWidth="1"/>
    <col min="27" max="27" width="10.88671875" customWidth="1"/>
    <col min="28" max="28" width="9.5546875" customWidth="1"/>
    <col min="29" max="29" width="9.6640625" customWidth="1"/>
    <col min="30" max="30" width="9.33203125" customWidth="1"/>
    <col min="31" max="31" width="10.109375" customWidth="1"/>
    <col min="32" max="32" width="9.33203125" customWidth="1"/>
    <col min="33" max="33" width="13.109375" customWidth="1"/>
    <col min="34" max="34" width="11.44140625" customWidth="1"/>
    <col min="35" max="35" width="15.109375" customWidth="1"/>
    <col min="36" max="36" width="12.5546875" customWidth="1"/>
    <col min="37" max="37" width="11.109375" customWidth="1"/>
    <col min="38" max="38" width="8.6640625" customWidth="1"/>
    <col min="39" max="41" width="11.44140625" customWidth="1"/>
    <col min="42" max="42" width="11.109375" customWidth="1"/>
    <col min="43" max="43" width="9.6640625" customWidth="1"/>
    <col min="44" max="44" width="11.5546875" customWidth="1"/>
    <col min="45" max="45" width="11.44140625" customWidth="1"/>
    <col min="46" max="46" width="11.5546875" customWidth="1"/>
    <col min="47" max="48" width="10.109375" customWidth="1"/>
    <col min="49" max="49" width="11.6640625" customWidth="1"/>
    <col min="50" max="50" width="12" customWidth="1"/>
    <col min="51" max="51" width="10.6640625" customWidth="1"/>
    <col min="52" max="52" width="8.88671875" customWidth="1"/>
    <col min="53" max="53" width="8.44140625" customWidth="1"/>
    <col min="54" max="54" width="8.6640625" bestFit="1" customWidth="1"/>
    <col min="55" max="55" width="6.5546875" bestFit="1" customWidth="1"/>
    <col min="56" max="56" width="10.6640625" customWidth="1"/>
    <col min="57" max="57" width="10.5546875" bestFit="1" customWidth="1"/>
    <col min="58" max="63" width="10.6640625" customWidth="1"/>
    <col min="64" max="64" width="6.109375" bestFit="1" customWidth="1"/>
    <col min="65" max="65" width="20.109375" bestFit="1" customWidth="1"/>
    <col min="66" max="66" width="15.6640625" bestFit="1" customWidth="1"/>
    <col min="67" max="67" width="25.88671875" bestFit="1" customWidth="1"/>
  </cols>
  <sheetData>
    <row r="1" spans="1:67" x14ac:dyDescent="0.3">
      <c r="A1" s="72" t="s">
        <v>306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</row>
    <row r="2" spans="1:67" x14ac:dyDescent="0.3">
      <c r="A2" s="73" t="s">
        <v>270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</row>
    <row r="3" spans="1:67" ht="45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26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23.2</v>
      </c>
      <c r="AS4" s="17">
        <v>42.2</v>
      </c>
      <c r="AT4" s="17">
        <v>7.4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C4" s="8"/>
      <c r="BD4" s="80"/>
      <c r="BE4" s="80"/>
      <c r="BF4" s="80"/>
      <c r="BG4" s="80"/>
      <c r="BH4" s="80"/>
      <c r="BI4" s="80"/>
      <c r="BJ4" s="80"/>
      <c r="BK4" s="74"/>
    </row>
    <row r="5" spans="1:67" ht="45.6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1" t="s">
        <v>2185</v>
      </c>
      <c r="R5" s="31" t="s">
        <v>2186</v>
      </c>
      <c r="S5" s="31" t="s">
        <v>2187</v>
      </c>
      <c r="T5" s="30"/>
      <c r="U5" s="30"/>
      <c r="V5" s="92" t="s">
        <v>4162</v>
      </c>
      <c r="W5" s="92" t="s">
        <v>4162</v>
      </c>
      <c r="X5" s="92" t="s">
        <v>4162</v>
      </c>
      <c r="Y5" s="30"/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13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C5" s="18"/>
      <c r="BD5" s="81"/>
      <c r="BE5" s="81"/>
      <c r="BF5" s="81"/>
      <c r="BG5" s="81"/>
      <c r="BH5" s="81"/>
      <c r="BI5" s="81"/>
      <c r="BJ5" s="81"/>
      <c r="BK5" s="74"/>
    </row>
    <row r="6" spans="1:67" ht="18.600000000000001" customHeight="1" x14ac:dyDescent="0.3">
      <c r="A6" s="14">
        <v>2003</v>
      </c>
      <c r="B6" t="s">
        <v>1720</v>
      </c>
      <c r="C6" t="s">
        <v>42</v>
      </c>
      <c r="D6" s="25" t="s">
        <v>46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25</v>
      </c>
      <c r="P6">
        <v>23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11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25</v>
      </c>
      <c r="AM6">
        <v>46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21</v>
      </c>
      <c r="AU6">
        <v>0</v>
      </c>
      <c r="AV6">
        <v>23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f>SUM(E6:BB6)</f>
        <v>174</v>
      </c>
      <c r="BD6" s="33">
        <f>IF(BC6=0,0,LARGE(E6:BB6,1))</f>
        <v>46</v>
      </c>
      <c r="BE6" s="33">
        <f>IF(BC6=0,0,LARGE(E6:BB6,2))</f>
        <v>25</v>
      </c>
      <c r="BF6" s="33">
        <f>IF(BC6=0,0,LARGE(E6:BB6,3))</f>
        <v>25</v>
      </c>
      <c r="BG6" s="33">
        <f>IF(BC6=0,0,LARGE(E6:BB6,4))</f>
        <v>23</v>
      </c>
      <c r="BH6" s="33">
        <f>IF(BC6=0,0,LARGE(E6:BB6,5))</f>
        <v>23</v>
      </c>
      <c r="BI6" s="33">
        <f>IF(BC6=0,0,LARGE(E6:BB6,6))</f>
        <v>21</v>
      </c>
      <c r="BJ6" s="34">
        <f>IF(BC6=0,0,LARGE(E6:BB6,7))</f>
        <v>11</v>
      </c>
      <c r="BK6" s="43">
        <f>SUM(BD6:BJ6)</f>
        <v>174</v>
      </c>
      <c r="BL6">
        <v>1</v>
      </c>
      <c r="BM6" t="str">
        <f>B6</f>
        <v>Pellouchoud</v>
      </c>
      <c r="BN6" t="str">
        <f>C6</f>
        <v>Maxime</v>
      </c>
      <c r="BO6" t="str">
        <f>D6</f>
        <v>Leytron</v>
      </c>
    </row>
    <row r="7" spans="1:67" ht="18.600000000000001" customHeight="1" x14ac:dyDescent="0.3">
      <c r="A7" s="14">
        <v>1985</v>
      </c>
      <c r="B7" t="s">
        <v>675</v>
      </c>
      <c r="C7" t="s">
        <v>676</v>
      </c>
      <c r="D7" s="25" t="s">
        <v>908</v>
      </c>
      <c r="E7">
        <v>0</v>
      </c>
      <c r="F7">
        <v>8</v>
      </c>
      <c r="G7">
        <v>0</v>
      </c>
      <c r="H7">
        <v>23</v>
      </c>
      <c r="I7">
        <v>15</v>
      </c>
      <c r="J7">
        <v>0</v>
      </c>
      <c r="K7">
        <v>0</v>
      </c>
      <c r="L7">
        <v>23</v>
      </c>
      <c r="M7">
        <v>0</v>
      </c>
      <c r="N7">
        <v>0</v>
      </c>
      <c r="O7">
        <v>19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21</v>
      </c>
      <c r="AM7">
        <v>42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</v>
      </c>
      <c r="AU7">
        <v>23</v>
      </c>
      <c r="AV7">
        <v>19</v>
      </c>
      <c r="AW7">
        <v>0</v>
      </c>
      <c r="AX7">
        <v>0</v>
      </c>
      <c r="AY7">
        <v>0</v>
      </c>
      <c r="AZ7">
        <v>0</v>
      </c>
      <c r="BA7">
        <v>19</v>
      </c>
      <c r="BB7">
        <v>0</v>
      </c>
      <c r="BC7">
        <f>SUM(E7:BB7)</f>
        <v>231</v>
      </c>
      <c r="BD7" s="33">
        <f>IF(BC7=0,0,LARGE(E7:BB7,1))</f>
        <v>42</v>
      </c>
      <c r="BE7" s="33">
        <f>IF(BC7=0,0,LARGE(E7:BB7,2))</f>
        <v>23</v>
      </c>
      <c r="BF7" s="33">
        <f>IF(BC7=0,0,LARGE(E7:BB7,3))</f>
        <v>23</v>
      </c>
      <c r="BG7" s="33">
        <f>IF(BC7=0,0,LARGE(E7:BB7,4))</f>
        <v>23</v>
      </c>
      <c r="BH7" s="33">
        <f>IF(BC7=0,0,LARGE(E7:BB7,5))</f>
        <v>21</v>
      </c>
      <c r="BI7" s="33">
        <f>IF(BC7=0,0,LARGE(E7:BB7,6))</f>
        <v>19</v>
      </c>
      <c r="BJ7" s="34">
        <f>IF(BC7=0,0,LARGE(E7:BB7,7))</f>
        <v>19</v>
      </c>
      <c r="BK7" s="43">
        <f>SUM(BD7:BJ7)</f>
        <v>170</v>
      </c>
      <c r="BL7">
        <v>2</v>
      </c>
      <c r="BM7" t="str">
        <f>B7</f>
        <v>De Melo Esteves</v>
      </c>
      <c r="BN7" t="str">
        <f>C7</f>
        <v>Fernando</v>
      </c>
      <c r="BO7" t="str">
        <f>D7</f>
        <v>Sembrancher</v>
      </c>
    </row>
    <row r="8" spans="1:67" ht="18.600000000000001" customHeight="1" x14ac:dyDescent="0.3">
      <c r="A8" s="14">
        <v>1991</v>
      </c>
      <c r="B8" t="s">
        <v>1175</v>
      </c>
      <c r="C8" t="s">
        <v>34</v>
      </c>
      <c r="D8" s="25" t="s">
        <v>1262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25</v>
      </c>
      <c r="O8">
        <v>0</v>
      </c>
      <c r="P8">
        <v>21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25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23</v>
      </c>
      <c r="BA8">
        <v>0</v>
      </c>
      <c r="BB8">
        <v>0</v>
      </c>
      <c r="BC8">
        <f>SUM(E8:BB8)</f>
        <v>94</v>
      </c>
      <c r="BD8" s="33">
        <f>IF(BC8=0,0,LARGE(E8:BB8,1))</f>
        <v>25</v>
      </c>
      <c r="BE8" s="33">
        <f>IF(BC8=0,0,LARGE(E8:BB8,2))</f>
        <v>25</v>
      </c>
      <c r="BF8" s="33">
        <f>IF(BC8=0,0,LARGE(E8:BB8,3))</f>
        <v>23</v>
      </c>
      <c r="BG8" s="33">
        <f>IF(BC8=0,0,LARGE(E8:BB8,4))</f>
        <v>21</v>
      </c>
      <c r="BH8" s="33">
        <f>IF(BC8=0,0,LARGE(E8:BB8,5))</f>
        <v>0</v>
      </c>
      <c r="BI8" s="33">
        <f>IF(BC8=0,0,LARGE(E8:BB8,6))</f>
        <v>0</v>
      </c>
      <c r="BJ8" s="34">
        <f>IF(BC8=0,0,LARGE(E8:BB8,7))</f>
        <v>0</v>
      </c>
      <c r="BK8" s="43">
        <f>SUM(BD8:BJ8)</f>
        <v>94</v>
      </c>
      <c r="BL8">
        <v>3</v>
      </c>
      <c r="BM8" t="str">
        <f>B8</f>
        <v>Lagger</v>
      </c>
      <c r="BN8" t="str">
        <f>C8</f>
        <v>Alain</v>
      </c>
      <c r="BO8" t="str">
        <f>D8</f>
        <v>Naters</v>
      </c>
    </row>
    <row r="9" spans="1:67" ht="18.600000000000001" customHeight="1" x14ac:dyDescent="0.3">
      <c r="A9" s="14">
        <v>1987</v>
      </c>
      <c r="B9" t="s">
        <v>111</v>
      </c>
      <c r="C9" t="s">
        <v>112</v>
      </c>
      <c r="D9" s="25" t="s">
        <v>118</v>
      </c>
      <c r="E9">
        <v>0</v>
      </c>
      <c r="F9">
        <v>23</v>
      </c>
      <c r="G9">
        <v>17</v>
      </c>
      <c r="H9">
        <v>0</v>
      </c>
      <c r="I9">
        <v>0</v>
      </c>
      <c r="J9">
        <v>0</v>
      </c>
      <c r="K9">
        <v>21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17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14</v>
      </c>
      <c r="BC9">
        <f>SUM(E9:BB9)</f>
        <v>92</v>
      </c>
      <c r="BD9" s="33">
        <f>IF(BC9=0,0,LARGE(E9:BB9,1))</f>
        <v>23</v>
      </c>
      <c r="BE9" s="33">
        <f>IF(BC9=0,0,LARGE(E9:BB9,2))</f>
        <v>21</v>
      </c>
      <c r="BF9" s="33">
        <f>IF(BC9=0,0,LARGE(E9:BB9,3))</f>
        <v>17</v>
      </c>
      <c r="BG9" s="33">
        <f>IF(BC9=0,0,LARGE(E9:BB9,4))</f>
        <v>17</v>
      </c>
      <c r="BH9" s="33">
        <f>IF(BC9=0,0,LARGE(E9:BB9,5))</f>
        <v>14</v>
      </c>
      <c r="BI9" s="33">
        <f>IF(BC9=0,0,LARGE(E9:BB9,6))</f>
        <v>0</v>
      </c>
      <c r="BJ9" s="34">
        <f>IF(BC9=0,0,LARGE(E9:BB9,7))</f>
        <v>0</v>
      </c>
      <c r="BK9" s="43">
        <f>SUM(BD9:BJ9)</f>
        <v>92</v>
      </c>
      <c r="BL9">
        <v>4</v>
      </c>
      <c r="BM9" t="str">
        <f>B9</f>
        <v>Besse</v>
      </c>
      <c r="BN9" t="str">
        <f>C9</f>
        <v>Pierre-Etienne</v>
      </c>
      <c r="BO9" t="str">
        <f>D9</f>
        <v>Veyras</v>
      </c>
    </row>
    <row r="10" spans="1:67" ht="18.600000000000001" customHeight="1" x14ac:dyDescent="0.3">
      <c r="A10" s="14">
        <v>2003</v>
      </c>
      <c r="B10" t="s">
        <v>677</v>
      </c>
      <c r="C10" t="s">
        <v>678</v>
      </c>
      <c r="D10" s="25" t="s">
        <v>54</v>
      </c>
      <c r="E10">
        <v>0</v>
      </c>
      <c r="F10">
        <v>8</v>
      </c>
      <c r="G10">
        <v>0</v>
      </c>
      <c r="H10">
        <v>21</v>
      </c>
      <c r="I10">
        <v>13</v>
      </c>
      <c r="J10">
        <v>0</v>
      </c>
      <c r="K10">
        <v>0</v>
      </c>
      <c r="L10">
        <v>0</v>
      </c>
      <c r="M10">
        <v>0</v>
      </c>
      <c r="N10">
        <v>0</v>
      </c>
      <c r="O10">
        <v>15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30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f>SUM(E10:BB10)</f>
        <v>87</v>
      </c>
      <c r="BD10" s="33">
        <f>IF(BC10=0,0,LARGE(E10:BB10,1))</f>
        <v>30</v>
      </c>
      <c r="BE10" s="33">
        <f>IF(BC10=0,0,LARGE(E10:BB10,2))</f>
        <v>21</v>
      </c>
      <c r="BF10" s="33">
        <f>IF(BC10=0,0,LARGE(E10:BB10,3))</f>
        <v>15</v>
      </c>
      <c r="BG10" s="33">
        <f>IF(BC10=0,0,LARGE(E10:BB10,4))</f>
        <v>13</v>
      </c>
      <c r="BH10" s="33">
        <f>IF(BC10=0,0,LARGE(E10:BB10,5))</f>
        <v>8</v>
      </c>
      <c r="BI10" s="33">
        <f>IF(BC10=0,0,LARGE(E10:BB10,6))</f>
        <v>0</v>
      </c>
      <c r="BJ10" s="34">
        <f>IF(BC10=0,0,LARGE(E10:BB10,7))</f>
        <v>0</v>
      </c>
      <c r="BK10" s="43">
        <f>SUM(BD10:BJ10)</f>
        <v>87</v>
      </c>
      <c r="BL10">
        <v>8</v>
      </c>
      <c r="BM10" t="str">
        <f>B10</f>
        <v>Laurençon</v>
      </c>
      <c r="BN10" t="str">
        <f>C10</f>
        <v>Clément</v>
      </c>
      <c r="BO10" t="str">
        <f>D10</f>
        <v>Troistorrents</v>
      </c>
    </row>
    <row r="11" spans="1:67" ht="18.600000000000001" customHeight="1" x14ac:dyDescent="0.3">
      <c r="A11" s="14">
        <v>1997</v>
      </c>
      <c r="B11" t="s">
        <v>2614</v>
      </c>
      <c r="C11" t="s">
        <v>2615</v>
      </c>
      <c r="D11" s="25" t="s">
        <v>474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25</v>
      </c>
      <c r="AW11">
        <v>0</v>
      </c>
      <c r="AX11">
        <v>0</v>
      </c>
      <c r="AY11">
        <v>0</v>
      </c>
      <c r="AZ11">
        <v>25</v>
      </c>
      <c r="BA11">
        <v>25</v>
      </c>
      <c r="BB11">
        <v>0</v>
      </c>
      <c r="BC11">
        <f>SUM(E11:BB11)</f>
        <v>79</v>
      </c>
      <c r="BD11" s="33">
        <f>IF(BC11=0,0,LARGE(E11:BB11,1))</f>
        <v>25</v>
      </c>
      <c r="BE11" s="33">
        <f>IF(BC11=0,0,LARGE(E11:BB11,2))</f>
        <v>25</v>
      </c>
      <c r="BF11" s="33">
        <f>IF(BC11=0,0,LARGE(E11:BB11,3))</f>
        <v>25</v>
      </c>
      <c r="BG11" s="33">
        <f>IF(BC11=0,0,LARGE(E11:BB11,4))</f>
        <v>4</v>
      </c>
      <c r="BH11" s="33">
        <f>IF(BC11=0,0,LARGE(E11:BB11,5))</f>
        <v>0</v>
      </c>
      <c r="BI11" s="33">
        <f>IF(BC11=0,0,LARGE(E11:BB11,6))</f>
        <v>0</v>
      </c>
      <c r="BJ11" s="34">
        <f>IF(BC11=0,0,LARGE(E11:BB11,7))</f>
        <v>0</v>
      </c>
      <c r="BK11" s="43">
        <f>SUM(BD11:BJ11)</f>
        <v>79</v>
      </c>
      <c r="BL11">
        <v>6</v>
      </c>
      <c r="BM11" t="str">
        <f>B11</f>
        <v>Drion</v>
      </c>
      <c r="BN11" t="str">
        <f>C11</f>
        <v>Maximilien</v>
      </c>
      <c r="BO11" t="str">
        <f>D11</f>
        <v>Vercorin</v>
      </c>
    </row>
    <row r="12" spans="1:67" ht="18.600000000000001" customHeight="1" x14ac:dyDescent="0.3">
      <c r="A12" s="14">
        <v>1985</v>
      </c>
      <c r="B12" t="s">
        <v>635</v>
      </c>
      <c r="C12" t="s">
        <v>674</v>
      </c>
      <c r="D12" s="25" t="s">
        <v>545</v>
      </c>
      <c r="E12">
        <v>0</v>
      </c>
      <c r="F12">
        <v>8</v>
      </c>
      <c r="G12">
        <v>0</v>
      </c>
      <c r="H12">
        <v>25</v>
      </c>
      <c r="I12">
        <v>21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17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f>SUM(E12:BB12)</f>
        <v>71</v>
      </c>
      <c r="BD12" s="33">
        <f>IF(BC12=0,0,LARGE(E12:BB12,1))</f>
        <v>25</v>
      </c>
      <c r="BE12" s="33">
        <f>IF(BC12=0,0,LARGE(E12:BB12,2))</f>
        <v>21</v>
      </c>
      <c r="BF12" s="33">
        <f>IF(BC12=0,0,LARGE(E12:BB12,3))</f>
        <v>17</v>
      </c>
      <c r="BG12" s="33">
        <f>IF(BC12=0,0,LARGE(E12:BB12,4))</f>
        <v>8</v>
      </c>
      <c r="BH12" s="33">
        <f>IF(BC12=0,0,LARGE(E12:BB12,5))</f>
        <v>0</v>
      </c>
      <c r="BI12" s="33">
        <f>IF(BC12=0,0,LARGE(E12:BB12,6))</f>
        <v>0</v>
      </c>
      <c r="BJ12" s="34">
        <f>IF(BC12=0,0,LARGE(E12:BB12,7))</f>
        <v>0</v>
      </c>
      <c r="BK12" s="43">
        <f>SUM(BD12:BJ12)</f>
        <v>71</v>
      </c>
      <c r="BL12">
        <v>7</v>
      </c>
      <c r="BM12" t="str">
        <f>B12</f>
        <v>Leboeuf</v>
      </c>
      <c r="BN12" t="str">
        <f>C12</f>
        <v>François</v>
      </c>
      <c r="BO12" t="str">
        <f>D12</f>
        <v>Aigle</v>
      </c>
    </row>
    <row r="13" spans="1:67" ht="18.600000000000001" customHeight="1" x14ac:dyDescent="0.3">
      <c r="A13" s="14">
        <v>1989</v>
      </c>
      <c r="B13" t="s">
        <v>2861</v>
      </c>
      <c r="C13" t="s">
        <v>2862</v>
      </c>
      <c r="D13" s="25" t="s">
        <v>2605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17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50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f>SUM(E13:BB13)</f>
        <v>67</v>
      </c>
      <c r="BD13" s="33">
        <f>IF(BC13=0,0,LARGE(E13:BB13,1))</f>
        <v>50</v>
      </c>
      <c r="BE13" s="33">
        <f>IF(BC13=0,0,LARGE(E13:BB13,2))</f>
        <v>17</v>
      </c>
      <c r="BF13" s="33">
        <f>IF(BC13=0,0,LARGE(E13:BB13,3))</f>
        <v>0</v>
      </c>
      <c r="BG13" s="33">
        <f>IF(BC13=0,0,LARGE(E13:BB13,4))</f>
        <v>0</v>
      </c>
      <c r="BH13" s="33">
        <f>IF(BC13=0,0,LARGE(E13:BB13,5))</f>
        <v>0</v>
      </c>
      <c r="BI13" s="33">
        <f>IF(BC13=0,0,LARGE(E13:BB13,6))</f>
        <v>0</v>
      </c>
      <c r="BJ13" s="34">
        <f>IF(BC13=0,0,LARGE(E13:BB13,7))</f>
        <v>0</v>
      </c>
      <c r="BK13" s="43">
        <f>SUM(BD13:BJ13)</f>
        <v>67</v>
      </c>
      <c r="BL13">
        <v>8</v>
      </c>
      <c r="BM13" t="str">
        <f>B13</f>
        <v>Rota Martir</v>
      </c>
      <c r="BN13" t="str">
        <f>C13</f>
        <v>Diegp</v>
      </c>
      <c r="BO13" t="str">
        <f>D13</f>
        <v>Italie</v>
      </c>
    </row>
    <row r="14" spans="1:67" ht="18.600000000000001" customHeight="1" x14ac:dyDescent="0.3">
      <c r="A14" s="14">
        <v>1999</v>
      </c>
      <c r="B14" t="s">
        <v>625</v>
      </c>
      <c r="C14" t="s">
        <v>90</v>
      </c>
      <c r="D14" s="25" t="s">
        <v>938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19</v>
      </c>
      <c r="AI14">
        <v>0</v>
      </c>
      <c r="AJ14">
        <v>0</v>
      </c>
      <c r="AK14">
        <v>0</v>
      </c>
      <c r="AL14">
        <v>0</v>
      </c>
      <c r="AM14">
        <v>34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f>SUM(E14:BB14)</f>
        <v>65</v>
      </c>
      <c r="BD14" s="33">
        <f>IF(BC14=0,0,LARGE(E14:BB14,1))</f>
        <v>34</v>
      </c>
      <c r="BE14" s="33">
        <f>IF(BC14=0,0,LARGE(E14:BB14,2))</f>
        <v>19</v>
      </c>
      <c r="BF14" s="33">
        <f>IF(BC14=0,0,LARGE(E14:BB14,3))</f>
        <v>12</v>
      </c>
      <c r="BG14" s="33">
        <f>IF(BC14=0,0,LARGE(E14:BB14,4))</f>
        <v>0</v>
      </c>
      <c r="BH14" s="33">
        <f>IF(BC14=0,0,LARGE(E14:BB14,5))</f>
        <v>0</v>
      </c>
      <c r="BI14" s="33">
        <f>IF(BC14=0,0,LARGE(E14:BB14,6))</f>
        <v>0</v>
      </c>
      <c r="BJ14" s="34">
        <f>IF(BC14=0,0,LARGE(E14:BB14,7))</f>
        <v>0</v>
      </c>
      <c r="BK14" s="43">
        <f>SUM(BD14:BJ14)</f>
        <v>65</v>
      </c>
      <c r="BL14">
        <v>9</v>
      </c>
      <c r="BM14" t="str">
        <f>B14</f>
        <v>Henchoz</v>
      </c>
      <c r="BN14" t="str">
        <f>C14</f>
        <v>Valentin</v>
      </c>
      <c r="BO14" t="str">
        <f>D14</f>
        <v>Pringy</v>
      </c>
    </row>
    <row r="15" spans="1:67" ht="18.600000000000001" customHeight="1" x14ac:dyDescent="0.3">
      <c r="A15" s="14">
        <v>2004</v>
      </c>
      <c r="B15" t="s">
        <v>718</v>
      </c>
      <c r="C15" t="s">
        <v>449</v>
      </c>
      <c r="D15" s="25" t="s">
        <v>1422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21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25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17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f>SUM(E15:BB15)</f>
        <v>63</v>
      </c>
      <c r="BD15" s="33">
        <f>IF(BC15=0,0,LARGE(E15:BB15,1))</f>
        <v>25</v>
      </c>
      <c r="BE15" s="33">
        <f>IF(BC15=0,0,LARGE(E15:BB15,2))</f>
        <v>21</v>
      </c>
      <c r="BF15" s="33">
        <f>IF(BC15=0,0,LARGE(E15:BB15,3))</f>
        <v>17</v>
      </c>
      <c r="BG15" s="33">
        <f>IF(BC15=0,0,LARGE(E15:BB15,4))</f>
        <v>0</v>
      </c>
      <c r="BH15" s="33">
        <f>IF(BC15=0,0,LARGE(E15:BB15,5))</f>
        <v>0</v>
      </c>
      <c r="BI15" s="33">
        <f>IF(BC15=0,0,LARGE(E15:BB15,6))</f>
        <v>0</v>
      </c>
      <c r="BJ15" s="34">
        <f>IF(BC15=0,0,LARGE(E15:BB15,7))</f>
        <v>0</v>
      </c>
      <c r="BK15" s="43">
        <f>SUM(BD15:BJ15)</f>
        <v>63</v>
      </c>
      <c r="BL15">
        <v>10</v>
      </c>
      <c r="BM15" t="str">
        <f>B15</f>
        <v>Lehner</v>
      </c>
      <c r="BN15" t="str">
        <f>C15</f>
        <v>Arnaud</v>
      </c>
      <c r="BO15" t="str">
        <f>D15</f>
        <v>Zermatt</v>
      </c>
    </row>
    <row r="16" spans="1:67" ht="18.600000000000001" customHeight="1" x14ac:dyDescent="0.3">
      <c r="A16" s="14">
        <v>1995</v>
      </c>
      <c r="B16" t="s">
        <v>1525</v>
      </c>
      <c r="C16" t="s">
        <v>1526</v>
      </c>
      <c r="D16" s="25" t="s">
        <v>1517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</v>
      </c>
      <c r="M16">
        <v>0</v>
      </c>
      <c r="N16">
        <v>0</v>
      </c>
      <c r="O16">
        <v>0</v>
      </c>
      <c r="P16">
        <v>14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21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f>SUM(E16:BB16)</f>
        <v>60</v>
      </c>
      <c r="BD16" s="33">
        <f>IF(BC16=0,0,LARGE(E16:BB16,1))</f>
        <v>25</v>
      </c>
      <c r="BE16" s="33">
        <f>IF(BC16=0,0,LARGE(E16:BB16,2))</f>
        <v>21</v>
      </c>
      <c r="BF16" s="33">
        <f>IF(BC16=0,0,LARGE(E16:BB16,3))</f>
        <v>14</v>
      </c>
      <c r="BG16" s="33">
        <f>IF(BC16=0,0,LARGE(E16:BB16,4))</f>
        <v>0</v>
      </c>
      <c r="BH16" s="33">
        <f>IF(BC16=0,0,LARGE(E16:BB16,5))</f>
        <v>0</v>
      </c>
      <c r="BI16" s="33">
        <f>IF(BC16=0,0,LARGE(E16:BB16,6))</f>
        <v>0</v>
      </c>
      <c r="BJ16" s="34">
        <f>IF(BC16=0,0,LARGE(E16:BB16,7))</f>
        <v>0</v>
      </c>
      <c r="BK16" s="43">
        <f>SUM(BD16:BJ16)</f>
        <v>60</v>
      </c>
      <c r="BL16">
        <v>11</v>
      </c>
      <c r="BM16" t="str">
        <f>B16</f>
        <v>Nanchen</v>
      </c>
      <c r="BN16" t="str">
        <f>C16</f>
        <v>Lucas</v>
      </c>
      <c r="BO16" t="str">
        <f>D16</f>
        <v>Blonay</v>
      </c>
    </row>
    <row r="17" spans="1:67" ht="18.600000000000001" customHeight="1" x14ac:dyDescent="0.3">
      <c r="A17" s="14">
        <v>2002</v>
      </c>
      <c r="B17" t="s">
        <v>911</v>
      </c>
      <c r="C17" t="s">
        <v>912</v>
      </c>
      <c r="D17" s="25" t="s">
        <v>808</v>
      </c>
      <c r="E17">
        <v>0</v>
      </c>
      <c r="F17">
        <v>0</v>
      </c>
      <c r="G17">
        <v>0</v>
      </c>
      <c r="H17">
        <v>0</v>
      </c>
      <c r="I17">
        <v>23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23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12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f>SUM(E17:BB17)</f>
        <v>58</v>
      </c>
      <c r="BD17" s="33">
        <f>IF(BC17=0,0,LARGE(E17:BB17,1))</f>
        <v>23</v>
      </c>
      <c r="BE17" s="33">
        <f>IF(BC17=0,0,LARGE(E17:BB17,2))</f>
        <v>23</v>
      </c>
      <c r="BF17" s="33">
        <f>IF(BC17=0,0,LARGE(E17:BB17,3))</f>
        <v>12</v>
      </c>
      <c r="BG17" s="33">
        <f>IF(BC17=0,0,LARGE(E17:BB17,4))</f>
        <v>0</v>
      </c>
      <c r="BH17" s="33">
        <f>IF(BC17=0,0,LARGE(E17:BB17,5))</f>
        <v>0</v>
      </c>
      <c r="BI17" s="33">
        <f>IF(BC17=0,0,LARGE(E17:BB17,6))</f>
        <v>0</v>
      </c>
      <c r="BJ17" s="34">
        <f>IF(BC17=0,0,LARGE(E17:BB17,7))</f>
        <v>0</v>
      </c>
      <c r="BK17" s="43">
        <f>SUM(BD17:BJ17)</f>
        <v>58</v>
      </c>
      <c r="BL17">
        <v>12</v>
      </c>
      <c r="BM17" t="str">
        <f>B17</f>
        <v>Wanner</v>
      </c>
      <c r="BN17" t="str">
        <f>C17</f>
        <v>Nathan</v>
      </c>
      <c r="BO17" t="str">
        <f>D17</f>
        <v>Renens</v>
      </c>
    </row>
    <row r="18" spans="1:67" ht="18.600000000000001" customHeight="1" x14ac:dyDescent="0.3">
      <c r="A18" s="14">
        <v>1988</v>
      </c>
      <c r="B18" t="s">
        <v>1063</v>
      </c>
      <c r="C18" t="s">
        <v>697</v>
      </c>
      <c r="D18" s="25" t="s">
        <v>104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38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17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f>SUM(E18:BB18)</f>
        <v>55</v>
      </c>
      <c r="BD18" s="33">
        <f>IF(BC18=0,0,LARGE(E18:BB18,1))</f>
        <v>38</v>
      </c>
      <c r="BE18" s="33">
        <f>IF(BC18=0,0,LARGE(E18:BB18,2))</f>
        <v>17</v>
      </c>
      <c r="BF18" s="33">
        <f>IF(BC18=0,0,LARGE(E18:BB18,3))</f>
        <v>0</v>
      </c>
      <c r="BG18" s="33">
        <f>IF(BC18=0,0,LARGE(E18:BB18,4))</f>
        <v>0</v>
      </c>
      <c r="BH18" s="33">
        <f>IF(BC18=0,0,LARGE(E18:BB18,5))</f>
        <v>0</v>
      </c>
      <c r="BI18" s="33">
        <f>IF(BC18=0,0,LARGE(E18:BB18,6))</f>
        <v>0</v>
      </c>
      <c r="BJ18" s="34">
        <f>IF(BC18=0,0,LARGE(E18:BB18,7))</f>
        <v>0</v>
      </c>
      <c r="BK18" s="43">
        <f>SUM(BD18:BJ18)</f>
        <v>55</v>
      </c>
      <c r="BL18">
        <v>13</v>
      </c>
      <c r="BM18" t="str">
        <f>B18</f>
        <v>Bonvin</v>
      </c>
      <c r="BN18" t="str">
        <f>C18</f>
        <v>Mathieu</v>
      </c>
      <c r="BO18" t="str">
        <f>D18</f>
        <v>Lens</v>
      </c>
    </row>
    <row r="19" spans="1:67" ht="18.600000000000001" customHeight="1" x14ac:dyDescent="0.3">
      <c r="A19" s="14">
        <v>1992</v>
      </c>
      <c r="B19" t="s">
        <v>1724</v>
      </c>
      <c r="C19" t="s">
        <v>1725</v>
      </c>
      <c r="D19" s="25" t="s">
        <v>1726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21</v>
      </c>
      <c r="P19">
        <v>0</v>
      </c>
      <c r="Q19">
        <v>0</v>
      </c>
      <c r="R19">
        <v>0</v>
      </c>
      <c r="S19">
        <v>0</v>
      </c>
      <c r="T19">
        <v>0</v>
      </c>
      <c r="U19">
        <v>25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7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f>SUM(E19:BB19)</f>
        <v>53</v>
      </c>
      <c r="BD19" s="33">
        <f>IF(BC19=0,0,LARGE(E19:BB19,1))</f>
        <v>25</v>
      </c>
      <c r="BE19" s="33">
        <f>IF(BC19=0,0,LARGE(E19:BB19,2))</f>
        <v>21</v>
      </c>
      <c r="BF19" s="33">
        <f>IF(BC19=0,0,LARGE(E19:BB19,3))</f>
        <v>7</v>
      </c>
      <c r="BG19" s="33">
        <f>IF(BC19=0,0,LARGE(E19:BB19,4))</f>
        <v>0</v>
      </c>
      <c r="BH19" s="33">
        <f>IF(BC19=0,0,LARGE(E19:BB19,5))</f>
        <v>0</v>
      </c>
      <c r="BI19" s="33">
        <f>IF(BC19=0,0,LARGE(E19:BB19,6))</f>
        <v>0</v>
      </c>
      <c r="BJ19" s="34">
        <f>IF(BC19=0,0,LARGE(E19:BB19,7))</f>
        <v>0</v>
      </c>
      <c r="BK19" s="43">
        <f>SUM(BD19:BJ19)</f>
        <v>53</v>
      </c>
      <c r="BL19">
        <v>14</v>
      </c>
      <c r="BM19" t="str">
        <f>B19</f>
        <v>Padua Rodrigeuz</v>
      </c>
      <c r="BN19" t="str">
        <f>C19</f>
        <v>Saul Antonio</v>
      </c>
      <c r="BO19" t="str">
        <f>D19</f>
        <v>Santadercito</v>
      </c>
    </row>
    <row r="20" spans="1:67" ht="18.600000000000001" customHeight="1" x14ac:dyDescent="0.3">
      <c r="A20" s="14">
        <v>1993</v>
      </c>
      <c r="B20" t="s">
        <v>1344</v>
      </c>
      <c r="C20" t="s">
        <v>1345</v>
      </c>
      <c r="D20" s="25" t="s">
        <v>1256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17</v>
      </c>
      <c r="N20">
        <v>23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12</v>
      </c>
      <c r="AZ20">
        <v>0</v>
      </c>
      <c r="BA20">
        <v>0</v>
      </c>
      <c r="BB20">
        <v>0</v>
      </c>
      <c r="BC20">
        <f>SUM(E20:BB20)</f>
        <v>52</v>
      </c>
      <c r="BD20" s="33">
        <f>IF(BC20=0,0,LARGE(E20:BB20,1))</f>
        <v>23</v>
      </c>
      <c r="BE20" s="33">
        <f>IF(BC20=0,0,LARGE(E20:BB20,2))</f>
        <v>17</v>
      </c>
      <c r="BF20" s="33">
        <f>IF(BC20=0,0,LARGE(E20:BB20,3))</f>
        <v>12</v>
      </c>
      <c r="BG20" s="33">
        <f>IF(BC20=0,0,LARGE(E20:BB20,4))</f>
        <v>0</v>
      </c>
      <c r="BH20" s="33">
        <f>IF(BC20=0,0,LARGE(E20:BB20,5))</f>
        <v>0</v>
      </c>
      <c r="BI20" s="33">
        <f>IF(BC20=0,0,LARGE(E20:BB20,6))</f>
        <v>0</v>
      </c>
      <c r="BJ20" s="34">
        <f>IF(BC20=0,0,LARGE(E20:BB20,7))</f>
        <v>0</v>
      </c>
      <c r="BK20" s="43">
        <f>SUM(BD20:BJ20)</f>
        <v>52</v>
      </c>
      <c r="BL20">
        <v>15</v>
      </c>
      <c r="BM20" t="str">
        <f>B20</f>
        <v>Gordon Duran</v>
      </c>
      <c r="BN20" t="str">
        <f>C20</f>
        <v>Jaime</v>
      </c>
      <c r="BO20" t="str">
        <f>D20</f>
        <v>Visp</v>
      </c>
    </row>
    <row r="21" spans="1:67" ht="18.600000000000001" customHeight="1" x14ac:dyDescent="0.3">
      <c r="A21" s="14">
        <v>2001</v>
      </c>
      <c r="B21" t="s">
        <v>1032</v>
      </c>
      <c r="C21" t="s">
        <v>326</v>
      </c>
      <c r="D21" s="25" t="s">
        <v>476</v>
      </c>
      <c r="E21">
        <v>0</v>
      </c>
      <c r="F21">
        <v>0</v>
      </c>
      <c r="G21">
        <v>0</v>
      </c>
      <c r="H21">
        <v>0</v>
      </c>
      <c r="I21">
        <v>0</v>
      </c>
      <c r="J21">
        <v>25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12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f>SUM(E21:BB21)</f>
        <v>51</v>
      </c>
      <c r="BD21" s="33">
        <f>IF(BC21=0,0,LARGE(E21:BB21,1))</f>
        <v>25</v>
      </c>
      <c r="BE21" s="33">
        <f>IF(BC21=0,0,LARGE(E21:BB21,2))</f>
        <v>14</v>
      </c>
      <c r="BF21" s="33">
        <f>IF(BC21=0,0,LARGE(E21:BB21,3))</f>
        <v>12</v>
      </c>
      <c r="BG21" s="33">
        <f>IF(BC21=0,0,LARGE(E21:BB21,4))</f>
        <v>0</v>
      </c>
      <c r="BH21" s="33">
        <f>IF(BC21=0,0,LARGE(E21:BB21,5))</f>
        <v>0</v>
      </c>
      <c r="BI21" s="33">
        <f>IF(BC21=0,0,LARGE(E21:BB21,6))</f>
        <v>0</v>
      </c>
      <c r="BJ21" s="34">
        <f>IF(BC21=0,0,LARGE(E21:BB21,7))</f>
        <v>0</v>
      </c>
      <c r="BK21" s="43">
        <f>SUM(BD21:BJ21)</f>
        <v>51</v>
      </c>
      <c r="BL21">
        <v>16</v>
      </c>
      <c r="BM21" t="str">
        <f>B21</f>
        <v>Mottet</v>
      </c>
      <c r="BN21" t="str">
        <f>C21</f>
        <v>Justin</v>
      </c>
      <c r="BO21" t="str">
        <f>D21</f>
        <v>Fully</v>
      </c>
    </row>
    <row r="22" spans="1:67" ht="18.600000000000001" customHeight="1" x14ac:dyDescent="0.3">
      <c r="A22" s="14">
        <v>2000</v>
      </c>
      <c r="B22" t="s">
        <v>475</v>
      </c>
      <c r="C22" t="s">
        <v>1420</v>
      </c>
      <c r="D22" s="25" t="s">
        <v>450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25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f>SUM(E22:BB22)</f>
        <v>50</v>
      </c>
      <c r="BD22" s="33">
        <f>IF(BC22=0,0,LARGE(E22:BB22,1))</f>
        <v>25</v>
      </c>
      <c r="BE22" s="33">
        <f>IF(BC22=0,0,LARGE(E22:BB22,2))</f>
        <v>25</v>
      </c>
      <c r="BF22" s="33">
        <f>IF(BC22=0,0,LARGE(E22:BB22,3))</f>
        <v>0</v>
      </c>
      <c r="BG22" s="33">
        <f>IF(BC22=0,0,LARGE(E22:BB22,4))</f>
        <v>0</v>
      </c>
      <c r="BH22" s="33">
        <f>IF(BC22=0,0,LARGE(E22:BB22,5))</f>
        <v>0</v>
      </c>
      <c r="BI22" s="33">
        <f>IF(BC22=0,0,LARGE(E22:BB22,6))</f>
        <v>0</v>
      </c>
      <c r="BJ22" s="34">
        <f>IF(BC22=0,0,LARGE(E22:BB22,7))</f>
        <v>0</v>
      </c>
      <c r="BK22" s="43">
        <f>SUM(BD22:BJ22)</f>
        <v>50</v>
      </c>
      <c r="BL22">
        <v>17</v>
      </c>
      <c r="BM22" t="str">
        <f>B22</f>
        <v>Gay</v>
      </c>
      <c r="BN22" t="str">
        <f>C22</f>
        <v>Aurélien</v>
      </c>
      <c r="BO22" t="str">
        <f>D22</f>
        <v>Levron</v>
      </c>
    </row>
    <row r="23" spans="1:67" ht="18.600000000000001" customHeight="1" x14ac:dyDescent="0.3">
      <c r="A23" s="14">
        <v>1999</v>
      </c>
      <c r="B23" t="s">
        <v>915</v>
      </c>
      <c r="C23" t="s">
        <v>42</v>
      </c>
      <c r="D23" s="25" t="s">
        <v>634</v>
      </c>
      <c r="E23">
        <v>0</v>
      </c>
      <c r="F23">
        <v>0</v>
      </c>
      <c r="G23">
        <v>0</v>
      </c>
      <c r="H23">
        <v>0</v>
      </c>
      <c r="I23">
        <v>17</v>
      </c>
      <c r="J23">
        <v>0</v>
      </c>
      <c r="K23">
        <v>0</v>
      </c>
      <c r="L23">
        <v>21</v>
      </c>
      <c r="M23">
        <v>0</v>
      </c>
      <c r="N23">
        <v>0</v>
      </c>
      <c r="O23">
        <v>12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f>SUM(E23:BB23)</f>
        <v>50</v>
      </c>
      <c r="BD23" s="33">
        <f>IF(BC23=0,0,LARGE(E23:BB23,1))</f>
        <v>21</v>
      </c>
      <c r="BE23" s="33">
        <f>IF(BC23=0,0,LARGE(E23:BB23,2))</f>
        <v>17</v>
      </c>
      <c r="BF23" s="33">
        <f>IF(BC23=0,0,LARGE(E23:BB23,3))</f>
        <v>12</v>
      </c>
      <c r="BG23" s="33">
        <f>IF(BC23=0,0,LARGE(E23:BB23,4))</f>
        <v>0</v>
      </c>
      <c r="BH23" s="33">
        <f>IF(BC23=0,0,LARGE(E23:BB23,5))</f>
        <v>0</v>
      </c>
      <c r="BI23" s="33">
        <f>IF(BC23=0,0,LARGE(E23:BB23,6))</f>
        <v>0</v>
      </c>
      <c r="BJ23" s="34">
        <f>IF(BC23=0,0,LARGE(E23:BB23,7))</f>
        <v>0</v>
      </c>
      <c r="BK23" s="43">
        <f>SUM(BD23:BJ23)</f>
        <v>50</v>
      </c>
      <c r="BL23">
        <v>17</v>
      </c>
      <c r="BM23" t="str">
        <f>B23</f>
        <v>Giorgiani</v>
      </c>
      <c r="BN23" t="str">
        <f>C23</f>
        <v>Maxime</v>
      </c>
      <c r="BO23" t="str">
        <f>D23</f>
        <v>Ollon</v>
      </c>
    </row>
    <row r="24" spans="1:67" ht="18.600000000000001" customHeight="1" x14ac:dyDescent="0.3">
      <c r="A24" s="14">
        <v>1985</v>
      </c>
      <c r="B24" t="s">
        <v>204</v>
      </c>
      <c r="C24" t="s">
        <v>205</v>
      </c>
      <c r="D24" s="25" t="s">
        <v>206</v>
      </c>
      <c r="E24">
        <v>0</v>
      </c>
      <c r="F24">
        <v>25</v>
      </c>
      <c r="G24">
        <v>0</v>
      </c>
      <c r="H24">
        <v>0</v>
      </c>
      <c r="I24">
        <v>0</v>
      </c>
      <c r="J24">
        <v>0</v>
      </c>
      <c r="K24">
        <v>25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f>SUM(E24:BB24)</f>
        <v>50</v>
      </c>
      <c r="BD24" s="33">
        <f>IF(BC24=0,0,LARGE(E24:BB24,1))</f>
        <v>25</v>
      </c>
      <c r="BE24" s="33">
        <f>IF(BC24=0,0,LARGE(E24:BB24,2))</f>
        <v>25</v>
      </c>
      <c r="BF24" s="33">
        <f>IF(BC24=0,0,LARGE(E24:BB24,3))</f>
        <v>0</v>
      </c>
      <c r="BG24" s="33">
        <f>IF(BC24=0,0,LARGE(E24:BB24,4))</f>
        <v>0</v>
      </c>
      <c r="BH24" s="33">
        <f>IF(BC24=0,0,LARGE(E24:BB24,5))</f>
        <v>0</v>
      </c>
      <c r="BI24" s="33">
        <f>IF(BC24=0,0,LARGE(E24:BB24,6))</f>
        <v>0</v>
      </c>
      <c r="BJ24" s="34">
        <f>IF(BC24=0,0,LARGE(E24:BB24,7))</f>
        <v>0</v>
      </c>
      <c r="BK24" s="43">
        <f>SUM(BD24:BJ24)</f>
        <v>50</v>
      </c>
      <c r="BL24">
        <v>17</v>
      </c>
      <c r="BM24" t="str">
        <f>B24</f>
        <v>Pitteloud</v>
      </c>
      <c r="BN24" t="str">
        <f>C24</f>
        <v>Fabien</v>
      </c>
      <c r="BO24" t="str">
        <f>D24</f>
        <v>Salins</v>
      </c>
    </row>
    <row r="25" spans="1:67" ht="18.600000000000001" customHeight="1" x14ac:dyDescent="0.3">
      <c r="A25" s="14">
        <v>1993</v>
      </c>
      <c r="B25" t="s">
        <v>1721</v>
      </c>
      <c r="C25" t="s">
        <v>1722</v>
      </c>
      <c r="D25" s="25" t="s">
        <v>1723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23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f>SUM(E25:BB25)</f>
        <v>46</v>
      </c>
      <c r="BD25" s="33">
        <f>IF(BC25=0,0,LARGE(E25:BB25,1))</f>
        <v>23</v>
      </c>
      <c r="BE25" s="33">
        <f>IF(BC25=0,0,LARGE(E25:BB25,2))</f>
        <v>23</v>
      </c>
      <c r="BF25" s="33">
        <f>IF(BC25=0,0,LARGE(E25:BB25,3))</f>
        <v>0</v>
      </c>
      <c r="BG25" s="33">
        <f>IF(BC25=0,0,LARGE(E25:BB25,4))</f>
        <v>0</v>
      </c>
      <c r="BH25" s="33">
        <f>IF(BC25=0,0,LARGE(E25:BB25,5))</f>
        <v>0</v>
      </c>
      <c r="BI25" s="33">
        <f>IF(BC25=0,0,LARGE(E25:BB25,6))</f>
        <v>0</v>
      </c>
      <c r="BJ25" s="34">
        <f>IF(BC25=0,0,LARGE(E25:BB25,7))</f>
        <v>0</v>
      </c>
      <c r="BK25" s="43">
        <f>SUM(BD25:BJ25)</f>
        <v>46</v>
      </c>
      <c r="BL25">
        <v>18</v>
      </c>
      <c r="BM25" t="str">
        <f>B25</f>
        <v>Humbert</v>
      </c>
      <c r="BN25" t="str">
        <f>C25</f>
        <v>Damien</v>
      </c>
      <c r="BO25" t="str">
        <f>D25</f>
        <v>Giron</v>
      </c>
    </row>
    <row r="26" spans="1:67" ht="18.600000000000001" customHeight="1" x14ac:dyDescent="0.3">
      <c r="A26" s="14">
        <v>1996</v>
      </c>
      <c r="B26" t="s">
        <v>1488</v>
      </c>
      <c r="C26" t="s">
        <v>1494</v>
      </c>
      <c r="D26" s="25" t="s">
        <v>707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10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23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13</v>
      </c>
      <c r="AX26">
        <v>0</v>
      </c>
      <c r="AY26">
        <v>0</v>
      </c>
      <c r="AZ26">
        <v>0</v>
      </c>
      <c r="BA26">
        <v>0</v>
      </c>
      <c r="BB26">
        <v>0</v>
      </c>
      <c r="BC26">
        <f>SUM(E26:BB26)</f>
        <v>46</v>
      </c>
      <c r="BD26" s="33">
        <f>IF(BC26=0,0,LARGE(E26:BB26,1))</f>
        <v>23</v>
      </c>
      <c r="BE26" s="33">
        <f>IF(BC26=0,0,LARGE(E26:BB26,2))</f>
        <v>13</v>
      </c>
      <c r="BF26" s="33">
        <f>IF(BC26=0,0,LARGE(E26:BB26,3))</f>
        <v>10</v>
      </c>
      <c r="BG26" s="33">
        <f>IF(BC26=0,0,LARGE(E26:BB26,4))</f>
        <v>0</v>
      </c>
      <c r="BH26" s="33">
        <f>IF(BC26=0,0,LARGE(E26:BB26,5))</f>
        <v>0</v>
      </c>
      <c r="BI26" s="33">
        <f>IF(BC26=0,0,LARGE(E26:BB26,6))</f>
        <v>0</v>
      </c>
      <c r="BJ26" s="34">
        <f>IF(BC26=0,0,LARGE(E26:BB26,7))</f>
        <v>0</v>
      </c>
      <c r="BK26" s="43">
        <f>SUM(BD26:BJ26)</f>
        <v>46</v>
      </c>
      <c r="BL26">
        <v>18</v>
      </c>
      <c r="BM26" t="str">
        <f>B26</f>
        <v>Jordan</v>
      </c>
      <c r="BN26" t="str">
        <f>C26</f>
        <v>Elias</v>
      </c>
      <c r="BO26" t="str">
        <f>D26</f>
        <v>Ecublens</v>
      </c>
    </row>
    <row r="27" spans="1:67" ht="18.600000000000001" customHeight="1" x14ac:dyDescent="0.3">
      <c r="A27" s="14">
        <v>2002</v>
      </c>
      <c r="B27" t="s">
        <v>2598</v>
      </c>
      <c r="C27" t="s">
        <v>3029</v>
      </c>
      <c r="D27" s="25" t="s">
        <v>2551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23</v>
      </c>
      <c r="AC27">
        <v>0</v>
      </c>
      <c r="AD27">
        <v>0</v>
      </c>
      <c r="AE27">
        <v>0</v>
      </c>
      <c r="AF27">
        <v>23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f>SUM(E27:BB27)</f>
        <v>46</v>
      </c>
      <c r="BD27" s="33">
        <f>IF(BC27=0,0,LARGE(E27:BB27,1))</f>
        <v>23</v>
      </c>
      <c r="BE27" s="33">
        <f>IF(BC27=0,0,LARGE(E27:BB27,2))</f>
        <v>23</v>
      </c>
      <c r="BF27" s="33">
        <f>IF(BC27=0,0,LARGE(E27:BB27,3))</f>
        <v>0</v>
      </c>
      <c r="BG27" s="33">
        <f>IF(BC27=0,0,LARGE(E27:BB27,4))</f>
        <v>0</v>
      </c>
      <c r="BH27" s="33">
        <f>IF(BC27=0,0,LARGE(E27:BB27,5))</f>
        <v>0</v>
      </c>
      <c r="BI27" s="33">
        <f>IF(BC27=0,0,LARGE(E27:BB27,6))</f>
        <v>0</v>
      </c>
      <c r="BJ27" s="34">
        <f>IF(BC27=0,0,LARGE(E27:BB27,7))</f>
        <v>0</v>
      </c>
      <c r="BK27" s="43">
        <f>SUM(BD27:BJ27)</f>
        <v>46</v>
      </c>
      <c r="BL27">
        <v>18</v>
      </c>
      <c r="BM27" t="str">
        <f>B27</f>
        <v>Kiriago</v>
      </c>
      <c r="BN27" t="str">
        <f>C27</f>
        <v>Philemon</v>
      </c>
      <c r="BO27" t="str">
        <f>D27</f>
        <v>Kenya</v>
      </c>
    </row>
    <row r="28" spans="1:67" ht="18.600000000000001" customHeight="1" x14ac:dyDescent="0.3">
      <c r="A28" s="14">
        <v>1992</v>
      </c>
      <c r="B28" t="s">
        <v>1346</v>
      </c>
      <c r="C28" t="s">
        <v>1347</v>
      </c>
      <c r="D28" s="25" t="s">
        <v>1251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21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25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f>SUM(E28:BB28)</f>
        <v>46</v>
      </c>
      <c r="BD28" s="33">
        <f>IF(BC28=0,0,LARGE(E28:BB28,1))</f>
        <v>25</v>
      </c>
      <c r="BE28" s="33">
        <f>IF(BC28=0,0,LARGE(E28:BB28,2))</f>
        <v>21</v>
      </c>
      <c r="BF28" s="33">
        <f>IF(BC28=0,0,LARGE(E28:BB28,3))</f>
        <v>0</v>
      </c>
      <c r="BG28" s="33">
        <f>IF(BC28=0,0,LARGE(E28:BB28,4))</f>
        <v>0</v>
      </c>
      <c r="BH28" s="33">
        <f>IF(BC28=0,0,LARGE(E28:BB28,5))</f>
        <v>0</v>
      </c>
      <c r="BI28" s="33">
        <f>IF(BC28=0,0,LARGE(E28:BB28,6))</f>
        <v>0</v>
      </c>
      <c r="BJ28" s="34">
        <f>IF(BC28=0,0,LARGE(E28:BB28,7))</f>
        <v>0</v>
      </c>
      <c r="BK28" s="43">
        <f>SUM(BD28:BJ28)</f>
        <v>46</v>
      </c>
      <c r="BL28">
        <v>18</v>
      </c>
      <c r="BM28" t="str">
        <f>B28</f>
        <v>Rubin</v>
      </c>
      <c r="BN28" t="str">
        <f>C28</f>
        <v>Alexander</v>
      </c>
      <c r="BO28" t="str">
        <f>D28</f>
        <v>Glis</v>
      </c>
    </row>
    <row r="29" spans="1:67" ht="18.600000000000001" customHeight="1" x14ac:dyDescent="0.3">
      <c r="A29" s="14">
        <v>1995</v>
      </c>
      <c r="B29" t="s">
        <v>217</v>
      </c>
      <c r="C29" t="s">
        <v>221</v>
      </c>
      <c r="D29" s="25" t="s">
        <v>89</v>
      </c>
      <c r="E29">
        <v>0</v>
      </c>
      <c r="F29">
        <v>15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17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13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f>SUM(E29:BB29)</f>
        <v>45</v>
      </c>
      <c r="BD29" s="33">
        <f>IF(BC29=0,0,LARGE(E29:BB29,1))</f>
        <v>17</v>
      </c>
      <c r="BE29" s="33">
        <f>IF(BC29=0,0,LARGE(E29:BB29,2))</f>
        <v>15</v>
      </c>
      <c r="BF29" s="33">
        <f>IF(BC29=0,0,LARGE(E29:BB29,3))</f>
        <v>13</v>
      </c>
      <c r="BG29" s="33">
        <f>IF(BC29=0,0,LARGE(E29:BB29,4))</f>
        <v>0</v>
      </c>
      <c r="BH29" s="33">
        <f>IF(BC29=0,0,LARGE(E29:BB29,5))</f>
        <v>0</v>
      </c>
      <c r="BI29" s="33">
        <f>IF(BC29=0,0,LARGE(E29:BB29,6))</f>
        <v>0</v>
      </c>
      <c r="BJ29" s="34">
        <f>IF(BC29=0,0,LARGE(E29:BB29,7))</f>
        <v>0</v>
      </c>
      <c r="BK29" s="43">
        <f>SUM(BD29:BJ29)</f>
        <v>45</v>
      </c>
      <c r="BL29">
        <v>19</v>
      </c>
      <c r="BM29" t="str">
        <f>B29</f>
        <v>Crettex</v>
      </c>
      <c r="BN29" t="str">
        <f>C29</f>
        <v>Célien</v>
      </c>
      <c r="BO29" t="str">
        <f>D29</f>
        <v>Martigny-Croix</v>
      </c>
    </row>
    <row r="30" spans="1:67" ht="18.600000000000001" customHeight="1" x14ac:dyDescent="0.3">
      <c r="A30" s="14">
        <v>1992</v>
      </c>
      <c r="B30" t="s">
        <v>515</v>
      </c>
      <c r="C30" t="s">
        <v>3184</v>
      </c>
      <c r="D30" s="25" t="s">
        <v>476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17</v>
      </c>
      <c r="AM30">
        <v>22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f>SUM(E30:BB30)</f>
        <v>44</v>
      </c>
      <c r="BD30" s="33">
        <f>IF(BC30=0,0,LARGE(E30:BB30,1))</f>
        <v>22</v>
      </c>
      <c r="BE30" s="33">
        <f>IF(BC30=0,0,LARGE(E30:BB30,2))</f>
        <v>17</v>
      </c>
      <c r="BF30" s="33">
        <f>IF(BC30=0,0,LARGE(E30:BB30,3))</f>
        <v>5</v>
      </c>
      <c r="BG30" s="33">
        <f>IF(BC30=0,0,LARGE(E30:BB30,4))</f>
        <v>0</v>
      </c>
      <c r="BH30" s="33">
        <f>IF(BC30=0,0,LARGE(E30:BB30,5))</f>
        <v>0</v>
      </c>
      <c r="BI30" s="33">
        <f>IF(BC30=0,0,LARGE(E30:BB30,6))</f>
        <v>0</v>
      </c>
      <c r="BJ30" s="34">
        <f>IF(BC30=0,0,LARGE(E30:BB30,7))</f>
        <v>0</v>
      </c>
      <c r="BK30" s="43">
        <f>SUM(BD30:BJ30)</f>
        <v>44</v>
      </c>
      <c r="BL30">
        <v>20</v>
      </c>
      <c r="BM30" t="str">
        <f>B30</f>
        <v>Carron</v>
      </c>
      <c r="BN30" t="str">
        <f>C30</f>
        <v>Pierre-Elie</v>
      </c>
      <c r="BO30" t="str">
        <f>D30</f>
        <v>Fully</v>
      </c>
    </row>
    <row r="31" spans="1:67" ht="18.600000000000001" customHeight="1" x14ac:dyDescent="0.3">
      <c r="A31" s="14">
        <v>1996</v>
      </c>
      <c r="B31" t="s">
        <v>1045</v>
      </c>
      <c r="C31" t="s">
        <v>444</v>
      </c>
      <c r="D31" s="25" t="s">
        <v>40</v>
      </c>
      <c r="E31">
        <v>0</v>
      </c>
      <c r="F31">
        <v>0</v>
      </c>
      <c r="G31">
        <v>0</v>
      </c>
      <c r="H31">
        <v>0</v>
      </c>
      <c r="I31">
        <v>0</v>
      </c>
      <c r="J31">
        <v>23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21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f>SUM(E31:BB31)</f>
        <v>44</v>
      </c>
      <c r="BD31" s="33">
        <f>IF(BC31=0,0,LARGE(E31:BB31,1))</f>
        <v>23</v>
      </c>
      <c r="BE31" s="33">
        <f>IF(BC31=0,0,LARGE(E31:BB31,2))</f>
        <v>21</v>
      </c>
      <c r="BF31" s="33">
        <f>IF(BC31=0,0,LARGE(E31:BB31,3))</f>
        <v>0</v>
      </c>
      <c r="BG31" s="33">
        <f>IF(BC31=0,0,LARGE(E31:BB31,4))</f>
        <v>0</v>
      </c>
      <c r="BH31" s="33">
        <f>IF(BC31=0,0,LARGE(E31:BB31,5))</f>
        <v>0</v>
      </c>
      <c r="BI31" s="33">
        <f>IF(BC31=0,0,LARGE(E31:BB31,6))</f>
        <v>0</v>
      </c>
      <c r="BJ31" s="34">
        <f>IF(BC31=0,0,LARGE(E31:BB31,7))</f>
        <v>0</v>
      </c>
      <c r="BK31" s="43">
        <f>SUM(BD31:BJ31)</f>
        <v>44</v>
      </c>
      <c r="BL31">
        <v>20</v>
      </c>
      <c r="BM31" t="str">
        <f>B31</f>
        <v>Maiolo</v>
      </c>
      <c r="BN31" t="str">
        <f>C31</f>
        <v>Guillaume</v>
      </c>
      <c r="BO31" t="str">
        <f>D31</f>
        <v>Sion</v>
      </c>
    </row>
    <row r="32" spans="1:67" ht="18.600000000000001" customHeight="1" x14ac:dyDescent="0.3">
      <c r="A32" s="14">
        <v>1989</v>
      </c>
      <c r="B32" t="s">
        <v>2747</v>
      </c>
      <c r="C32" t="s">
        <v>2124</v>
      </c>
      <c r="D32" s="25" t="s">
        <v>2237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21</v>
      </c>
      <c r="BA32">
        <v>23</v>
      </c>
      <c r="BB32">
        <v>0</v>
      </c>
      <c r="BC32">
        <f>SUM(E32:BB32)</f>
        <v>44</v>
      </c>
      <c r="BD32" s="33">
        <f>IF(BC32=0,0,LARGE(E32:BB32,1))</f>
        <v>23</v>
      </c>
      <c r="BE32" s="33">
        <f>IF(BC32=0,0,LARGE(E32:BB32,2))</f>
        <v>21</v>
      </c>
      <c r="BF32" s="33">
        <f>IF(BC32=0,0,LARGE(E32:BB32,3))</f>
        <v>0</v>
      </c>
      <c r="BG32" s="33">
        <f>IF(BC32=0,0,LARGE(E32:BB32,4))</f>
        <v>0</v>
      </c>
      <c r="BH32" s="33">
        <f>IF(BC32=0,0,LARGE(E32:BB32,5))</f>
        <v>0</v>
      </c>
      <c r="BI32" s="33">
        <f>IF(BC32=0,0,LARGE(E32:BB32,6))</f>
        <v>0</v>
      </c>
      <c r="BJ32" s="34">
        <f>IF(BC32=0,0,LARGE(E32:BB32,7))</f>
        <v>0</v>
      </c>
      <c r="BK32" s="43">
        <f>SUM(BD32:BJ32)</f>
        <v>44</v>
      </c>
      <c r="BL32">
        <v>20</v>
      </c>
      <c r="BM32" t="str">
        <f>B32</f>
        <v>Marti</v>
      </c>
      <c r="BN32" t="str">
        <f>C32</f>
        <v>Werner</v>
      </c>
      <c r="BO32" t="str">
        <f>D32</f>
        <v>Grindelwald</v>
      </c>
    </row>
    <row r="33" spans="1:67" ht="18.600000000000001" customHeight="1" x14ac:dyDescent="0.3">
      <c r="A33" s="14">
        <v>1995</v>
      </c>
      <c r="B33" t="s">
        <v>1425</v>
      </c>
      <c r="C33" t="s">
        <v>486</v>
      </c>
      <c r="D33" s="25" t="s">
        <v>40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28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14</v>
      </c>
      <c r="AX33">
        <v>0</v>
      </c>
      <c r="AY33">
        <v>0</v>
      </c>
      <c r="AZ33">
        <v>0</v>
      </c>
      <c r="BA33">
        <v>0</v>
      </c>
      <c r="BB33">
        <v>0</v>
      </c>
      <c r="BC33">
        <f>SUM(E33:BB33)</f>
        <v>42</v>
      </c>
      <c r="BD33" s="33">
        <f>IF(BC33=0,0,LARGE(E33:BB33,1))</f>
        <v>28</v>
      </c>
      <c r="BE33" s="33">
        <f>IF(BC33=0,0,LARGE(E33:BB33,2))</f>
        <v>14</v>
      </c>
      <c r="BF33" s="33">
        <f>IF(BC33=0,0,LARGE(E33:BB33,3))</f>
        <v>0</v>
      </c>
      <c r="BG33" s="33">
        <f>IF(BC33=0,0,LARGE(E33:BB33,4))</f>
        <v>0</v>
      </c>
      <c r="BH33" s="33">
        <f>IF(BC33=0,0,LARGE(E33:BB33,5))</f>
        <v>0</v>
      </c>
      <c r="BI33" s="33">
        <f>IF(BC33=0,0,LARGE(E33:BB33,6))</f>
        <v>0</v>
      </c>
      <c r="BJ33" s="34">
        <f>IF(BC33=0,0,LARGE(E33:BB33,7))</f>
        <v>0</v>
      </c>
      <c r="BK33" s="43">
        <f>SUM(BD33:BJ33)</f>
        <v>42</v>
      </c>
      <c r="BL33">
        <v>21</v>
      </c>
      <c r="BM33" t="str">
        <f>B33</f>
        <v>Farquet</v>
      </c>
      <c r="BN33" t="str">
        <f>C33</f>
        <v>Alexandre</v>
      </c>
      <c r="BO33" t="str">
        <f>D33</f>
        <v>Sion</v>
      </c>
    </row>
    <row r="34" spans="1:67" ht="18.600000000000001" customHeight="1" x14ac:dyDescent="0.3">
      <c r="A34" s="14">
        <v>1985</v>
      </c>
      <c r="B34" t="s">
        <v>439</v>
      </c>
      <c r="C34" t="s">
        <v>171</v>
      </c>
      <c r="D34" s="25" t="s">
        <v>440</v>
      </c>
      <c r="E34">
        <v>0</v>
      </c>
      <c r="F34">
        <v>0</v>
      </c>
      <c r="G34">
        <v>21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21</v>
      </c>
      <c r="BC34">
        <f>SUM(E34:BB34)</f>
        <v>42</v>
      </c>
      <c r="BD34" s="33">
        <f>IF(BC34=0,0,LARGE(E34:BB34,1))</f>
        <v>21</v>
      </c>
      <c r="BE34" s="33">
        <f>IF(BC34=0,0,LARGE(E34:BB34,2))</f>
        <v>21</v>
      </c>
      <c r="BF34" s="33">
        <f>IF(BC34=0,0,LARGE(E34:BB34,3))</f>
        <v>0</v>
      </c>
      <c r="BG34" s="33">
        <f>IF(BC34=0,0,LARGE(E34:BB34,4))</f>
        <v>0</v>
      </c>
      <c r="BH34" s="33">
        <f>IF(BC34=0,0,LARGE(E34:BB34,5))</f>
        <v>0</v>
      </c>
      <c r="BI34" s="33">
        <f>IF(BC34=0,0,LARGE(E34:BB34,6))</f>
        <v>0</v>
      </c>
      <c r="BJ34" s="34">
        <f>IF(BC34=0,0,LARGE(E34:BB34,7))</f>
        <v>0</v>
      </c>
      <c r="BK34" s="43">
        <f>SUM(BD34:BJ34)</f>
        <v>42</v>
      </c>
      <c r="BL34">
        <v>21</v>
      </c>
      <c r="BM34" t="str">
        <f>B34</f>
        <v>Leclère</v>
      </c>
      <c r="BN34" t="str">
        <f>C34</f>
        <v>Sébastien</v>
      </c>
      <c r="BO34" t="str">
        <f>D34</f>
        <v>Liège</v>
      </c>
    </row>
    <row r="35" spans="1:67" ht="18.600000000000001" customHeight="1" x14ac:dyDescent="0.3">
      <c r="A35" s="14">
        <v>1985</v>
      </c>
      <c r="B35" t="s">
        <v>1553</v>
      </c>
      <c r="C35" t="s">
        <v>34</v>
      </c>
      <c r="D35" s="25" t="s">
        <v>564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17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25</v>
      </c>
      <c r="AZ35">
        <v>0</v>
      </c>
      <c r="BA35">
        <v>0</v>
      </c>
      <c r="BB35">
        <v>0</v>
      </c>
      <c r="BC35">
        <f>SUM(E35:BB35)</f>
        <v>42</v>
      </c>
      <c r="BD35" s="33">
        <f>IF(BC35=0,0,LARGE(E35:BB35,1))</f>
        <v>25</v>
      </c>
      <c r="BE35" s="33">
        <f>IF(BC35=0,0,LARGE(E35:BB35,2))</f>
        <v>17</v>
      </c>
      <c r="BF35" s="33">
        <f>IF(BC35=0,0,LARGE(E35:BB35,3))</f>
        <v>0</v>
      </c>
      <c r="BG35" s="33">
        <f>IF(BC35=0,0,LARGE(E35:BB35,4))</f>
        <v>0</v>
      </c>
      <c r="BH35" s="33">
        <f>IF(BC35=0,0,LARGE(E35:BB35,5))</f>
        <v>0</v>
      </c>
      <c r="BI35" s="33">
        <f>IF(BC35=0,0,LARGE(E35:BB35,6))</f>
        <v>0</v>
      </c>
      <c r="BJ35" s="34">
        <f>IF(BC35=0,0,LARGE(E35:BB35,7))</f>
        <v>0</v>
      </c>
      <c r="BK35" s="43">
        <f>SUM(BD35:BJ35)</f>
        <v>42</v>
      </c>
      <c r="BL35">
        <v>21</v>
      </c>
      <c r="BM35" t="str">
        <f>B35</f>
        <v>Richard</v>
      </c>
      <c r="BN35" t="str">
        <f>C35</f>
        <v>Alain</v>
      </c>
      <c r="BO35" t="str">
        <f>D35</f>
        <v>Evionnaz</v>
      </c>
    </row>
    <row r="36" spans="1:67" ht="18.600000000000001" customHeight="1" x14ac:dyDescent="0.3">
      <c r="A36" s="14">
        <v>1988</v>
      </c>
      <c r="B36" t="s">
        <v>648</v>
      </c>
      <c r="C36" t="s">
        <v>38</v>
      </c>
      <c r="D36" s="25" t="s">
        <v>583</v>
      </c>
      <c r="E36">
        <v>0</v>
      </c>
      <c r="F36">
        <v>8</v>
      </c>
      <c r="G36">
        <v>0</v>
      </c>
      <c r="H36">
        <v>13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9</v>
      </c>
      <c r="AZ36">
        <v>0</v>
      </c>
      <c r="BA36">
        <v>0</v>
      </c>
      <c r="BB36">
        <v>0</v>
      </c>
      <c r="BC36">
        <f>SUM(E36:BB36)</f>
        <v>40</v>
      </c>
      <c r="BD36" s="33">
        <f>IF(BC36=0,0,LARGE(E36:BB36,1))</f>
        <v>13</v>
      </c>
      <c r="BE36" s="33">
        <f>IF(BC36=0,0,LARGE(E36:BB36,2))</f>
        <v>10</v>
      </c>
      <c r="BF36" s="33">
        <f>IF(BC36=0,0,LARGE(E36:BB36,3))</f>
        <v>9</v>
      </c>
      <c r="BG36" s="33">
        <f>IF(BC36=0,0,LARGE(E36:BB36,4))</f>
        <v>8</v>
      </c>
      <c r="BH36" s="33">
        <f>IF(BC36=0,0,LARGE(E36:BB36,5))</f>
        <v>0</v>
      </c>
      <c r="BI36" s="33">
        <f>IF(BC36=0,0,LARGE(E36:BB36,6))</f>
        <v>0</v>
      </c>
      <c r="BJ36" s="34">
        <f>IF(BC36=0,0,LARGE(E36:BB36,7))</f>
        <v>0</v>
      </c>
      <c r="BK36" s="43">
        <f>SUM(BD36:BJ36)</f>
        <v>40</v>
      </c>
      <c r="BL36">
        <v>22</v>
      </c>
      <c r="BM36" t="str">
        <f>B36</f>
        <v>Bressoud</v>
      </c>
      <c r="BN36" t="str">
        <f>C36</f>
        <v>Vincent</v>
      </c>
      <c r="BO36" t="str">
        <f>D36</f>
        <v>Vérossaz</v>
      </c>
    </row>
    <row r="37" spans="1:67" ht="18.600000000000001" customHeight="1" x14ac:dyDescent="0.3">
      <c r="A37" s="14">
        <v>1998</v>
      </c>
      <c r="B37" t="s">
        <v>2597</v>
      </c>
      <c r="C37" t="s">
        <v>1134</v>
      </c>
      <c r="D37" s="25" t="s">
        <v>2551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25</v>
      </c>
      <c r="AC37">
        <v>0</v>
      </c>
      <c r="AD37">
        <v>0</v>
      </c>
      <c r="AE37">
        <v>0</v>
      </c>
      <c r="AF37">
        <v>15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f>SUM(E37:BB37)</f>
        <v>40</v>
      </c>
      <c r="BD37" s="33">
        <f>IF(BC37=0,0,LARGE(E37:BB37,1))</f>
        <v>25</v>
      </c>
      <c r="BE37" s="33">
        <f>IF(BC37=0,0,LARGE(E37:BB37,2))</f>
        <v>15</v>
      </c>
      <c r="BF37" s="33">
        <f>IF(BC37=0,0,LARGE(E37:BB37,3))</f>
        <v>0</v>
      </c>
      <c r="BG37" s="33">
        <f>IF(BC37=0,0,LARGE(E37:BB37,4))</f>
        <v>0</v>
      </c>
      <c r="BH37" s="33">
        <f>IF(BC37=0,0,LARGE(E37:BB37,5))</f>
        <v>0</v>
      </c>
      <c r="BI37" s="33">
        <f>IF(BC37=0,0,LARGE(E37:BB37,6))</f>
        <v>0</v>
      </c>
      <c r="BJ37" s="34">
        <f>IF(BC37=0,0,LARGE(E37:BB37,7))</f>
        <v>0</v>
      </c>
      <c r="BK37" s="43">
        <f>SUM(BD37:BJ37)</f>
        <v>40</v>
      </c>
      <c r="BL37">
        <v>22</v>
      </c>
      <c r="BM37" t="str">
        <f>B37</f>
        <v>Machoka</v>
      </c>
      <c r="BN37" t="str">
        <f>C37</f>
        <v>Paul</v>
      </c>
      <c r="BO37" t="str">
        <f>D37</f>
        <v>Kenya</v>
      </c>
    </row>
    <row r="38" spans="1:67" ht="18.600000000000001" customHeight="1" x14ac:dyDescent="0.3">
      <c r="A38" s="14">
        <v>1990</v>
      </c>
      <c r="B38" t="s">
        <v>1047</v>
      </c>
      <c r="C38" t="s">
        <v>31</v>
      </c>
      <c r="D38" s="25" t="s">
        <v>52</v>
      </c>
      <c r="E38">
        <v>0</v>
      </c>
      <c r="F38">
        <v>0</v>
      </c>
      <c r="G38">
        <v>0</v>
      </c>
      <c r="H38">
        <v>0</v>
      </c>
      <c r="I38">
        <v>0</v>
      </c>
      <c r="J38">
        <v>17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23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f>SUM(E38:BB38)</f>
        <v>40</v>
      </c>
      <c r="BD38" s="33">
        <f>IF(BC38=0,0,LARGE(E38:BB38,1))</f>
        <v>23</v>
      </c>
      <c r="BE38" s="33">
        <f>IF(BC38=0,0,LARGE(E38:BB38,2))</f>
        <v>17</v>
      </c>
      <c r="BF38" s="33">
        <f>IF(BC38=0,0,LARGE(E38:BB38,3))</f>
        <v>0</v>
      </c>
      <c r="BG38" s="33">
        <f>IF(BC38=0,0,LARGE(E38:BB38,4))</f>
        <v>0</v>
      </c>
      <c r="BH38" s="33">
        <f>IF(BC38=0,0,LARGE(E38:BB38,5))</f>
        <v>0</v>
      </c>
      <c r="BI38" s="33">
        <f>IF(BC38=0,0,LARGE(E38:BB38,6))</f>
        <v>0</v>
      </c>
      <c r="BJ38" s="34">
        <f>IF(BC38=0,0,LARGE(E38:BB38,7))</f>
        <v>0</v>
      </c>
      <c r="BK38" s="43">
        <f>SUM(BD38:BJ38)</f>
        <v>40</v>
      </c>
      <c r="BL38">
        <v>22</v>
      </c>
      <c r="BM38" t="str">
        <f>B38</f>
        <v>Pfammatter</v>
      </c>
      <c r="BN38" t="str">
        <f>C38</f>
        <v>David</v>
      </c>
      <c r="BO38" t="str">
        <f>D38</f>
        <v>Savièse</v>
      </c>
    </row>
    <row r="39" spans="1:67" ht="18.600000000000001" customHeight="1" x14ac:dyDescent="0.3">
      <c r="A39" s="14">
        <v>1995</v>
      </c>
      <c r="B39" t="s">
        <v>1175</v>
      </c>
      <c r="C39" t="s">
        <v>767</v>
      </c>
      <c r="D39" s="25" t="s">
        <v>2860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25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14</v>
      </c>
      <c r="BA39">
        <v>0</v>
      </c>
      <c r="BB39">
        <v>0</v>
      </c>
      <c r="BC39">
        <f>SUM(E39:BB39)</f>
        <v>39</v>
      </c>
      <c r="BD39" s="33">
        <f>IF(BC39=0,0,LARGE(E39:BB39,1))</f>
        <v>25</v>
      </c>
      <c r="BE39" s="33">
        <f>IF(BC39=0,0,LARGE(E39:BB39,2))</f>
        <v>14</v>
      </c>
      <c r="BF39" s="33">
        <f>IF(BC39=0,0,LARGE(E39:BB39,3))</f>
        <v>0</v>
      </c>
      <c r="BG39" s="33">
        <f>IF(BC39=0,0,LARGE(E39:BB39,4))</f>
        <v>0</v>
      </c>
      <c r="BH39" s="33">
        <f>IF(BC39=0,0,LARGE(E39:BB39,5))</f>
        <v>0</v>
      </c>
      <c r="BI39" s="33">
        <f>IF(BC39=0,0,LARGE(E39:BB39,6))</f>
        <v>0</v>
      </c>
      <c r="BJ39" s="34">
        <f>IF(BC39=0,0,LARGE(E39:BB39,7))</f>
        <v>0</v>
      </c>
      <c r="BK39" s="43">
        <f>SUM(BD39:BJ39)</f>
        <v>39</v>
      </c>
      <c r="BL39">
        <v>23</v>
      </c>
      <c r="BM39" t="str">
        <f>B39</f>
        <v>Lagger</v>
      </c>
      <c r="BN39" t="str">
        <f>C39</f>
        <v>Marc</v>
      </c>
      <c r="BO39" t="str">
        <f>D39</f>
        <v>Termen</v>
      </c>
    </row>
    <row r="40" spans="1:67" ht="18.600000000000001" customHeight="1" x14ac:dyDescent="0.3">
      <c r="A40" s="14">
        <v>1992</v>
      </c>
      <c r="B40" t="s">
        <v>441</v>
      </c>
      <c r="C40" t="s">
        <v>442</v>
      </c>
      <c r="D40" s="25" t="s">
        <v>40</v>
      </c>
      <c r="E40">
        <v>0</v>
      </c>
      <c r="F40">
        <v>0</v>
      </c>
      <c r="G40">
        <v>19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19</v>
      </c>
      <c r="BA40">
        <v>0</v>
      </c>
      <c r="BB40">
        <v>0</v>
      </c>
      <c r="BC40">
        <f>SUM(E40:BB40)</f>
        <v>38</v>
      </c>
      <c r="BD40" s="33">
        <f>IF(BC40=0,0,LARGE(E40:BB40,1))</f>
        <v>19</v>
      </c>
      <c r="BE40" s="33">
        <f>IF(BC40=0,0,LARGE(E40:BB40,2))</f>
        <v>19</v>
      </c>
      <c r="BF40" s="33">
        <f>IF(BC40=0,0,LARGE(E40:BB40,3))</f>
        <v>0</v>
      </c>
      <c r="BG40" s="33">
        <f>IF(BC40=0,0,LARGE(E40:BB40,4))</f>
        <v>0</v>
      </c>
      <c r="BH40" s="33">
        <f>IF(BC40=0,0,LARGE(E40:BB40,5))</f>
        <v>0</v>
      </c>
      <c r="BI40" s="33">
        <f>IF(BC40=0,0,LARGE(E40:BB40,6))</f>
        <v>0</v>
      </c>
      <c r="BJ40" s="34">
        <f>IF(BC40=0,0,LARGE(E40:BB40,7))</f>
        <v>0</v>
      </c>
      <c r="BK40" s="43">
        <f>SUM(BD40:BJ40)</f>
        <v>38</v>
      </c>
      <c r="BL40">
        <v>24</v>
      </c>
      <c r="BM40" t="str">
        <f>B40</f>
        <v>Brown</v>
      </c>
      <c r="BN40" t="str">
        <f>C40</f>
        <v>Chris</v>
      </c>
      <c r="BO40" t="str">
        <f>D40</f>
        <v>Sion</v>
      </c>
    </row>
    <row r="41" spans="1:67" ht="18.600000000000001" customHeight="1" x14ac:dyDescent="0.3">
      <c r="A41" s="14">
        <v>1988</v>
      </c>
      <c r="B41" t="s">
        <v>69</v>
      </c>
      <c r="C41" t="s">
        <v>38</v>
      </c>
      <c r="D41" s="25" t="s">
        <v>74</v>
      </c>
      <c r="E41">
        <v>0</v>
      </c>
      <c r="F41">
        <v>5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11</v>
      </c>
      <c r="AM41">
        <v>14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6</v>
      </c>
      <c r="BB41">
        <v>0</v>
      </c>
      <c r="BC41">
        <f>SUM(E41:BB41)</f>
        <v>38</v>
      </c>
      <c r="BD41" s="33">
        <f>IF(BC41=0,0,LARGE(E41:BB41,1))</f>
        <v>14</v>
      </c>
      <c r="BE41" s="33">
        <f>IF(BC41=0,0,LARGE(E41:BB41,2))</f>
        <v>11</v>
      </c>
      <c r="BF41" s="33">
        <f>IF(BC41=0,0,LARGE(E41:BB41,3))</f>
        <v>6</v>
      </c>
      <c r="BG41" s="33">
        <f>IF(BC41=0,0,LARGE(E41:BB41,4))</f>
        <v>5</v>
      </c>
      <c r="BH41" s="33">
        <f>IF(BC41=0,0,LARGE(E41:BB41,5))</f>
        <v>2</v>
      </c>
      <c r="BI41" s="33">
        <f>IF(BC41=0,0,LARGE(E41:BB41,6))</f>
        <v>0</v>
      </c>
      <c r="BJ41" s="34">
        <f>IF(BC41=0,0,LARGE(E41:BB41,7))</f>
        <v>0</v>
      </c>
      <c r="BK41" s="43">
        <f>SUM(BD41:BJ41)</f>
        <v>38</v>
      </c>
      <c r="BL41">
        <v>24</v>
      </c>
      <c r="BM41" t="str">
        <f>B41</f>
        <v>Favre</v>
      </c>
      <c r="BN41" t="str">
        <f>C41</f>
        <v>Vincent</v>
      </c>
      <c r="BO41" t="str">
        <f>D41</f>
        <v>Isérables</v>
      </c>
    </row>
    <row r="42" spans="1:67" ht="18.600000000000001" customHeight="1" x14ac:dyDescent="0.3">
      <c r="A42" s="14">
        <v>2000</v>
      </c>
      <c r="B42" t="s">
        <v>911</v>
      </c>
      <c r="C42" t="s">
        <v>932</v>
      </c>
      <c r="D42" s="25" t="s">
        <v>3347</v>
      </c>
      <c r="E42">
        <v>0</v>
      </c>
      <c r="F42">
        <v>0</v>
      </c>
      <c r="G42">
        <v>0</v>
      </c>
      <c r="H42">
        <v>0</v>
      </c>
      <c r="I42">
        <v>1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14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15</v>
      </c>
      <c r="BB42">
        <v>0</v>
      </c>
      <c r="BC42">
        <f>SUM(E42:BB42)</f>
        <v>38</v>
      </c>
      <c r="BD42" s="33">
        <f>IF(BC42=0,0,LARGE(E42:BB42,1))</f>
        <v>15</v>
      </c>
      <c r="BE42" s="33">
        <f>IF(BC42=0,0,LARGE(E42:BB42,2))</f>
        <v>14</v>
      </c>
      <c r="BF42" s="33">
        <f>IF(BC42=0,0,LARGE(E42:BB42,3))</f>
        <v>8</v>
      </c>
      <c r="BG42" s="33">
        <f>IF(BC42=0,0,LARGE(E42:BB42,4))</f>
        <v>1</v>
      </c>
      <c r="BH42" s="33">
        <f>IF(BC42=0,0,LARGE(E42:BB42,5))</f>
        <v>0</v>
      </c>
      <c r="BI42" s="33">
        <f>IF(BC42=0,0,LARGE(E42:BB42,6))</f>
        <v>0</v>
      </c>
      <c r="BJ42" s="34">
        <f>IF(BC42=0,0,LARGE(E42:BB42,7))</f>
        <v>0</v>
      </c>
      <c r="BK42" s="43">
        <f>SUM(BD42:BJ42)</f>
        <v>38</v>
      </c>
      <c r="BL42">
        <v>24</v>
      </c>
      <c r="BM42" t="str">
        <f>B42</f>
        <v>Wanner</v>
      </c>
      <c r="BN42" t="str">
        <f>C42</f>
        <v>Luka</v>
      </c>
      <c r="BO42" t="str">
        <f>D42</f>
        <v>St.Luc</v>
      </c>
    </row>
    <row r="43" spans="1:67" ht="18.600000000000001" customHeight="1" x14ac:dyDescent="0.3">
      <c r="A43" s="14">
        <v>1991</v>
      </c>
      <c r="B43" t="s">
        <v>1588</v>
      </c>
      <c r="C43" t="s">
        <v>1589</v>
      </c>
      <c r="D43" s="25" t="s">
        <v>1409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14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f>SUM(E43:BB43)</f>
        <v>37</v>
      </c>
      <c r="BD43" s="33">
        <f>IF(BC43=0,0,LARGE(E43:BB43,1))</f>
        <v>23</v>
      </c>
      <c r="BE43" s="33">
        <f>IF(BC43=0,0,LARGE(E43:BB43,2))</f>
        <v>14</v>
      </c>
      <c r="BF43" s="33">
        <f>IF(BC43=0,0,LARGE(E43:BB43,3))</f>
        <v>0</v>
      </c>
      <c r="BG43" s="33">
        <f>IF(BC43=0,0,LARGE(E43:BB43,4))</f>
        <v>0</v>
      </c>
      <c r="BH43" s="33">
        <f>IF(BC43=0,0,LARGE(E43:BB43,5))</f>
        <v>0</v>
      </c>
      <c r="BI43" s="33">
        <f>IF(BC43=0,0,LARGE(E43:BB43,6))</f>
        <v>0</v>
      </c>
      <c r="BJ43" s="34">
        <f>IF(BC43=0,0,LARGE(E43:BB43,7))</f>
        <v>0</v>
      </c>
      <c r="BK43" s="43">
        <f>SUM(BD43:BJ43)</f>
        <v>37</v>
      </c>
      <c r="BL43">
        <v>25</v>
      </c>
      <c r="BM43" t="str">
        <f>B43</f>
        <v>Bonjour</v>
      </c>
      <c r="BN43" t="str">
        <f>C43</f>
        <v>Allan</v>
      </c>
      <c r="BO43" t="str">
        <f>D43</f>
        <v>Dugny</v>
      </c>
    </row>
    <row r="44" spans="1:67" ht="18.600000000000001" customHeight="1" x14ac:dyDescent="0.3">
      <c r="A44" s="14">
        <v>1992</v>
      </c>
      <c r="B44" t="s">
        <v>679</v>
      </c>
      <c r="C44" t="s">
        <v>449</v>
      </c>
      <c r="D44" s="25" t="s">
        <v>572</v>
      </c>
      <c r="E44">
        <v>0</v>
      </c>
      <c r="F44">
        <v>8</v>
      </c>
      <c r="G44">
        <v>0</v>
      </c>
      <c r="H44">
        <v>19</v>
      </c>
      <c r="I44">
        <v>10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f>SUM(E44:BB44)</f>
        <v>37</v>
      </c>
      <c r="BD44" s="33">
        <f>IF(BC44=0,0,LARGE(E44:BB44,1))</f>
        <v>19</v>
      </c>
      <c r="BE44" s="33">
        <f>IF(BC44=0,0,LARGE(E44:BB44,2))</f>
        <v>10</v>
      </c>
      <c r="BF44" s="33">
        <f>IF(BC44=0,0,LARGE(E44:BB44,3))</f>
        <v>8</v>
      </c>
      <c r="BG44" s="33">
        <f>IF(BC44=0,0,LARGE(E44:BB44,4))</f>
        <v>0</v>
      </c>
      <c r="BH44" s="33">
        <f>IF(BC44=0,0,LARGE(E44:BB44,5))</f>
        <v>0</v>
      </c>
      <c r="BI44" s="33">
        <f>IF(BC44=0,0,LARGE(E44:BB44,6))</f>
        <v>0</v>
      </c>
      <c r="BJ44" s="34">
        <f>IF(BC44=0,0,LARGE(E44:BB44,7))</f>
        <v>0</v>
      </c>
      <c r="BK44" s="43">
        <f>SUM(BD44:BJ44)</f>
        <v>37</v>
      </c>
      <c r="BL44">
        <v>25</v>
      </c>
      <c r="BM44" t="str">
        <f>B44</f>
        <v>Vieux</v>
      </c>
      <c r="BN44" t="str">
        <f>C44</f>
        <v>Arnaud</v>
      </c>
      <c r="BO44" t="str">
        <f>D44</f>
        <v>Champéry</v>
      </c>
    </row>
    <row r="45" spans="1:67" ht="18.600000000000001" customHeight="1" x14ac:dyDescent="0.3">
      <c r="A45" s="14">
        <v>2004</v>
      </c>
      <c r="B45" t="s">
        <v>1046</v>
      </c>
      <c r="C45" t="s">
        <v>194</v>
      </c>
      <c r="D45" s="25" t="s">
        <v>476</v>
      </c>
      <c r="E45">
        <v>0</v>
      </c>
      <c r="F45">
        <v>0</v>
      </c>
      <c r="G45">
        <v>0</v>
      </c>
      <c r="H45">
        <v>0</v>
      </c>
      <c r="I45">
        <v>0</v>
      </c>
      <c r="J45">
        <v>21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14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f>SUM(E45:BB45)</f>
        <v>35</v>
      </c>
      <c r="BD45" s="33">
        <f>IF(BC45=0,0,LARGE(E45:BB45,1))</f>
        <v>21</v>
      </c>
      <c r="BE45" s="33">
        <f>IF(BC45=0,0,LARGE(E45:BB45,2))</f>
        <v>14</v>
      </c>
      <c r="BF45" s="33">
        <f>IF(BC45=0,0,LARGE(E45:BB45,3))</f>
        <v>0</v>
      </c>
      <c r="BG45" s="33">
        <f>IF(BC45=0,0,LARGE(E45:BB45,4))</f>
        <v>0</v>
      </c>
      <c r="BH45" s="33">
        <f>IF(BC45=0,0,LARGE(E45:BB45,5))</f>
        <v>0</v>
      </c>
      <c r="BI45" s="33">
        <f>IF(BC45=0,0,LARGE(E45:BB45,6))</f>
        <v>0</v>
      </c>
      <c r="BJ45" s="34">
        <f>IF(BC45=0,0,LARGE(E45:BB45,7))</f>
        <v>0</v>
      </c>
      <c r="BK45" s="43">
        <f>SUM(BD45:BJ45)</f>
        <v>35</v>
      </c>
      <c r="BL45">
        <v>26</v>
      </c>
      <c r="BM45" t="str">
        <f>B45</f>
        <v>Crettenand</v>
      </c>
      <c r="BN45" t="str">
        <f>C45</f>
        <v>Théo</v>
      </c>
      <c r="BO45" t="str">
        <f>D45</f>
        <v>Fully</v>
      </c>
    </row>
    <row r="46" spans="1:67" ht="18.600000000000001" customHeight="1" x14ac:dyDescent="0.3">
      <c r="A46" s="14">
        <v>1997</v>
      </c>
      <c r="B46" t="s">
        <v>1961</v>
      </c>
      <c r="C46" t="s">
        <v>1962</v>
      </c>
      <c r="D46" s="25" t="s">
        <v>1963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10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25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f>SUM(E46:BB46)</f>
        <v>35</v>
      </c>
      <c r="BD46" s="33">
        <f>IF(BC46=0,0,LARGE(E46:BB46,1))</f>
        <v>25</v>
      </c>
      <c r="BE46" s="33">
        <f>IF(BC46=0,0,LARGE(E46:BB46,2))</f>
        <v>10</v>
      </c>
      <c r="BF46" s="33">
        <f>IF(BC46=0,0,LARGE(E46:BB46,3))</f>
        <v>0</v>
      </c>
      <c r="BG46" s="33">
        <f>IF(BC46=0,0,LARGE(E46:BB46,4))</f>
        <v>0</v>
      </c>
      <c r="BH46" s="33">
        <f>IF(BC46=0,0,LARGE(E46:BB46,5))</f>
        <v>0</v>
      </c>
      <c r="BI46" s="33">
        <f>IF(BC46=0,0,LARGE(E46:BB46,6))</f>
        <v>0</v>
      </c>
      <c r="BJ46" s="34">
        <f>IF(BC46=0,0,LARGE(E46:BB46,7))</f>
        <v>0</v>
      </c>
      <c r="BK46" s="43">
        <f>SUM(BD46:BJ46)</f>
        <v>35</v>
      </c>
      <c r="BL46">
        <v>26</v>
      </c>
      <c r="BM46" t="str">
        <f>B46</f>
        <v>Näpflin</v>
      </c>
      <c r="BN46" t="str">
        <f>C46</f>
        <v>Andrin</v>
      </c>
      <c r="BO46" t="str">
        <f>D46</f>
        <v>Skiclub Bechenried</v>
      </c>
    </row>
    <row r="47" spans="1:67" ht="18.600000000000001" customHeight="1" x14ac:dyDescent="0.3">
      <c r="A47" s="14">
        <v>1998</v>
      </c>
      <c r="B47" t="s">
        <v>749</v>
      </c>
      <c r="C47" t="s">
        <v>51</v>
      </c>
      <c r="D47" s="25" t="s">
        <v>476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19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f>SUM(E47:BB47)</f>
        <v>34</v>
      </c>
      <c r="BD47" s="33">
        <f>IF(BC47=0,0,LARGE(E47:BB47,1))</f>
        <v>19</v>
      </c>
      <c r="BE47" s="33">
        <f>IF(BC47=0,0,LARGE(E47:BB47,2))</f>
        <v>15</v>
      </c>
      <c r="BF47" s="33">
        <f>IF(BC47=0,0,LARGE(E47:BB47,3))</f>
        <v>0</v>
      </c>
      <c r="BG47" s="33">
        <f>IF(BC47=0,0,LARGE(E47:BB47,4))</f>
        <v>0</v>
      </c>
      <c r="BH47" s="33">
        <f>IF(BC47=0,0,LARGE(E47:BB47,5))</f>
        <v>0</v>
      </c>
      <c r="BI47" s="33">
        <f>IF(BC47=0,0,LARGE(E47:BB47,6))</f>
        <v>0</v>
      </c>
      <c r="BJ47" s="34">
        <f>IF(BC47=0,0,LARGE(E47:BB47,7))</f>
        <v>0</v>
      </c>
      <c r="BK47" s="43">
        <f>SUM(BD47:BJ47)</f>
        <v>34</v>
      </c>
      <c r="BL47">
        <v>27</v>
      </c>
      <c r="BM47" t="str">
        <f>B47</f>
        <v>Ancay</v>
      </c>
      <c r="BN47" t="str">
        <f>C47</f>
        <v>Julien</v>
      </c>
      <c r="BO47" t="str">
        <f>D47</f>
        <v>Fully</v>
      </c>
    </row>
    <row r="48" spans="1:67" ht="18.600000000000001" customHeight="1" x14ac:dyDescent="0.3">
      <c r="A48" s="14">
        <v>1985</v>
      </c>
      <c r="B48" t="s">
        <v>1054</v>
      </c>
      <c r="C48" t="s">
        <v>948</v>
      </c>
      <c r="D48" s="25" t="s">
        <v>1373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19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15</v>
      </c>
      <c r="BC48">
        <f>SUM(E48:BB48)</f>
        <v>34</v>
      </c>
      <c r="BD48" s="33">
        <f>IF(BC48=0,0,LARGE(E48:BB48,1))</f>
        <v>19</v>
      </c>
      <c r="BE48" s="33">
        <f>IF(BC48=0,0,LARGE(E48:BB48,2))</f>
        <v>15</v>
      </c>
      <c r="BF48" s="33">
        <f>IF(BC48=0,0,LARGE(E48:BB48,3))</f>
        <v>0</v>
      </c>
      <c r="BG48" s="33">
        <f>IF(BC48=0,0,LARGE(E48:BB48,4))</f>
        <v>0</v>
      </c>
      <c r="BH48" s="33">
        <f>IF(BC48=0,0,LARGE(E48:BB48,5))</f>
        <v>0</v>
      </c>
      <c r="BI48" s="33">
        <f>IF(BC48=0,0,LARGE(E48:BB48,6))</f>
        <v>0</v>
      </c>
      <c r="BJ48" s="34">
        <f>IF(BC48=0,0,LARGE(E48:BB48,7))</f>
        <v>0</v>
      </c>
      <c r="BK48" s="43">
        <f>SUM(BD48:BJ48)</f>
        <v>34</v>
      </c>
      <c r="BL48">
        <v>27</v>
      </c>
      <c r="BM48" t="str">
        <f>B48</f>
        <v>Bruchez</v>
      </c>
      <c r="BN48" t="str">
        <f>C48</f>
        <v>Pierre</v>
      </c>
      <c r="BO48" t="str">
        <f>D48</f>
        <v>Chamoille</v>
      </c>
    </row>
    <row r="49" spans="1:67" ht="18.600000000000001" customHeight="1" x14ac:dyDescent="0.3">
      <c r="A49" s="14">
        <v>2004</v>
      </c>
      <c r="B49" t="s">
        <v>231</v>
      </c>
      <c r="C49" t="s">
        <v>1015</v>
      </c>
      <c r="D49" s="25" t="s">
        <v>65</v>
      </c>
      <c r="E49">
        <v>0</v>
      </c>
      <c r="F49">
        <v>14</v>
      </c>
      <c r="G49">
        <v>0</v>
      </c>
      <c r="H49">
        <v>0</v>
      </c>
      <c r="I49">
        <v>0</v>
      </c>
      <c r="J49">
        <v>19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f>SUM(E49:BB49)</f>
        <v>33</v>
      </c>
      <c r="BD49" s="33">
        <f>IF(BC49=0,0,LARGE(E49:BB49,1))</f>
        <v>19</v>
      </c>
      <c r="BE49" s="33">
        <f>IF(BC49=0,0,LARGE(E49:BB49,2))</f>
        <v>14</v>
      </c>
      <c r="BF49" s="33">
        <f>IF(BC49=0,0,LARGE(E49:BB49,3))</f>
        <v>0</v>
      </c>
      <c r="BG49" s="33">
        <f>IF(BC49=0,0,LARGE(E49:BB49,4))</f>
        <v>0</v>
      </c>
      <c r="BH49" s="33">
        <f>IF(BC49=0,0,LARGE(E49:BB49,5))</f>
        <v>0</v>
      </c>
      <c r="BI49" s="33">
        <f>IF(BC49=0,0,LARGE(E49:BB49,6))</f>
        <v>0</v>
      </c>
      <c r="BJ49" s="34">
        <f>IF(BC49=0,0,LARGE(E49:BB49,7))</f>
        <v>0</v>
      </c>
      <c r="BK49" s="43">
        <f>SUM(BD49:BJ49)</f>
        <v>33</v>
      </c>
      <c r="BL49">
        <v>28</v>
      </c>
      <c r="BM49" t="str">
        <f>B49</f>
        <v>Délétroz</v>
      </c>
      <c r="BN49" t="str">
        <f>C49</f>
        <v>Louis</v>
      </c>
      <c r="BO49" t="str">
        <f>D49</f>
        <v>Ayent</v>
      </c>
    </row>
    <row r="50" spans="1:67" ht="18.600000000000001" customHeight="1" x14ac:dyDescent="0.3">
      <c r="A50" s="14">
        <v>1988</v>
      </c>
      <c r="B50" t="s">
        <v>1431</v>
      </c>
      <c r="C50" t="s">
        <v>483</v>
      </c>
      <c r="D50" s="25" t="s">
        <v>64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8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24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f>SUM(E50:BB50)</f>
        <v>32</v>
      </c>
      <c r="BD50" s="33">
        <f>IF(BC50=0,0,LARGE(E50:BB50,1))</f>
        <v>24</v>
      </c>
      <c r="BE50" s="33">
        <f>IF(BC50=0,0,LARGE(E50:BB50,2))</f>
        <v>8</v>
      </c>
      <c r="BF50" s="33">
        <f>IF(BC50=0,0,LARGE(E50:BB50,3))</f>
        <v>0</v>
      </c>
      <c r="BG50" s="33">
        <f>IF(BC50=0,0,LARGE(E50:BB50,4))</f>
        <v>0</v>
      </c>
      <c r="BH50" s="33">
        <f>IF(BC50=0,0,LARGE(E50:BB50,5))</f>
        <v>0</v>
      </c>
      <c r="BI50" s="33">
        <f>IF(BC50=0,0,LARGE(E50:BB50,6))</f>
        <v>0</v>
      </c>
      <c r="BJ50" s="34">
        <f>IF(BC50=0,0,LARGE(E50:BB50,7))</f>
        <v>0</v>
      </c>
      <c r="BK50" s="43">
        <f>SUM(BD50:BJ50)</f>
        <v>32</v>
      </c>
      <c r="BL50">
        <v>29</v>
      </c>
      <c r="BM50" t="str">
        <f>B50</f>
        <v>Filliez</v>
      </c>
      <c r="BN50" t="str">
        <f>C50</f>
        <v>Romain</v>
      </c>
      <c r="BO50" t="str">
        <f>D50</f>
        <v>Le Châble</v>
      </c>
    </row>
    <row r="51" spans="1:67" ht="18.600000000000001" customHeight="1" x14ac:dyDescent="0.3">
      <c r="A51" s="14">
        <v>1997</v>
      </c>
      <c r="B51" t="s">
        <v>3999</v>
      </c>
      <c r="C51" t="s">
        <v>1015</v>
      </c>
      <c r="D51" s="25" t="s">
        <v>1498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15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17</v>
      </c>
      <c r="BA51">
        <v>0</v>
      </c>
      <c r="BB51">
        <v>0</v>
      </c>
      <c r="BC51">
        <f>SUM(E51:BB51)</f>
        <v>32</v>
      </c>
      <c r="BD51" s="33">
        <f>IF(BC51=0,0,LARGE(E51:BB51,1))</f>
        <v>17</v>
      </c>
      <c r="BE51" s="33">
        <f>IF(BC51=0,0,LARGE(E51:BB51,2))</f>
        <v>15</v>
      </c>
      <c r="BF51" s="33">
        <f>IF(BC51=0,0,LARGE(E51:BB51,3))</f>
        <v>0</v>
      </c>
      <c r="BG51" s="33">
        <f>IF(BC51=0,0,LARGE(E51:BB51,4))</f>
        <v>0</v>
      </c>
      <c r="BH51" s="33">
        <f>IF(BC51=0,0,LARGE(E51:BB51,5))</f>
        <v>0</v>
      </c>
      <c r="BI51" s="33">
        <f>IF(BC51=0,0,LARGE(E51:BB51,6))</f>
        <v>0</v>
      </c>
      <c r="BJ51" s="34">
        <f>IF(BC51=0,0,LARGE(E51:BB51,7))</f>
        <v>0</v>
      </c>
      <c r="BK51" s="43">
        <f>SUM(BD51:BJ51)</f>
        <v>32</v>
      </c>
      <c r="BL51">
        <v>29</v>
      </c>
      <c r="BM51" t="str">
        <f>B51</f>
        <v>Gruber</v>
      </c>
      <c r="BN51" t="str">
        <f>C51</f>
        <v>Louis</v>
      </c>
      <c r="BO51" t="str">
        <f>D51</f>
        <v>St. Niklaus</v>
      </c>
    </row>
    <row r="52" spans="1:67" ht="18.600000000000001" customHeight="1" x14ac:dyDescent="0.3">
      <c r="A52" s="14">
        <v>1988</v>
      </c>
      <c r="B52" t="s">
        <v>690</v>
      </c>
      <c r="C52" t="s">
        <v>115</v>
      </c>
      <c r="D52" s="25" t="s">
        <v>45</v>
      </c>
      <c r="E52">
        <v>0</v>
      </c>
      <c r="F52">
        <v>8</v>
      </c>
      <c r="G52">
        <v>0</v>
      </c>
      <c r="H52">
        <v>11</v>
      </c>
      <c r="I52">
        <v>0</v>
      </c>
      <c r="J52">
        <v>13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f>SUM(E52:BB52)</f>
        <v>32</v>
      </c>
      <c r="BD52" s="33">
        <f>IF(BC52=0,0,LARGE(E52:BB52,1))</f>
        <v>13</v>
      </c>
      <c r="BE52" s="33">
        <f>IF(BC52=0,0,LARGE(E52:BB52,2))</f>
        <v>11</v>
      </c>
      <c r="BF52" s="33">
        <f>IF(BC52=0,0,LARGE(E52:BB52,3))</f>
        <v>8</v>
      </c>
      <c r="BG52" s="33">
        <f>IF(BC52=0,0,LARGE(E52:BB52,4))</f>
        <v>0</v>
      </c>
      <c r="BH52" s="33">
        <f>IF(BC52=0,0,LARGE(E52:BB52,5))</f>
        <v>0</v>
      </c>
      <c r="BI52" s="33">
        <f>IF(BC52=0,0,LARGE(E52:BB52,6))</f>
        <v>0</v>
      </c>
      <c r="BJ52" s="34">
        <f>IF(BC52=0,0,LARGE(E52:BB52,7))</f>
        <v>0</v>
      </c>
      <c r="BK52" s="43">
        <f>SUM(BD52:BJ52)</f>
        <v>32</v>
      </c>
      <c r="BL52">
        <v>29</v>
      </c>
      <c r="BM52" t="str">
        <f>B52</f>
        <v>Mezö</v>
      </c>
      <c r="BN52" t="str">
        <f>C52</f>
        <v>Frédéric</v>
      </c>
      <c r="BO52" t="str">
        <f>D52</f>
        <v>Riddes</v>
      </c>
    </row>
    <row r="53" spans="1:67" ht="18.600000000000001" customHeight="1" x14ac:dyDescent="0.3">
      <c r="A53" s="14">
        <v>1992</v>
      </c>
      <c r="B53" t="s">
        <v>2268</v>
      </c>
      <c r="C53" t="s">
        <v>2269</v>
      </c>
      <c r="D53" s="25" t="s">
        <v>2270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23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9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f>SUM(E53:BB53)</f>
        <v>32</v>
      </c>
      <c r="BD53" s="33">
        <f>IF(BC53=0,0,LARGE(E53:BB53,1))</f>
        <v>23</v>
      </c>
      <c r="BE53" s="33">
        <f>IF(BC53=0,0,LARGE(E53:BB53,2))</f>
        <v>9</v>
      </c>
      <c r="BF53" s="33">
        <f>IF(BC53=0,0,LARGE(E53:BB53,3))</f>
        <v>0</v>
      </c>
      <c r="BG53" s="33">
        <f>IF(BC53=0,0,LARGE(E53:BB53,4))</f>
        <v>0</v>
      </c>
      <c r="BH53" s="33">
        <f>IF(BC53=0,0,LARGE(E53:BB53,5))</f>
        <v>0</v>
      </c>
      <c r="BI53" s="33">
        <f>IF(BC53=0,0,LARGE(E53:BB53,6))</f>
        <v>0</v>
      </c>
      <c r="BJ53" s="34">
        <f>IF(BC53=0,0,LARGE(E53:BB53,7))</f>
        <v>0</v>
      </c>
      <c r="BK53" s="43">
        <f>SUM(BD53:BJ53)</f>
        <v>32</v>
      </c>
      <c r="BL53">
        <v>29</v>
      </c>
      <c r="BM53" t="str">
        <f>B53</f>
        <v>Tefera</v>
      </c>
      <c r="BN53" t="str">
        <f>C53</f>
        <v>Mekonen</v>
      </c>
      <c r="BO53" t="str">
        <f>D53</f>
        <v>ETH-Nidau</v>
      </c>
    </row>
    <row r="54" spans="1:67" ht="18.600000000000001" customHeight="1" x14ac:dyDescent="0.3">
      <c r="A54" s="14">
        <v>2000</v>
      </c>
      <c r="B54" t="s">
        <v>685</v>
      </c>
      <c r="C54" t="s">
        <v>686</v>
      </c>
      <c r="D54" s="25" t="s">
        <v>54</v>
      </c>
      <c r="E54">
        <v>0</v>
      </c>
      <c r="F54">
        <v>8</v>
      </c>
      <c r="G54">
        <v>0</v>
      </c>
      <c r="H54">
        <v>14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9</v>
      </c>
      <c r="BC54">
        <f>SUM(E54:BB54)</f>
        <v>31</v>
      </c>
      <c r="BD54" s="33">
        <f>IF(BC54=0,0,LARGE(E54:BB54,1))</f>
        <v>14</v>
      </c>
      <c r="BE54" s="33">
        <f>IF(BC54=0,0,LARGE(E54:BB54,2))</f>
        <v>9</v>
      </c>
      <c r="BF54" s="33">
        <f>IF(BC54=0,0,LARGE(E54:BB54,3))</f>
        <v>8</v>
      </c>
      <c r="BG54" s="33">
        <f>IF(BC54=0,0,LARGE(E54:BB54,4))</f>
        <v>0</v>
      </c>
      <c r="BH54" s="33">
        <f>IF(BC54=0,0,LARGE(E54:BB54,5))</f>
        <v>0</v>
      </c>
      <c r="BI54" s="33">
        <f>IF(BC54=0,0,LARGE(E54:BB54,6))</f>
        <v>0</v>
      </c>
      <c r="BJ54" s="34">
        <f>IF(BC54=0,0,LARGE(E54:BB54,7))</f>
        <v>0</v>
      </c>
      <c r="BK54" s="43">
        <f>SUM(BD54:BJ54)</f>
        <v>31</v>
      </c>
      <c r="BL54">
        <v>23</v>
      </c>
      <c r="BM54" t="str">
        <f>B54</f>
        <v>Bertoud</v>
      </c>
      <c r="BN54" t="str">
        <f>C54</f>
        <v>Bastien</v>
      </c>
      <c r="BO54" t="str">
        <f>D54</f>
        <v>Troistorrents</v>
      </c>
    </row>
    <row r="55" spans="1:67" ht="18.600000000000001" customHeight="1" x14ac:dyDescent="0.3">
      <c r="A55" s="14">
        <v>1994</v>
      </c>
      <c r="B55" t="s">
        <v>531</v>
      </c>
      <c r="C55" t="s">
        <v>1538</v>
      </c>
      <c r="D55" s="25" t="s">
        <v>106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15</v>
      </c>
      <c r="AM55">
        <v>6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</v>
      </c>
      <c r="BB55">
        <v>0</v>
      </c>
      <c r="BC55">
        <f>SUM(E55:BB55)</f>
        <v>31</v>
      </c>
      <c r="BD55" s="33">
        <f>IF(BC55=0,0,LARGE(E55:BB55,1))</f>
        <v>15</v>
      </c>
      <c r="BE55" s="33">
        <f>IF(BC55=0,0,LARGE(E55:BB55,2))</f>
        <v>6</v>
      </c>
      <c r="BF55" s="33">
        <f>IF(BC55=0,0,LARGE(E55:BB55,3))</f>
        <v>6</v>
      </c>
      <c r="BG55" s="33">
        <f>IF(BC55=0,0,LARGE(E55:BB55,4))</f>
        <v>4</v>
      </c>
      <c r="BH55" s="33">
        <f>IF(BC55=0,0,LARGE(E55:BB55,5))</f>
        <v>0</v>
      </c>
      <c r="BI55" s="33">
        <f>IF(BC55=0,0,LARGE(E55:BB55,6))</f>
        <v>0</v>
      </c>
      <c r="BJ55" s="34">
        <f>IF(BC55=0,0,LARGE(E55:BB55,7))</f>
        <v>0</v>
      </c>
      <c r="BK55" s="43">
        <f>SUM(BD55:BJ55)</f>
        <v>31</v>
      </c>
      <c r="BL55">
        <v>23</v>
      </c>
      <c r="BM55" t="str">
        <f>B55</f>
        <v>Clivaz</v>
      </c>
      <c r="BN55" t="str">
        <f>C55</f>
        <v>Jonathan</v>
      </c>
      <c r="BO55" t="str">
        <f>D55</f>
        <v>Sierre</v>
      </c>
    </row>
    <row r="56" spans="1:67" ht="18.600000000000001" customHeight="1" x14ac:dyDescent="0.3">
      <c r="A56" s="14">
        <v>1987</v>
      </c>
      <c r="B56" t="s">
        <v>471</v>
      </c>
      <c r="C56" t="s">
        <v>459</v>
      </c>
      <c r="D56" s="25" t="s">
        <v>1709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19</v>
      </c>
      <c r="AV56">
        <v>0</v>
      </c>
      <c r="AW56">
        <v>0</v>
      </c>
      <c r="AX56">
        <v>0</v>
      </c>
      <c r="AY56">
        <v>0</v>
      </c>
      <c r="AZ56">
        <v>12</v>
      </c>
      <c r="BA56">
        <v>0</v>
      </c>
      <c r="BB56">
        <v>0</v>
      </c>
      <c r="BC56">
        <f>SUM(E56:BB56)</f>
        <v>31</v>
      </c>
      <c r="BD56" s="33">
        <f>IF(BC56=0,0,LARGE(E56:BB56,1))</f>
        <v>19</v>
      </c>
      <c r="BE56" s="33">
        <f>IF(BC56=0,0,LARGE(E56:BB56,2))</f>
        <v>12</v>
      </c>
      <c r="BF56" s="33">
        <f>IF(BC56=0,0,LARGE(E56:BB56,3))</f>
        <v>0</v>
      </c>
      <c r="BG56" s="33">
        <f>IF(BC56=0,0,LARGE(E56:BB56,4))</f>
        <v>0</v>
      </c>
      <c r="BH56" s="33">
        <f>IF(BC56=0,0,LARGE(E56:BB56,5))</f>
        <v>0</v>
      </c>
      <c r="BI56" s="33">
        <f>IF(BC56=0,0,LARGE(E56:BB56,6))</f>
        <v>0</v>
      </c>
      <c r="BJ56" s="34">
        <f>IF(BC56=0,0,LARGE(E56:BB56,7))</f>
        <v>0</v>
      </c>
      <c r="BK56" s="43">
        <f>SUM(BD56:BJ56)</f>
        <v>31</v>
      </c>
      <c r="BL56">
        <v>23</v>
      </c>
      <c r="BM56" t="str">
        <f>B56</f>
        <v>Moulin</v>
      </c>
      <c r="BN56" t="str">
        <f>C56</f>
        <v>Michaël</v>
      </c>
      <c r="BO56" t="str">
        <f>D56</f>
        <v>Le Levron</v>
      </c>
    </row>
    <row r="57" spans="1:67" ht="18.600000000000001" customHeight="1" x14ac:dyDescent="0.3">
      <c r="A57" s="14">
        <v>1990</v>
      </c>
      <c r="B57" t="s">
        <v>3835</v>
      </c>
      <c r="C57" t="s">
        <v>68</v>
      </c>
      <c r="D57" s="25" t="s">
        <v>476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10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21</v>
      </c>
      <c r="AY57">
        <v>0</v>
      </c>
      <c r="AZ57">
        <v>0</v>
      </c>
      <c r="BA57">
        <v>0</v>
      </c>
      <c r="BB57">
        <v>0</v>
      </c>
      <c r="BC57">
        <f>SUM(E57:BB57)</f>
        <v>31</v>
      </c>
      <c r="BD57" s="33">
        <f>IF(BC57=0,0,LARGE(E57:BB57,1))</f>
        <v>21</v>
      </c>
      <c r="BE57" s="33">
        <f>IF(BC57=0,0,LARGE(E57:BB57,2))</f>
        <v>10</v>
      </c>
      <c r="BF57" s="33">
        <f>IF(BC57=0,0,LARGE(E57:BB57,3))</f>
        <v>0</v>
      </c>
      <c r="BG57" s="33">
        <f>IF(BC57=0,0,LARGE(E57:BB57,4))</f>
        <v>0</v>
      </c>
      <c r="BH57" s="33">
        <f>IF(BC57=0,0,LARGE(E57:BB57,5))</f>
        <v>0</v>
      </c>
      <c r="BI57" s="33">
        <f>IF(BC57=0,0,LARGE(E57:BB57,6))</f>
        <v>0</v>
      </c>
      <c r="BJ57" s="34">
        <f>IF(BC57=0,0,LARGE(E57:BB57,7))</f>
        <v>0</v>
      </c>
      <c r="BK57" s="43">
        <f>SUM(BD57:BJ57)</f>
        <v>31</v>
      </c>
      <c r="BL57">
        <v>23</v>
      </c>
      <c r="BM57" t="str">
        <f>B57</f>
        <v>Udriot</v>
      </c>
      <c r="BN57" t="str">
        <f>C57</f>
        <v>Philippe</v>
      </c>
      <c r="BO57" t="str">
        <f>D57</f>
        <v>Fully</v>
      </c>
    </row>
    <row r="58" spans="1:67" ht="18.600000000000001" customHeight="1" x14ac:dyDescent="0.3">
      <c r="A58" s="14">
        <v>1999</v>
      </c>
      <c r="B58" t="s">
        <v>43</v>
      </c>
      <c r="C58" t="s">
        <v>198</v>
      </c>
      <c r="D58" s="25" t="s">
        <v>227</v>
      </c>
      <c r="E58">
        <v>0</v>
      </c>
      <c r="F58">
        <v>17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13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f>SUM(E58:BB58)</f>
        <v>30</v>
      </c>
      <c r="BD58" s="33">
        <f>IF(BC58=0,0,LARGE(E58:BB58,1))</f>
        <v>17</v>
      </c>
      <c r="BE58" s="33">
        <f>IF(BC58=0,0,LARGE(E58:BB58,2))</f>
        <v>13</v>
      </c>
      <c r="BF58" s="33">
        <f>IF(BC58=0,0,LARGE(E58:BB58,3))</f>
        <v>0</v>
      </c>
      <c r="BG58" s="33">
        <f>IF(BC58=0,0,LARGE(E58:BB58,4))</f>
        <v>0</v>
      </c>
      <c r="BH58" s="33">
        <f>IF(BC58=0,0,LARGE(E58:BB58,5))</f>
        <v>0</v>
      </c>
      <c r="BI58" s="33">
        <f>IF(BC58=0,0,LARGE(E58:BB58,6))</f>
        <v>0</v>
      </c>
      <c r="BJ58" s="34">
        <f>IF(BC58=0,0,LARGE(E58:BB58,7))</f>
        <v>0</v>
      </c>
      <c r="BK58" s="43">
        <f>SUM(BD58:BJ58)</f>
        <v>30</v>
      </c>
      <c r="BL58">
        <v>24</v>
      </c>
      <c r="BM58" t="str">
        <f>B58</f>
        <v>Bessard</v>
      </c>
      <c r="BN58" t="str">
        <f>C58</f>
        <v>Simon</v>
      </c>
      <c r="BO58" t="str">
        <f>D58</f>
        <v>Vollèges</v>
      </c>
    </row>
    <row r="59" spans="1:67" ht="18.600000000000001" customHeight="1" x14ac:dyDescent="0.3">
      <c r="A59" s="14">
        <v>1990</v>
      </c>
      <c r="B59" t="s">
        <v>1054</v>
      </c>
      <c r="C59" t="s">
        <v>1055</v>
      </c>
      <c r="D59" s="25" t="s">
        <v>65</v>
      </c>
      <c r="E59">
        <v>0</v>
      </c>
      <c r="F59">
        <v>0</v>
      </c>
      <c r="G59">
        <v>0</v>
      </c>
      <c r="H59">
        <v>0</v>
      </c>
      <c r="I59">
        <v>0</v>
      </c>
      <c r="J59">
        <v>9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12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9</v>
      </c>
      <c r="BB59">
        <v>0</v>
      </c>
      <c r="BC59">
        <f>SUM(E59:BB59)</f>
        <v>30</v>
      </c>
      <c r="BD59" s="33">
        <f>IF(BC59=0,0,LARGE(E59:BB59,1))</f>
        <v>12</v>
      </c>
      <c r="BE59" s="33">
        <f>IF(BC59=0,0,LARGE(E59:BB59,2))</f>
        <v>9</v>
      </c>
      <c r="BF59" s="33">
        <f>IF(BC59=0,0,LARGE(E59:BB59,3))</f>
        <v>9</v>
      </c>
      <c r="BG59" s="33">
        <f>IF(BC59=0,0,LARGE(E59:BB59,4))</f>
        <v>0</v>
      </c>
      <c r="BH59" s="33">
        <f>IF(BC59=0,0,LARGE(E59:BB59,5))</f>
        <v>0</v>
      </c>
      <c r="BI59" s="33">
        <f>IF(BC59=0,0,LARGE(E59:BB59,6))</f>
        <v>0</v>
      </c>
      <c r="BJ59" s="34">
        <f>IF(BC59=0,0,LARGE(E59:BB59,7))</f>
        <v>0</v>
      </c>
      <c r="BK59" s="43">
        <f>SUM(BD59:BJ59)</f>
        <v>30</v>
      </c>
      <c r="BL59">
        <v>24</v>
      </c>
      <c r="BM59" t="str">
        <f>B59</f>
        <v>Bruchez</v>
      </c>
      <c r="BN59" t="str">
        <f>C59</f>
        <v>Gillian</v>
      </c>
      <c r="BO59" t="str">
        <f>D59</f>
        <v>Ayent</v>
      </c>
    </row>
    <row r="60" spans="1:67" ht="18.600000000000001" customHeight="1" x14ac:dyDescent="0.3">
      <c r="A60" s="14">
        <v>1997</v>
      </c>
      <c r="B60" t="s">
        <v>2602</v>
      </c>
      <c r="C60" t="s">
        <v>1538</v>
      </c>
      <c r="D60" s="25" t="s">
        <v>2555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17</v>
      </c>
      <c r="AC60">
        <v>0</v>
      </c>
      <c r="AD60">
        <v>0</v>
      </c>
      <c r="AE60">
        <v>0</v>
      </c>
      <c r="AF60">
        <v>13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f>SUM(E60:BB60)</f>
        <v>30</v>
      </c>
      <c r="BD60" s="33">
        <f>IF(BC60=0,0,LARGE(E60:BB60,1))</f>
        <v>17</v>
      </c>
      <c r="BE60" s="33">
        <f>IF(BC60=0,0,LARGE(E60:BB60,2))</f>
        <v>13</v>
      </c>
      <c r="BF60" s="33">
        <f>IF(BC60=0,0,LARGE(E60:BB60,3))</f>
        <v>0</v>
      </c>
      <c r="BG60" s="33">
        <f>IF(BC60=0,0,LARGE(E60:BB60,4))</f>
        <v>0</v>
      </c>
      <c r="BH60" s="33">
        <f>IF(BC60=0,0,LARGE(E60:BB60,5))</f>
        <v>0</v>
      </c>
      <c r="BI60" s="33">
        <f>IF(BC60=0,0,LARGE(E60:BB60,6))</f>
        <v>0</v>
      </c>
      <c r="BJ60" s="34">
        <f>IF(BC60=0,0,LARGE(E60:BB60,7))</f>
        <v>0</v>
      </c>
      <c r="BK60" s="43">
        <f>SUM(BD60:BJ60)</f>
        <v>30</v>
      </c>
      <c r="BL60">
        <v>24</v>
      </c>
      <c r="BM60" t="str">
        <f>B60</f>
        <v>Casstillo</v>
      </c>
      <c r="BN60" t="str">
        <f>C60</f>
        <v>Jonathan</v>
      </c>
      <c r="BO60" t="str">
        <f>D60</f>
        <v>Colombie</v>
      </c>
    </row>
    <row r="61" spans="1:67" ht="18.600000000000001" customHeight="1" x14ac:dyDescent="0.3">
      <c r="A61" s="14">
        <v>2000</v>
      </c>
      <c r="B61" t="s">
        <v>3578</v>
      </c>
      <c r="C61" t="s">
        <v>1471</v>
      </c>
      <c r="D61" s="25" t="s">
        <v>3579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</v>
      </c>
      <c r="BA61">
        <v>0</v>
      </c>
      <c r="BB61">
        <v>0</v>
      </c>
      <c r="BC61">
        <f>SUM(E61:BB61)</f>
        <v>30</v>
      </c>
      <c r="BD61" s="33">
        <f>IF(BC61=0,0,LARGE(E61:BB61,1))</f>
        <v>23</v>
      </c>
      <c r="BE61" s="33">
        <f>IF(BC61=0,0,LARGE(E61:BB61,2))</f>
        <v>7</v>
      </c>
      <c r="BF61" s="33">
        <f>IF(BC61=0,0,LARGE(E61:BB61,3))</f>
        <v>0</v>
      </c>
      <c r="BG61" s="33">
        <f>IF(BC61=0,0,LARGE(E61:BB61,4))</f>
        <v>0</v>
      </c>
      <c r="BH61" s="33">
        <f>IF(BC61=0,0,LARGE(E61:BB61,5))</f>
        <v>0</v>
      </c>
      <c r="BI61" s="33">
        <f>IF(BC61=0,0,LARGE(E61:BB61,6))</f>
        <v>0</v>
      </c>
      <c r="BJ61" s="34">
        <f>IF(BC61=0,0,LARGE(E61:BB61,7))</f>
        <v>0</v>
      </c>
      <c r="BK61" s="43">
        <f>SUM(BD61:BJ61)</f>
        <v>30</v>
      </c>
      <c r="BL61">
        <v>24</v>
      </c>
      <c r="BM61" t="str">
        <f>B61</f>
        <v>Kippel</v>
      </c>
      <c r="BN61" t="str">
        <f>C61</f>
        <v>Steve</v>
      </c>
      <c r="BO61" t="str">
        <f>D61</f>
        <v>Leuk-Stadt</v>
      </c>
    </row>
    <row r="62" spans="1:67" ht="18.600000000000001" customHeight="1" x14ac:dyDescent="0.3">
      <c r="A62" s="14">
        <v>1995</v>
      </c>
      <c r="B62" t="s">
        <v>1528</v>
      </c>
      <c r="C62" t="s">
        <v>1529</v>
      </c>
      <c r="D62" s="25" t="s">
        <v>503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17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12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f>SUM(E62:BB62)</f>
        <v>29</v>
      </c>
      <c r="BD62" s="33">
        <f>IF(BC62=0,0,LARGE(E62:BB62,1))</f>
        <v>17</v>
      </c>
      <c r="BE62" s="33">
        <f>IF(BC62=0,0,LARGE(E62:BB62,2))</f>
        <v>12</v>
      </c>
      <c r="BF62" s="33">
        <f>IF(BC62=0,0,LARGE(E62:BB62,3))</f>
        <v>0</v>
      </c>
      <c r="BG62" s="33">
        <f>IF(BC62=0,0,LARGE(E62:BB62,4))</f>
        <v>0</v>
      </c>
      <c r="BH62" s="33">
        <f>IF(BC62=0,0,LARGE(E62:BB62,5))</f>
        <v>0</v>
      </c>
      <c r="BI62" s="33">
        <f>IF(BC62=0,0,LARGE(E62:BB62,6))</f>
        <v>0</v>
      </c>
      <c r="BJ62" s="34">
        <f>IF(BC62=0,0,LARGE(E62:BB62,7))</f>
        <v>0</v>
      </c>
      <c r="BK62" s="43">
        <f>SUM(BD62:BJ62)</f>
        <v>29</v>
      </c>
      <c r="BL62">
        <v>25</v>
      </c>
      <c r="BM62" t="str">
        <f>B62</f>
        <v>Gabioud</v>
      </c>
      <c r="BN62" t="str">
        <f>C62</f>
        <v>Dylan</v>
      </c>
      <c r="BO62" t="str">
        <f>D62</f>
        <v>Orsières</v>
      </c>
    </row>
    <row r="63" spans="1:67" ht="18.600000000000001" customHeight="1" x14ac:dyDescent="0.3">
      <c r="A63" s="14">
        <v>1999</v>
      </c>
      <c r="B63" t="s">
        <v>1729</v>
      </c>
      <c r="C63" t="s">
        <v>1730</v>
      </c>
      <c r="D63" s="25" t="s">
        <v>1361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13</v>
      </c>
      <c r="P63">
        <v>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f>SUM(E63:BB63)</f>
        <v>29</v>
      </c>
      <c r="BD63" s="33">
        <f>IF(BC63=0,0,LARGE(E63:BB63,1))</f>
        <v>13</v>
      </c>
      <c r="BE63" s="33">
        <f>IF(BC63=0,0,LARGE(E63:BB63,2))</f>
        <v>9</v>
      </c>
      <c r="BF63" s="33">
        <f>IF(BC63=0,0,LARGE(E63:BB63,3))</f>
        <v>7</v>
      </c>
      <c r="BG63" s="33">
        <f>IF(BC63=0,0,LARGE(E63:BB63,4))</f>
        <v>0</v>
      </c>
      <c r="BH63" s="33">
        <f>IF(BC63=0,0,LARGE(E63:BB63,5))</f>
        <v>0</v>
      </c>
      <c r="BI63" s="33">
        <f>IF(BC63=0,0,LARGE(E63:BB63,6))</f>
        <v>0</v>
      </c>
      <c r="BJ63" s="34">
        <f>IF(BC63=0,0,LARGE(E63:BB63,7))</f>
        <v>0</v>
      </c>
      <c r="BK63" s="43">
        <f>SUM(BD63:BJ63)</f>
        <v>29</v>
      </c>
      <c r="BL63">
        <v>25</v>
      </c>
      <c r="BM63" t="str">
        <f>B63</f>
        <v>Lequint</v>
      </c>
      <c r="BN63" t="str">
        <f>C63</f>
        <v>Nohan</v>
      </c>
      <c r="BO63" t="str">
        <f>D63</f>
        <v>Liddes</v>
      </c>
    </row>
    <row r="64" spans="1:67" ht="18.600000000000001" customHeight="1" x14ac:dyDescent="0.3">
      <c r="A64" s="14">
        <v>2000</v>
      </c>
      <c r="B64" t="s">
        <v>2264</v>
      </c>
      <c r="C64" t="s">
        <v>2265</v>
      </c>
      <c r="D64" s="25" t="s">
        <v>30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26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f>SUM(E64:BB64)</f>
        <v>28</v>
      </c>
      <c r="BD64" s="33">
        <f>IF(BC64=0,0,LARGE(E64:BB64,1))</f>
        <v>26</v>
      </c>
      <c r="BE64" s="33">
        <f>IF(BC64=0,0,LARGE(E64:BB64,2))</f>
        <v>2</v>
      </c>
      <c r="BF64" s="33">
        <f>IF(BC64=0,0,LARGE(E64:BB64,3))</f>
        <v>0</v>
      </c>
      <c r="BG64" s="33">
        <f>IF(BC64=0,0,LARGE(E64:BB64,4))</f>
        <v>0</v>
      </c>
      <c r="BH64" s="33">
        <f>IF(BC64=0,0,LARGE(E64:BB64,5))</f>
        <v>0</v>
      </c>
      <c r="BI64" s="33">
        <f>IF(BC64=0,0,LARGE(E64:BB64,6))</f>
        <v>0</v>
      </c>
      <c r="BJ64" s="34">
        <f>IF(BC64=0,0,LARGE(E64:BB64,7))</f>
        <v>0</v>
      </c>
      <c r="BK64" s="43">
        <f>SUM(BD64:BJ64)</f>
        <v>28</v>
      </c>
      <c r="BL64">
        <v>26</v>
      </c>
      <c r="BM64" t="str">
        <f>B64</f>
        <v>Albuquerque</v>
      </c>
      <c r="BN64" t="str">
        <f>C64</f>
        <v>Rafael</v>
      </c>
      <c r="BO64" t="str">
        <f>D64</f>
        <v>Saillon</v>
      </c>
    </row>
    <row r="65" spans="1:67" ht="18.600000000000001" customHeight="1" x14ac:dyDescent="0.3">
      <c r="A65" s="14">
        <v>1985</v>
      </c>
      <c r="B65" t="s">
        <v>1425</v>
      </c>
      <c r="C65" t="s">
        <v>674</v>
      </c>
      <c r="D65" s="25" t="s">
        <v>664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13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14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f>SUM(E65:BB65)</f>
        <v>27</v>
      </c>
      <c r="BD65" s="33">
        <f>IF(BC65=0,0,LARGE(E65:BB65,1))</f>
        <v>14</v>
      </c>
      <c r="BE65" s="33">
        <f>IF(BC65=0,0,LARGE(E65:BB65,2))</f>
        <v>13</v>
      </c>
      <c r="BF65" s="33">
        <f>IF(BC65=0,0,LARGE(E65:BB65,3))</f>
        <v>0</v>
      </c>
      <c r="BG65" s="33">
        <f>IF(BC65=0,0,LARGE(E65:BB65,4))</f>
        <v>0</v>
      </c>
      <c r="BH65" s="33">
        <f>IF(BC65=0,0,LARGE(E65:BB65,5))</f>
        <v>0</v>
      </c>
      <c r="BI65" s="33">
        <f>IF(BC65=0,0,LARGE(E65:BB65,6))</f>
        <v>0</v>
      </c>
      <c r="BJ65" s="34">
        <f>IF(BC65=0,0,LARGE(E65:BB65,7))</f>
        <v>0</v>
      </c>
      <c r="BK65" s="43">
        <f>SUM(BD65:BJ65)</f>
        <v>27</v>
      </c>
      <c r="BL65">
        <v>27</v>
      </c>
      <c r="BM65" t="str">
        <f>B65</f>
        <v>Farquet</v>
      </c>
      <c r="BN65" t="str">
        <f>C65</f>
        <v>François</v>
      </c>
      <c r="BO65" t="str">
        <f>D65</f>
        <v>Yvorne</v>
      </c>
    </row>
    <row r="66" spans="1:67" ht="18.600000000000001" customHeight="1" x14ac:dyDescent="0.3">
      <c r="A66" s="14">
        <v>2003</v>
      </c>
      <c r="B66" t="s">
        <v>2962</v>
      </c>
      <c r="C66" t="s">
        <v>466</v>
      </c>
      <c r="D66" s="25" t="s">
        <v>2959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21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5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f>SUM(E66:BB66)</f>
        <v>26</v>
      </c>
      <c r="BD66" s="33">
        <f>IF(BC66=0,0,LARGE(E66:BB66,1))</f>
        <v>21</v>
      </c>
      <c r="BE66" s="33">
        <f>IF(BC66=0,0,LARGE(E66:BB66,2))</f>
        <v>5</v>
      </c>
      <c r="BF66" s="33">
        <f>IF(BC66=0,0,LARGE(E66:BB66,3))</f>
        <v>0</v>
      </c>
      <c r="BG66" s="33">
        <f>IF(BC66=0,0,LARGE(E66:BB66,4))</f>
        <v>0</v>
      </c>
      <c r="BH66" s="33">
        <f>IF(BC66=0,0,LARGE(E66:BB66,5))</f>
        <v>0</v>
      </c>
      <c r="BI66" s="33">
        <f>IF(BC66=0,0,LARGE(E66:BB66,6))</f>
        <v>0</v>
      </c>
      <c r="BJ66" s="34">
        <f>IF(BC66=0,0,LARGE(E66:BB66,7))</f>
        <v>0</v>
      </c>
      <c r="BK66" s="43">
        <f>SUM(BD66:BJ66)</f>
        <v>26</v>
      </c>
      <c r="BL66">
        <v>28</v>
      </c>
      <c r="BM66" t="str">
        <f>B66</f>
        <v>Etzensperger</v>
      </c>
      <c r="BN66" t="str">
        <f>C66</f>
        <v>Lionel</v>
      </c>
      <c r="BO66" t="str">
        <f>D66</f>
        <v>LLT Oberwallis</v>
      </c>
    </row>
    <row r="67" spans="1:67" ht="18.600000000000001" customHeight="1" x14ac:dyDescent="0.3">
      <c r="A67" s="14">
        <v>1986</v>
      </c>
      <c r="B67" t="s">
        <v>69</v>
      </c>
      <c r="C67" t="s">
        <v>166</v>
      </c>
      <c r="D67" s="25" t="s">
        <v>190</v>
      </c>
      <c r="E67">
        <v>0</v>
      </c>
      <c r="F67">
        <v>3</v>
      </c>
      <c r="G67">
        <v>0</v>
      </c>
      <c r="H67">
        <v>0</v>
      </c>
      <c r="I67">
        <v>0</v>
      </c>
      <c r="J67">
        <v>8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15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f>SUM(E67:BB67)</f>
        <v>26</v>
      </c>
      <c r="BD67" s="33">
        <f>IF(BC67=0,0,LARGE(E67:BB67,1))</f>
        <v>15</v>
      </c>
      <c r="BE67" s="33">
        <f>IF(BC67=0,0,LARGE(E67:BB67,2))</f>
        <v>8</v>
      </c>
      <c r="BF67" s="33">
        <f>IF(BC67=0,0,LARGE(E67:BB67,3))</f>
        <v>3</v>
      </c>
      <c r="BG67" s="33">
        <f>IF(BC67=0,0,LARGE(E67:BB67,4))</f>
        <v>0</v>
      </c>
      <c r="BH67" s="33">
        <f>IF(BC67=0,0,LARGE(E67:BB67,5))</f>
        <v>0</v>
      </c>
      <c r="BI67" s="33">
        <f>IF(BC67=0,0,LARGE(E67:BB67,6))</f>
        <v>0</v>
      </c>
      <c r="BJ67" s="34">
        <f>IF(BC67=0,0,LARGE(E67:BB67,7))</f>
        <v>0</v>
      </c>
      <c r="BK67" s="43">
        <f>SUM(BD67:BJ67)</f>
        <v>26</v>
      </c>
      <c r="BL67">
        <v>28</v>
      </c>
      <c r="BM67" t="str">
        <f>B67</f>
        <v>Favre</v>
      </c>
      <c r="BN67" t="str">
        <f>C67</f>
        <v>Yoann</v>
      </c>
      <c r="BO67" t="str">
        <f>D67</f>
        <v>Haute-Nendaz</v>
      </c>
    </row>
    <row r="68" spans="1:67" ht="18.600000000000001" customHeight="1" x14ac:dyDescent="0.3">
      <c r="A68" s="14">
        <v>1995</v>
      </c>
      <c r="B68" t="s">
        <v>215</v>
      </c>
      <c r="C68" t="s">
        <v>163</v>
      </c>
      <c r="D68" s="25" t="s">
        <v>12</v>
      </c>
      <c r="E68">
        <v>0</v>
      </c>
      <c r="F68">
        <v>11</v>
      </c>
      <c r="G68">
        <v>0</v>
      </c>
      <c r="H68">
        <v>0</v>
      </c>
      <c r="I68">
        <v>0</v>
      </c>
      <c r="J68">
        <v>0</v>
      </c>
      <c r="K68">
        <v>0</v>
      </c>
      <c r="L68">
        <v>15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f>SUM(E68:BB68)</f>
        <v>26</v>
      </c>
      <c r="BD68" s="33">
        <f>IF(BC68=0,0,LARGE(E68:BB68,1))</f>
        <v>15</v>
      </c>
      <c r="BE68" s="33">
        <f>IF(BC68=0,0,LARGE(E68:BB68,2))</f>
        <v>11</v>
      </c>
      <c r="BF68" s="33">
        <f>IF(BC68=0,0,LARGE(E68:BB68,3))</f>
        <v>0</v>
      </c>
      <c r="BG68" s="33">
        <f>IF(BC68=0,0,LARGE(E68:BB68,4))</f>
        <v>0</v>
      </c>
      <c r="BH68" s="33">
        <f>IF(BC68=0,0,LARGE(E68:BB68,5))</f>
        <v>0</v>
      </c>
      <c r="BI68" s="33">
        <f>IF(BC68=0,0,LARGE(E68:BB68,6))</f>
        <v>0</v>
      </c>
      <c r="BJ68" s="34">
        <f>IF(BC68=0,0,LARGE(E68:BB68,7))</f>
        <v>0</v>
      </c>
      <c r="BK68" s="43">
        <f>SUM(BD68:BJ68)</f>
        <v>26</v>
      </c>
      <c r="BL68">
        <v>28</v>
      </c>
      <c r="BM68" t="str">
        <f>B68</f>
        <v>Palmarella</v>
      </c>
      <c r="BN68" t="str">
        <f>C68</f>
        <v>Ismaël</v>
      </c>
      <c r="BO68" t="str">
        <f>D68</f>
        <v>Martigny</v>
      </c>
    </row>
    <row r="69" spans="1:67" ht="18.600000000000001" customHeight="1" x14ac:dyDescent="0.3">
      <c r="A69" s="14">
        <v>1988</v>
      </c>
      <c r="B69" t="s">
        <v>3729</v>
      </c>
      <c r="C69" t="s">
        <v>1463</v>
      </c>
      <c r="D69" s="25" t="s">
        <v>476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25</v>
      </c>
      <c r="AX69">
        <v>0</v>
      </c>
      <c r="AY69">
        <v>0</v>
      </c>
      <c r="AZ69">
        <v>0</v>
      </c>
      <c r="BA69">
        <v>0</v>
      </c>
      <c r="BB69">
        <v>0</v>
      </c>
      <c r="BC69">
        <f>SUM(E69:BB69)</f>
        <v>25</v>
      </c>
      <c r="BD69" s="33">
        <f>IF(BC69=0,0,LARGE(E69:BB69,1))</f>
        <v>25</v>
      </c>
      <c r="BE69" s="33">
        <f>IF(BC69=0,0,LARGE(E69:BB69,2))</f>
        <v>0</v>
      </c>
      <c r="BF69" s="33">
        <f>IF(BC69=0,0,LARGE(E69:BB69,3))</f>
        <v>0</v>
      </c>
      <c r="BG69" s="33">
        <f>IF(BC69=0,0,LARGE(E69:BB69,4))</f>
        <v>0</v>
      </c>
      <c r="BH69" s="33">
        <f>IF(BC69=0,0,LARGE(E69:BB69,5))</f>
        <v>0</v>
      </c>
      <c r="BI69" s="33">
        <f>IF(BC69=0,0,LARGE(E69:BB69,6))</f>
        <v>0</v>
      </c>
      <c r="BJ69" s="34">
        <f>IF(BC69=0,0,LARGE(E69:BB69,7))</f>
        <v>0</v>
      </c>
      <c r="BK69" s="43">
        <f>SUM(BD69:BJ69)</f>
        <v>25</v>
      </c>
      <c r="BL69">
        <v>29</v>
      </c>
      <c r="BM69" t="str">
        <f>B69</f>
        <v>Allaz</v>
      </c>
      <c r="BN69" t="str">
        <f>C69</f>
        <v>Emmanuel</v>
      </c>
      <c r="BO69" t="str">
        <f>D69</f>
        <v>Fully</v>
      </c>
    </row>
    <row r="70" spans="1:67" ht="18.600000000000001" customHeight="1" x14ac:dyDescent="0.3">
      <c r="A70" s="14">
        <v>1992</v>
      </c>
      <c r="B70" t="s">
        <v>680</v>
      </c>
      <c r="C70" t="s">
        <v>681</v>
      </c>
      <c r="D70" s="25" t="s">
        <v>682</v>
      </c>
      <c r="E70">
        <v>0</v>
      </c>
      <c r="F70">
        <v>8</v>
      </c>
      <c r="G70">
        <v>0</v>
      </c>
      <c r="H70">
        <v>17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f>SUM(E70:BB70)</f>
        <v>25</v>
      </c>
      <c r="BD70" s="33">
        <f>IF(BC70=0,0,LARGE(E70:BB70,1))</f>
        <v>17</v>
      </c>
      <c r="BE70" s="33">
        <f>IF(BC70=0,0,LARGE(E70:BB70,2))</f>
        <v>8</v>
      </c>
      <c r="BF70" s="33">
        <f>IF(BC70=0,0,LARGE(E70:BB70,3))</f>
        <v>0</v>
      </c>
      <c r="BG70" s="33">
        <f>IF(BC70=0,0,LARGE(E70:BB70,4))</f>
        <v>0</v>
      </c>
      <c r="BH70" s="33">
        <f>IF(BC70=0,0,LARGE(E70:BB70,5))</f>
        <v>0</v>
      </c>
      <c r="BI70" s="33">
        <f>IF(BC70=0,0,LARGE(E70:BB70,6))</f>
        <v>0</v>
      </c>
      <c r="BJ70" s="34">
        <f>IF(BC70=0,0,LARGE(E70:BB70,7))</f>
        <v>0</v>
      </c>
      <c r="BK70" s="43">
        <f>SUM(BD70:BJ70)</f>
        <v>25</v>
      </c>
      <c r="BL70">
        <v>29</v>
      </c>
      <c r="BM70" t="str">
        <f>B70</f>
        <v>Amoudruz</v>
      </c>
      <c r="BN70" t="str">
        <f>C70</f>
        <v>Anthony</v>
      </c>
      <c r="BO70" t="str">
        <f>D70</f>
        <v>FRA-Belley</v>
      </c>
    </row>
    <row r="71" spans="1:67" ht="18.600000000000001" customHeight="1" x14ac:dyDescent="0.3">
      <c r="A71" s="14">
        <v>2002</v>
      </c>
      <c r="B71" t="s">
        <v>1950</v>
      </c>
      <c r="C71" t="s">
        <v>678</v>
      </c>
      <c r="D71" s="25" t="s">
        <v>1951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25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f>SUM(E71:BB71)</f>
        <v>25</v>
      </c>
      <c r="BD71" s="33">
        <f>IF(BC71=0,0,LARGE(E71:BB71,1))</f>
        <v>25</v>
      </c>
      <c r="BE71" s="33">
        <f>IF(BC71=0,0,LARGE(E71:BB71,2))</f>
        <v>0</v>
      </c>
      <c r="BF71" s="33">
        <f>IF(BC71=0,0,LARGE(E71:BB71,3))</f>
        <v>0</v>
      </c>
      <c r="BG71" s="33">
        <f>IF(BC71=0,0,LARGE(E71:BB71,4))</f>
        <v>0</v>
      </c>
      <c r="BH71" s="33">
        <f>IF(BC71=0,0,LARGE(E71:BB71,5))</f>
        <v>0</v>
      </c>
      <c r="BI71" s="33">
        <f>IF(BC71=0,0,LARGE(E71:BB71,6))</f>
        <v>0</v>
      </c>
      <c r="BJ71" s="34">
        <f>IF(BC71=0,0,LARGE(E71:BB71,7))</f>
        <v>0</v>
      </c>
      <c r="BK71" s="43">
        <f>SUM(BD71:BJ71)</f>
        <v>25</v>
      </c>
      <c r="BL71">
        <v>29</v>
      </c>
      <c r="BM71" t="str">
        <f>B71</f>
        <v>Bruchon</v>
      </c>
      <c r="BN71" t="str">
        <f>C71</f>
        <v>Clément</v>
      </c>
      <c r="BO71" t="str">
        <f>D71</f>
        <v>France</v>
      </c>
    </row>
    <row r="72" spans="1:67" ht="18.600000000000001" customHeight="1" x14ac:dyDescent="0.3">
      <c r="A72" s="14">
        <v>1985</v>
      </c>
      <c r="B72" t="s">
        <v>1547</v>
      </c>
      <c r="C72" t="s">
        <v>171</v>
      </c>
      <c r="D72" s="25" t="s">
        <v>513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25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f>SUM(E72:BB72)</f>
        <v>25</v>
      </c>
      <c r="BD72" s="33">
        <f>IF(BC72=0,0,LARGE(E72:BB72,1))</f>
        <v>25</v>
      </c>
      <c r="BE72" s="33">
        <f>IF(BC72=0,0,LARGE(E72:BB72,2))</f>
        <v>0</v>
      </c>
      <c r="BF72" s="33">
        <f>IF(BC72=0,0,LARGE(E72:BB72,3))</f>
        <v>0</v>
      </c>
      <c r="BG72" s="33">
        <f>IF(BC72=0,0,LARGE(E72:BB72,4))</f>
        <v>0</v>
      </c>
      <c r="BH72" s="33">
        <f>IF(BC72=0,0,LARGE(E72:BB72,5))</f>
        <v>0</v>
      </c>
      <c r="BI72" s="33">
        <f>IF(BC72=0,0,LARGE(E72:BB72,6))</f>
        <v>0</v>
      </c>
      <c r="BJ72" s="34">
        <f>IF(BC72=0,0,LARGE(E72:BB72,7))</f>
        <v>0</v>
      </c>
      <c r="BK72" s="43">
        <f>SUM(BD72:BJ72)</f>
        <v>25</v>
      </c>
      <c r="BL72">
        <v>29</v>
      </c>
      <c r="BM72" t="str">
        <f>B72</f>
        <v>Buchard</v>
      </c>
      <c r="BN72" t="str">
        <f>C72</f>
        <v>Sébastien</v>
      </c>
      <c r="BO72" t="str">
        <f>D72</f>
        <v>Vevey</v>
      </c>
    </row>
    <row r="73" spans="1:67" ht="18.600000000000001" customHeight="1" x14ac:dyDescent="0.3">
      <c r="A73" s="14">
        <v>1996</v>
      </c>
      <c r="B73" t="s">
        <v>1342</v>
      </c>
      <c r="C73" t="s">
        <v>3522</v>
      </c>
      <c r="D73" s="25" t="s">
        <v>2412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f>SUM(E73:BB73)</f>
        <v>25</v>
      </c>
      <c r="BD73" s="33">
        <f>IF(BC73=0,0,LARGE(E73:BB73,1))</f>
        <v>25</v>
      </c>
      <c r="BE73" s="33">
        <f>IF(BC73=0,0,LARGE(E73:BB73,2))</f>
        <v>0</v>
      </c>
      <c r="BF73" s="33">
        <f>IF(BC73=0,0,LARGE(E73:BB73,3))</f>
        <v>0</v>
      </c>
      <c r="BG73" s="33">
        <f>IF(BC73=0,0,LARGE(E73:BB73,4))</f>
        <v>0</v>
      </c>
      <c r="BH73" s="33">
        <f>IF(BC73=0,0,LARGE(E73:BB73,5))</f>
        <v>0</v>
      </c>
      <c r="BI73" s="33">
        <f>IF(BC73=0,0,LARGE(E73:BB73,6))</f>
        <v>0</v>
      </c>
      <c r="BJ73" s="34">
        <f>IF(BC73=0,0,LARGE(E73:BB73,7))</f>
        <v>0</v>
      </c>
      <c r="BK73" s="43">
        <f>SUM(BD73:BJ73)</f>
        <v>25</v>
      </c>
      <c r="BL73">
        <v>29</v>
      </c>
      <c r="BM73" t="str">
        <f>B73</f>
        <v>Bussard</v>
      </c>
      <c r="BN73" t="str">
        <f>C73</f>
        <v>Dimitri</v>
      </c>
      <c r="BO73" t="str">
        <f>D73</f>
        <v>Aubonne</v>
      </c>
    </row>
    <row r="74" spans="1:67" ht="18.600000000000001" customHeight="1" x14ac:dyDescent="0.3">
      <c r="A74" s="14">
        <v>1990</v>
      </c>
      <c r="B74" t="s">
        <v>2246</v>
      </c>
      <c r="C74" t="s">
        <v>472</v>
      </c>
      <c r="D74" s="25" t="s">
        <v>2247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25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f>SUM(E74:BB74)</f>
        <v>25</v>
      </c>
      <c r="BD74" s="33">
        <f>IF(BC74=0,0,LARGE(E74:BB74,1))</f>
        <v>25</v>
      </c>
      <c r="BE74" s="33">
        <f>IF(BC74=0,0,LARGE(E74:BB74,2))</f>
        <v>0</v>
      </c>
      <c r="BF74" s="33">
        <f>IF(BC74=0,0,LARGE(E74:BB74,3))</f>
        <v>0</v>
      </c>
      <c r="BG74" s="33">
        <f>IF(BC74=0,0,LARGE(E74:BB74,4))</f>
        <v>0</v>
      </c>
      <c r="BH74" s="33">
        <f>IF(BC74=0,0,LARGE(E74:BB74,5))</f>
        <v>0</v>
      </c>
      <c r="BI74" s="33">
        <f>IF(BC74=0,0,LARGE(E74:BB74,6))</f>
        <v>0</v>
      </c>
      <c r="BJ74" s="34">
        <f>IF(BC74=0,0,LARGE(E74:BB74,7))</f>
        <v>0</v>
      </c>
      <c r="BK74" s="43">
        <f>SUM(BD74:BJ74)</f>
        <v>25</v>
      </c>
      <c r="BL74">
        <v>29</v>
      </c>
      <c r="BM74" t="str">
        <f>B74</f>
        <v>Chevrier</v>
      </c>
      <c r="BN74" t="str">
        <f>C74</f>
        <v>Xavier</v>
      </c>
      <c r="BO74" t="str">
        <f>D74</f>
        <v>I-Fenis</v>
      </c>
    </row>
    <row r="75" spans="1:67" ht="18.600000000000001" customHeight="1" x14ac:dyDescent="0.3">
      <c r="A75" s="14">
        <v>1987</v>
      </c>
      <c r="B75" t="s">
        <v>164</v>
      </c>
      <c r="C75" t="s">
        <v>165</v>
      </c>
      <c r="D75" s="25" t="s">
        <v>40</v>
      </c>
      <c r="E75">
        <v>0</v>
      </c>
      <c r="F75">
        <v>10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15</v>
      </c>
      <c r="AX75">
        <v>0</v>
      </c>
      <c r="AY75">
        <v>0</v>
      </c>
      <c r="AZ75">
        <v>0</v>
      </c>
      <c r="BA75">
        <v>0</v>
      </c>
      <c r="BB75">
        <v>0</v>
      </c>
      <c r="BC75">
        <f>SUM(E75:BB75)</f>
        <v>25</v>
      </c>
      <c r="BD75" s="33">
        <f>IF(BC75=0,0,LARGE(E75:BB75,1))</f>
        <v>15</v>
      </c>
      <c r="BE75" s="33">
        <f>IF(BC75=0,0,LARGE(E75:BB75,2))</f>
        <v>10</v>
      </c>
      <c r="BF75" s="33">
        <f>IF(BC75=0,0,LARGE(E75:BB75,3))</f>
        <v>0</v>
      </c>
      <c r="BG75" s="33">
        <f>IF(BC75=0,0,LARGE(E75:BB75,4))</f>
        <v>0</v>
      </c>
      <c r="BH75" s="33">
        <f>IF(BC75=0,0,LARGE(E75:BB75,5))</f>
        <v>0</v>
      </c>
      <c r="BI75" s="33">
        <f>IF(BC75=0,0,LARGE(E75:BB75,6))</f>
        <v>0</v>
      </c>
      <c r="BJ75" s="34">
        <f>IF(BC75=0,0,LARGE(E75:BB75,7))</f>
        <v>0</v>
      </c>
      <c r="BK75" s="43">
        <f>SUM(BD75:BJ75)</f>
        <v>25</v>
      </c>
      <c r="BL75">
        <v>29</v>
      </c>
      <c r="BM75" t="str">
        <f>B75</f>
        <v>Cina</v>
      </c>
      <c r="BN75" t="str">
        <f>C75</f>
        <v>Yvan</v>
      </c>
      <c r="BO75" t="str">
        <f>D75</f>
        <v>Sion</v>
      </c>
    </row>
    <row r="76" spans="1:67" ht="18.600000000000001" customHeight="1" x14ac:dyDescent="0.3">
      <c r="A76" s="14">
        <v>2004</v>
      </c>
      <c r="B76" t="s">
        <v>3833</v>
      </c>
      <c r="C76" t="s">
        <v>3361</v>
      </c>
      <c r="D76" s="25" t="s">
        <v>2452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25</v>
      </c>
      <c r="AY76">
        <v>0</v>
      </c>
      <c r="AZ76">
        <v>0</v>
      </c>
      <c r="BA76">
        <v>0</v>
      </c>
      <c r="BB76">
        <v>0</v>
      </c>
      <c r="BC76">
        <f>SUM(E76:BB76)</f>
        <v>25</v>
      </c>
      <c r="BD76" s="33">
        <f>IF(BC76=0,0,LARGE(E76:BB76,1))</f>
        <v>25</v>
      </c>
      <c r="BE76" s="33">
        <f>IF(BC76=0,0,LARGE(E76:BB76,2))</f>
        <v>0</v>
      </c>
      <c r="BF76" s="33">
        <f>IF(BC76=0,0,LARGE(E76:BB76,3))</f>
        <v>0</v>
      </c>
      <c r="BG76" s="33">
        <f>IF(BC76=0,0,LARGE(E76:BB76,4))</f>
        <v>0</v>
      </c>
      <c r="BH76" s="33">
        <f>IF(BC76=0,0,LARGE(E76:BB76,5))</f>
        <v>0</v>
      </c>
      <c r="BI76" s="33">
        <f>IF(BC76=0,0,LARGE(E76:BB76,6))</f>
        <v>0</v>
      </c>
      <c r="BJ76" s="34">
        <f>IF(BC76=0,0,LARGE(E76:BB76,7))</f>
        <v>0</v>
      </c>
      <c r="BK76" s="43">
        <f>SUM(BD76:BJ76)</f>
        <v>25</v>
      </c>
      <c r="BL76">
        <v>29</v>
      </c>
      <c r="BM76" t="str">
        <f>B76</f>
        <v>Dargaud</v>
      </c>
      <c r="BN76" t="str">
        <f>C76</f>
        <v>Ian</v>
      </c>
      <c r="BO76" t="str">
        <f>D76</f>
        <v>La Tour-de-Peilz</v>
      </c>
    </row>
    <row r="77" spans="1:67" ht="18.600000000000001" customHeight="1" x14ac:dyDescent="0.3">
      <c r="A77" s="14">
        <v>1987</v>
      </c>
      <c r="B77" t="s">
        <v>3027</v>
      </c>
      <c r="C77" t="s">
        <v>249</v>
      </c>
      <c r="D77" s="25" t="s">
        <v>3028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25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f>SUM(E77:BB77)</f>
        <v>25</v>
      </c>
      <c r="BD77" s="33">
        <f>IF(BC77=0,0,LARGE(E77:BB77,1))</f>
        <v>25</v>
      </c>
      <c r="BE77" s="33">
        <f>IF(BC77=0,0,LARGE(E77:BB77,2))</f>
        <v>0</v>
      </c>
      <c r="BF77" s="33">
        <f>IF(BC77=0,0,LARGE(E77:BB77,3))</f>
        <v>0</v>
      </c>
      <c r="BG77" s="33">
        <f>IF(BC77=0,0,LARGE(E77:BB77,4))</f>
        <v>0</v>
      </c>
      <c r="BH77" s="33">
        <f>IF(BC77=0,0,LARGE(E77:BB77,5))</f>
        <v>0</v>
      </c>
      <c r="BI77" s="33">
        <f>IF(BC77=0,0,LARGE(E77:BB77,6))</f>
        <v>0</v>
      </c>
      <c r="BJ77" s="34">
        <f>IF(BC77=0,0,LARGE(E77:BB77,7))</f>
        <v>0</v>
      </c>
      <c r="BK77" s="43">
        <f>SUM(BD77:BJ77)</f>
        <v>25</v>
      </c>
      <c r="BL77">
        <v>29</v>
      </c>
      <c r="BM77" t="str">
        <f>B77</f>
        <v>Jornet</v>
      </c>
      <c r="BN77" t="str">
        <f>C77</f>
        <v>Kilian</v>
      </c>
      <c r="BO77" t="str">
        <f>D77</f>
        <v>Normal</v>
      </c>
    </row>
    <row r="78" spans="1:67" ht="18.600000000000001" customHeight="1" x14ac:dyDescent="0.3">
      <c r="A78" s="14">
        <v>2001</v>
      </c>
      <c r="B78" t="s">
        <v>501</v>
      </c>
      <c r="C78" t="s">
        <v>488</v>
      </c>
      <c r="D78" s="25" t="s">
        <v>3633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25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f>SUM(E78:BB78)</f>
        <v>25</v>
      </c>
      <c r="BD78" s="33">
        <f>IF(BC78=0,0,LARGE(E78:BB78,1))</f>
        <v>25</v>
      </c>
      <c r="BE78" s="33">
        <f>IF(BC78=0,0,LARGE(E78:BB78,2))</f>
        <v>0</v>
      </c>
      <c r="BF78" s="33">
        <f>IF(BC78=0,0,LARGE(E78:BB78,3))</f>
        <v>0</v>
      </c>
      <c r="BG78" s="33">
        <f>IF(BC78=0,0,LARGE(E78:BB78,4))</f>
        <v>0</v>
      </c>
      <c r="BH78" s="33">
        <f>IF(BC78=0,0,LARGE(E78:BB78,5))</f>
        <v>0</v>
      </c>
      <c r="BI78" s="33">
        <f>IF(BC78=0,0,LARGE(E78:BB78,6))</f>
        <v>0</v>
      </c>
      <c r="BJ78" s="34">
        <f>IF(BC78=0,0,LARGE(E78:BB78,7))</f>
        <v>0</v>
      </c>
      <c r="BK78" s="43">
        <f>SUM(BD78:BJ78)</f>
        <v>25</v>
      </c>
      <c r="BL78">
        <v>29</v>
      </c>
      <c r="BM78" t="str">
        <f>B78</f>
        <v>Lattion</v>
      </c>
      <c r="BN78" t="str">
        <f>C78</f>
        <v>Ludovic</v>
      </c>
      <c r="BO78" t="str">
        <f>D78</f>
        <v>Montagne Show</v>
      </c>
    </row>
    <row r="79" spans="1:67" ht="18.600000000000001" customHeight="1" x14ac:dyDescent="0.3">
      <c r="A79" s="14">
        <v>1990</v>
      </c>
      <c r="B79" t="s">
        <v>909</v>
      </c>
      <c r="C79" t="s">
        <v>910</v>
      </c>
      <c r="D79" s="25" t="s">
        <v>503</v>
      </c>
      <c r="E79">
        <v>0</v>
      </c>
      <c r="F79">
        <v>0</v>
      </c>
      <c r="G79">
        <v>0</v>
      </c>
      <c r="H79">
        <v>0</v>
      </c>
      <c r="I79">
        <v>25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f>SUM(E79:BB79)</f>
        <v>25</v>
      </c>
      <c r="BD79" s="33">
        <f>IF(BC79=0,0,LARGE(E79:BB79,1))</f>
        <v>25</v>
      </c>
      <c r="BE79" s="33">
        <f>IF(BC79=0,0,LARGE(E79:BB79,2))</f>
        <v>0</v>
      </c>
      <c r="BF79" s="33">
        <f>IF(BC79=0,0,LARGE(E79:BB79,3))</f>
        <v>0</v>
      </c>
      <c r="BG79" s="33">
        <f>IF(BC79=0,0,LARGE(E79:BB79,4))</f>
        <v>0</v>
      </c>
      <c r="BH79" s="33">
        <f>IF(BC79=0,0,LARGE(E79:BB79,5))</f>
        <v>0</v>
      </c>
      <c r="BI79" s="33">
        <f>IF(BC79=0,0,LARGE(E79:BB79,6))</f>
        <v>0</v>
      </c>
      <c r="BJ79" s="34">
        <f>IF(BC79=0,0,LARGE(E79:BB79,7))</f>
        <v>0</v>
      </c>
      <c r="BK79" s="43">
        <f>SUM(BD79:BJ79)</f>
        <v>25</v>
      </c>
      <c r="BL79">
        <v>29</v>
      </c>
      <c r="BM79" t="str">
        <f>B79</f>
        <v>Pralong</v>
      </c>
      <c r="BN79" t="str">
        <f>C79</f>
        <v>Candide</v>
      </c>
      <c r="BO79" t="str">
        <f>D79</f>
        <v>Orsières</v>
      </c>
    </row>
    <row r="80" spans="1:67" ht="18.600000000000001" customHeight="1" x14ac:dyDescent="0.3">
      <c r="A80" s="14">
        <v>1993</v>
      </c>
      <c r="B80" t="s">
        <v>1393</v>
      </c>
      <c r="C80" t="s">
        <v>1565</v>
      </c>
      <c r="D80" s="25" t="s">
        <v>476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f>SUM(E80:BB80)</f>
        <v>25</v>
      </c>
      <c r="BD80" s="33">
        <f>IF(BC80=0,0,LARGE(E80:BB80,1))</f>
        <v>25</v>
      </c>
      <c r="BE80" s="33">
        <f>IF(BC80=0,0,LARGE(E80:BB80,2))</f>
        <v>0</v>
      </c>
      <c r="BF80" s="33">
        <f>IF(BC80=0,0,LARGE(E80:BB80,3))</f>
        <v>0</v>
      </c>
      <c r="BG80" s="33">
        <f>IF(BC80=0,0,LARGE(E80:BB80,4))</f>
        <v>0</v>
      </c>
      <c r="BH80" s="33">
        <f>IF(BC80=0,0,LARGE(E80:BB80,5))</f>
        <v>0</v>
      </c>
      <c r="BI80" s="33">
        <f>IF(BC80=0,0,LARGE(E80:BB80,6))</f>
        <v>0</v>
      </c>
      <c r="BJ80" s="34">
        <f>IF(BC80=0,0,LARGE(E80:BB80,7))</f>
        <v>0</v>
      </c>
      <c r="BK80" s="43">
        <f>SUM(BD80:BJ80)</f>
        <v>25</v>
      </c>
      <c r="BL80">
        <v>29</v>
      </c>
      <c r="BM80" t="str">
        <f>B80</f>
        <v>Rausis</v>
      </c>
      <c r="BN80" t="str">
        <f>C80</f>
        <v>Joachim</v>
      </c>
      <c r="BO80" t="str">
        <f>D80</f>
        <v>Fully</v>
      </c>
    </row>
    <row r="81" spans="1:67" ht="18.600000000000001" customHeight="1" x14ac:dyDescent="0.3">
      <c r="A81" s="14">
        <v>2003</v>
      </c>
      <c r="B81" t="s">
        <v>2591</v>
      </c>
      <c r="C81" t="s">
        <v>4113</v>
      </c>
      <c r="D81" s="25" t="s">
        <v>2593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25</v>
      </c>
      <c r="BC81">
        <f>SUM(E81:BB81)</f>
        <v>25</v>
      </c>
      <c r="BD81" s="33">
        <f>IF(BC81=0,0,LARGE(E81:BB81,1))</f>
        <v>25</v>
      </c>
      <c r="BE81" s="33">
        <f>IF(BC81=0,0,LARGE(E81:BB81,2))</f>
        <v>0</v>
      </c>
      <c r="BF81" s="33">
        <f>IF(BC81=0,0,LARGE(E81:BB81,3))</f>
        <v>0</v>
      </c>
      <c r="BG81" s="33">
        <f>IF(BC81=0,0,LARGE(E81:BB81,4))</f>
        <v>0</v>
      </c>
      <c r="BH81" s="33">
        <f>IF(BC81=0,0,LARGE(E81:BB81,5))</f>
        <v>0</v>
      </c>
      <c r="BI81" s="33">
        <f>IF(BC81=0,0,LARGE(E81:BB81,6))</f>
        <v>0</v>
      </c>
      <c r="BJ81" s="34">
        <f>IF(BC81=0,0,LARGE(E81:BB81,7))</f>
        <v>0</v>
      </c>
      <c r="BK81" s="43">
        <f>SUM(BD81:BJ81)</f>
        <v>25</v>
      </c>
      <c r="BL81">
        <v>29</v>
      </c>
      <c r="BM81" t="str">
        <f>B81</f>
        <v>Regad</v>
      </c>
      <c r="BN81" t="str">
        <f>C81</f>
        <v>Kenzo</v>
      </c>
      <c r="BO81" t="str">
        <f>D81</f>
        <v>Challex</v>
      </c>
    </row>
    <row r="82" spans="1:67" ht="18.600000000000001" customHeight="1" x14ac:dyDescent="0.3">
      <c r="A82" s="14">
        <v>1995</v>
      </c>
      <c r="B82" t="s">
        <v>2849</v>
      </c>
      <c r="C82" t="s">
        <v>1977</v>
      </c>
      <c r="D82" s="25" t="s">
        <v>1324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25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f>SUM(E82:BB82)</f>
        <v>25</v>
      </c>
      <c r="BD82" s="33">
        <f>IF(BC82=0,0,LARGE(E82:BB82,1))</f>
        <v>25</v>
      </c>
      <c r="BE82" s="33">
        <f>IF(BC82=0,0,LARGE(E82:BB82,2))</f>
        <v>0</v>
      </c>
      <c r="BF82" s="33">
        <f>IF(BC82=0,0,LARGE(E82:BB82,3))</f>
        <v>0</v>
      </c>
      <c r="BG82" s="33">
        <f>IF(BC82=0,0,LARGE(E82:BB82,4))</f>
        <v>0</v>
      </c>
      <c r="BH82" s="33">
        <f>IF(BC82=0,0,LARGE(E82:BB82,5))</f>
        <v>0</v>
      </c>
      <c r="BI82" s="33">
        <f>IF(BC82=0,0,LARGE(E82:BB82,6))</f>
        <v>0</v>
      </c>
      <c r="BJ82" s="34">
        <f>IF(BC82=0,0,LARGE(E82:BB82,7))</f>
        <v>0</v>
      </c>
      <c r="BK82" s="43">
        <f>SUM(BD82:BJ82)</f>
        <v>25</v>
      </c>
      <c r="BL82">
        <v>29</v>
      </c>
      <c r="BM82" t="str">
        <f>B82</f>
        <v>Seitz</v>
      </c>
      <c r="BN82" t="str">
        <f>C82</f>
        <v>Christoph</v>
      </c>
      <c r="BO82" t="str">
        <f>D82</f>
        <v>Winterthur</v>
      </c>
    </row>
    <row r="83" spans="1:67" ht="18.600000000000001" customHeight="1" x14ac:dyDescent="0.3">
      <c r="A83" s="14">
        <v>1987</v>
      </c>
      <c r="B83" t="s">
        <v>2616</v>
      </c>
      <c r="C83" t="s">
        <v>2617</v>
      </c>
      <c r="D83" s="25" t="s">
        <v>3521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f>SUM(E83:BB83)</f>
        <v>25</v>
      </c>
      <c r="BD83" s="33">
        <f>IF(BC83=0,0,LARGE(E83:BB83,1))</f>
        <v>23</v>
      </c>
      <c r="BE83" s="33">
        <f>IF(BC83=0,0,LARGE(E83:BB83,2))</f>
        <v>2</v>
      </c>
      <c r="BF83" s="33">
        <f>IF(BC83=0,0,LARGE(E83:BB83,3))</f>
        <v>0</v>
      </c>
      <c r="BG83" s="33">
        <f>IF(BC83=0,0,LARGE(E83:BB83,4))</f>
        <v>0</v>
      </c>
      <c r="BH83" s="33">
        <f>IF(BC83=0,0,LARGE(E83:BB83,5))</f>
        <v>0</v>
      </c>
      <c r="BI83" s="33">
        <f>IF(BC83=0,0,LARGE(E83:BB83,6))</f>
        <v>0</v>
      </c>
      <c r="BJ83" s="34">
        <f>IF(BC83=0,0,LARGE(E83:BB83,7))</f>
        <v>0</v>
      </c>
      <c r="BK83" s="43">
        <f>SUM(BD83:BJ83)</f>
        <v>25</v>
      </c>
      <c r="BL83">
        <v>29</v>
      </c>
      <c r="BM83" t="str">
        <f>B83</f>
        <v>Vera</v>
      </c>
      <c r="BN83" t="str">
        <f>C83</f>
        <v>Diego</v>
      </c>
      <c r="BO83" t="str">
        <f>D83</f>
        <v>Cauca</v>
      </c>
    </row>
    <row r="84" spans="1:67" ht="18.600000000000001" customHeight="1" x14ac:dyDescent="0.3">
      <c r="A84" s="14">
        <v>2000</v>
      </c>
      <c r="B84" t="s">
        <v>435</v>
      </c>
      <c r="C84" t="s">
        <v>436</v>
      </c>
      <c r="D84" s="25" t="s">
        <v>437</v>
      </c>
      <c r="E84">
        <v>0</v>
      </c>
      <c r="F84">
        <v>0</v>
      </c>
      <c r="G84">
        <v>25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f>SUM(E84:BB84)</f>
        <v>25</v>
      </c>
      <c r="BD84" s="33">
        <f>IF(BC84=0,0,LARGE(E84:BB84,1))</f>
        <v>25</v>
      </c>
      <c r="BE84" s="33">
        <f>IF(BC84=0,0,LARGE(E84:BB84,2))</f>
        <v>0</v>
      </c>
      <c r="BF84" s="33">
        <f>IF(BC84=0,0,LARGE(E84:BB84,3))</f>
        <v>0</v>
      </c>
      <c r="BG84" s="33">
        <f>IF(BC84=0,0,LARGE(E84:BB84,4))</f>
        <v>0</v>
      </c>
      <c r="BH84" s="33">
        <f>IF(BC84=0,0,LARGE(E84:BB84,5))</f>
        <v>0</v>
      </c>
      <c r="BI84" s="33">
        <f>IF(BC84=0,0,LARGE(E84:BB84,6))</f>
        <v>0</v>
      </c>
      <c r="BJ84" s="34">
        <f>IF(BC84=0,0,LARGE(E84:BB84,7))</f>
        <v>0</v>
      </c>
      <c r="BK84" s="43">
        <f>SUM(BD84:BJ84)</f>
        <v>25</v>
      </c>
      <c r="BL84">
        <v>29</v>
      </c>
      <c r="BM84" t="str">
        <f>B84</f>
        <v>Wright</v>
      </c>
      <c r="BN84" t="str">
        <f>C84</f>
        <v>Joseph</v>
      </c>
      <c r="BO84" t="str">
        <f>D84</f>
        <v>GBR-Edinburgh</v>
      </c>
    </row>
    <row r="85" spans="1:67" ht="18.600000000000001" customHeight="1" x14ac:dyDescent="0.3">
      <c r="A85" s="14">
        <v>1991</v>
      </c>
      <c r="B85" t="s">
        <v>463</v>
      </c>
      <c r="C85" t="s">
        <v>4003</v>
      </c>
      <c r="D85" s="25" t="s">
        <v>4004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</v>
      </c>
      <c r="BA85">
        <v>14</v>
      </c>
      <c r="BB85">
        <v>0</v>
      </c>
      <c r="BC85">
        <f>SUM(E85:BB85)</f>
        <v>24</v>
      </c>
      <c r="BD85" s="33">
        <f>IF(BC85=0,0,LARGE(E85:BB85,1))</f>
        <v>14</v>
      </c>
      <c r="BE85" s="33">
        <f>IF(BC85=0,0,LARGE(E85:BB85,2))</f>
        <v>10</v>
      </c>
      <c r="BF85" s="33">
        <f>IF(BC85=0,0,LARGE(E85:BB85,3))</f>
        <v>0</v>
      </c>
      <c r="BG85" s="33">
        <f>IF(BC85=0,0,LARGE(E85:BB85,4))</f>
        <v>0</v>
      </c>
      <c r="BH85" s="33">
        <f>IF(BC85=0,0,LARGE(E85:BB85,5))</f>
        <v>0</v>
      </c>
      <c r="BI85" s="33">
        <f>IF(BC85=0,0,LARGE(E85:BB85,6))</f>
        <v>0</v>
      </c>
      <c r="BJ85" s="34">
        <f>IF(BC85=0,0,LARGE(E85:BB85,7))</f>
        <v>0</v>
      </c>
      <c r="BK85" s="43">
        <f>SUM(BD85:BJ85)</f>
        <v>24</v>
      </c>
      <c r="BL85">
        <v>30</v>
      </c>
      <c r="BM85" t="str">
        <f>B85</f>
        <v>Aymon</v>
      </c>
      <c r="BN85" t="str">
        <f>C85</f>
        <v>Stephane</v>
      </c>
      <c r="BO85" t="str">
        <f>D85</f>
        <v>Brignon</v>
      </c>
    </row>
    <row r="86" spans="1:67" ht="18.600000000000001" customHeight="1" x14ac:dyDescent="0.3">
      <c r="A86" s="14">
        <v>1996</v>
      </c>
      <c r="B86" t="s">
        <v>160</v>
      </c>
      <c r="C86" t="s">
        <v>38</v>
      </c>
      <c r="D86" s="25" t="s">
        <v>40</v>
      </c>
      <c r="E86">
        <v>0</v>
      </c>
      <c r="F86">
        <v>21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3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f>SUM(E86:BB86)</f>
        <v>24</v>
      </c>
      <c r="BD86" s="33">
        <f>IF(BC86=0,0,LARGE(E86:BB86,1))</f>
        <v>21</v>
      </c>
      <c r="BE86" s="33">
        <f>IF(BC86=0,0,LARGE(E86:BB86,2))</f>
        <v>3</v>
      </c>
      <c r="BF86" s="33">
        <f>IF(BC86=0,0,LARGE(E86:BB86,3))</f>
        <v>0</v>
      </c>
      <c r="BG86" s="33">
        <f>IF(BC86=0,0,LARGE(E86:BB86,4))</f>
        <v>0</v>
      </c>
      <c r="BH86" s="33">
        <f>IF(BC86=0,0,LARGE(E86:BB86,5))</f>
        <v>0</v>
      </c>
      <c r="BI86" s="33">
        <f>IF(BC86=0,0,LARGE(E86:BB86,6))</f>
        <v>0</v>
      </c>
      <c r="BJ86" s="34">
        <f>IF(BC86=0,0,LARGE(E86:BB86,7))</f>
        <v>0</v>
      </c>
      <c r="BK86" s="43">
        <f>SUM(BD86:BJ86)</f>
        <v>24</v>
      </c>
      <c r="BL86">
        <v>30</v>
      </c>
      <c r="BM86" t="str">
        <f>B86</f>
        <v>Mouthon</v>
      </c>
      <c r="BN86" t="str">
        <f>C86</f>
        <v>Vincent</v>
      </c>
      <c r="BO86" t="str">
        <f>D86</f>
        <v>Sion</v>
      </c>
    </row>
    <row r="87" spans="1:67" ht="18.600000000000001" customHeight="1" x14ac:dyDescent="0.3">
      <c r="A87" s="14">
        <v>2003</v>
      </c>
      <c r="B87" t="s">
        <v>2850</v>
      </c>
      <c r="C87" t="s">
        <v>2851</v>
      </c>
      <c r="D87" s="25" t="s">
        <v>2764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23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f>SUM(E87:BB87)</f>
        <v>23</v>
      </c>
      <c r="BD87" s="33">
        <f>IF(BC87=0,0,LARGE(E87:BB87,1))</f>
        <v>23</v>
      </c>
      <c r="BE87" s="33">
        <f>IF(BC87=0,0,LARGE(E87:BB87,2))</f>
        <v>0</v>
      </c>
      <c r="BF87" s="33">
        <f>IF(BC87=0,0,LARGE(E87:BB87,3))</f>
        <v>0</v>
      </c>
      <c r="BG87" s="33">
        <f>IF(BC87=0,0,LARGE(E87:BB87,4))</f>
        <v>0</v>
      </c>
      <c r="BH87" s="33">
        <f>IF(BC87=0,0,LARGE(E87:BB87,5))</f>
        <v>0</v>
      </c>
      <c r="BI87" s="33">
        <f>IF(BC87=0,0,LARGE(E87:BB87,6))</f>
        <v>0</v>
      </c>
      <c r="BJ87" s="34">
        <f>IF(BC87=0,0,LARGE(E87:BB87,7))</f>
        <v>0</v>
      </c>
      <c r="BK87" s="43">
        <f>SUM(BD87:BJ87)</f>
        <v>23</v>
      </c>
      <c r="BL87">
        <v>31</v>
      </c>
      <c r="BM87" t="str">
        <f>B87</f>
        <v>Baumgartner</v>
      </c>
      <c r="BN87" t="str">
        <f>C87</f>
        <v>Janosh</v>
      </c>
      <c r="BO87" t="str">
        <f>D87</f>
        <v>Gränichen</v>
      </c>
    </row>
    <row r="88" spans="1:67" ht="18.600000000000001" customHeight="1" x14ac:dyDescent="0.3">
      <c r="A88" s="14">
        <v>1995</v>
      </c>
      <c r="B88" t="s">
        <v>3730</v>
      </c>
      <c r="C88" t="s">
        <v>1420</v>
      </c>
      <c r="D88" s="25" t="s">
        <v>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23</v>
      </c>
      <c r="AX88">
        <v>0</v>
      </c>
      <c r="AY88">
        <v>0</v>
      </c>
      <c r="AZ88">
        <v>0</v>
      </c>
      <c r="BA88">
        <v>0</v>
      </c>
      <c r="BB88">
        <v>0</v>
      </c>
      <c r="BC88">
        <f>SUM(E88:BB88)</f>
        <v>23</v>
      </c>
      <c r="BD88" s="33">
        <f>IF(BC88=0,0,LARGE(E88:BB88,1))</f>
        <v>23</v>
      </c>
      <c r="BE88" s="33">
        <f>IF(BC88=0,0,LARGE(E88:BB88,2))</f>
        <v>0</v>
      </c>
      <c r="BF88" s="33">
        <f>IF(BC88=0,0,LARGE(E88:BB88,3))</f>
        <v>0</v>
      </c>
      <c r="BG88" s="33">
        <f>IF(BC88=0,0,LARGE(E88:BB88,4))</f>
        <v>0</v>
      </c>
      <c r="BH88" s="33">
        <f>IF(BC88=0,0,LARGE(E88:BB88,5))</f>
        <v>0</v>
      </c>
      <c r="BI88" s="33">
        <f>IF(BC88=0,0,LARGE(E88:BB88,6))</f>
        <v>0</v>
      </c>
      <c r="BJ88" s="34">
        <f>IF(BC88=0,0,LARGE(E88:BB88,7))</f>
        <v>0</v>
      </c>
      <c r="BK88" s="43">
        <f>SUM(BD88:BJ88)</f>
        <v>23</v>
      </c>
      <c r="BL88">
        <v>31</v>
      </c>
      <c r="BM88" t="str">
        <f>B88</f>
        <v>Bertholet</v>
      </c>
      <c r="BN88" t="str">
        <f>C88</f>
        <v>Aurélien</v>
      </c>
      <c r="BO88" t="str">
        <f>D88</f>
        <v>Saillon</v>
      </c>
    </row>
    <row r="89" spans="1:67" ht="18.600000000000001" customHeight="1" x14ac:dyDescent="0.3">
      <c r="A89" s="14">
        <v>1997</v>
      </c>
      <c r="B89" t="s">
        <v>4114</v>
      </c>
      <c r="C89" t="s">
        <v>486</v>
      </c>
      <c r="D89" s="25" t="s">
        <v>1261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23</v>
      </c>
      <c r="BC89">
        <f>SUM(E89:BB89)</f>
        <v>23</v>
      </c>
      <c r="BD89" s="33">
        <f>IF(BC89=0,0,LARGE(E89:BB89,1))</f>
        <v>23</v>
      </c>
      <c r="BE89" s="33">
        <f>IF(BC89=0,0,LARGE(E89:BB89,2))</f>
        <v>0</v>
      </c>
      <c r="BF89" s="33">
        <f>IF(BC89=0,0,LARGE(E89:BB89,3))</f>
        <v>0</v>
      </c>
      <c r="BG89" s="33">
        <f>IF(BC89=0,0,LARGE(E89:BB89,4))</f>
        <v>0</v>
      </c>
      <c r="BH89" s="33">
        <f>IF(BC89=0,0,LARGE(E89:BB89,5))</f>
        <v>0</v>
      </c>
      <c r="BI89" s="33">
        <f>IF(BC89=0,0,LARGE(E89:BB89,6))</f>
        <v>0</v>
      </c>
      <c r="BJ89" s="34">
        <f>IF(BC89=0,0,LARGE(E89:BB89,7))</f>
        <v>0</v>
      </c>
      <c r="BK89" s="43">
        <f>SUM(BD89:BJ89)</f>
        <v>23</v>
      </c>
      <c r="BL89">
        <v>31</v>
      </c>
      <c r="BM89" t="str">
        <f>B89</f>
        <v>Bugnard</v>
      </c>
      <c r="BN89" t="str">
        <f>C89</f>
        <v>Alexandre</v>
      </c>
      <c r="BO89" t="str">
        <f>D89</f>
        <v>Fribourg</v>
      </c>
    </row>
    <row r="90" spans="1:67" ht="18.600000000000001" customHeight="1" x14ac:dyDescent="0.3">
      <c r="A90" s="14">
        <v>2002</v>
      </c>
      <c r="B90" t="s">
        <v>972</v>
      </c>
      <c r="C90" t="s">
        <v>3834</v>
      </c>
      <c r="D90" s="25" t="s">
        <v>3592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23</v>
      </c>
      <c r="AY90">
        <v>0</v>
      </c>
      <c r="AZ90">
        <v>0</v>
      </c>
      <c r="BA90">
        <v>0</v>
      </c>
      <c r="BB90">
        <v>0</v>
      </c>
      <c r="BC90">
        <f>SUM(E90:BB90)</f>
        <v>23</v>
      </c>
      <c r="BD90" s="33">
        <f>IF(BC90=0,0,LARGE(E90:BB90,1))</f>
        <v>23</v>
      </c>
      <c r="BE90" s="33">
        <f>IF(BC90=0,0,LARGE(E90:BB90,2))</f>
        <v>0</v>
      </c>
      <c r="BF90" s="33">
        <f>IF(BC90=0,0,LARGE(E90:BB90,3))</f>
        <v>0</v>
      </c>
      <c r="BG90" s="33">
        <f>IF(BC90=0,0,LARGE(E90:BB90,4))</f>
        <v>0</v>
      </c>
      <c r="BH90" s="33">
        <f>IF(BC90=0,0,LARGE(E90:BB90,5))</f>
        <v>0</v>
      </c>
      <c r="BI90" s="33">
        <f>IF(BC90=0,0,LARGE(E90:BB90,6))</f>
        <v>0</v>
      </c>
      <c r="BJ90" s="34">
        <f>IF(BC90=0,0,LARGE(E90:BB90,7))</f>
        <v>0</v>
      </c>
      <c r="BK90" s="43">
        <f>SUM(BD90:BJ90)</f>
        <v>23</v>
      </c>
      <c r="BL90">
        <v>31</v>
      </c>
      <c r="BM90" t="str">
        <f>B90</f>
        <v>Dubois</v>
      </c>
      <c r="BN90" t="str">
        <f>C90</f>
        <v>Merlin</v>
      </c>
      <c r="BO90" t="str">
        <f>D90</f>
        <v>St-Maurice</v>
      </c>
    </row>
    <row r="91" spans="1:67" ht="18.600000000000001" customHeight="1" x14ac:dyDescent="0.3">
      <c r="A91" s="14">
        <v>1995</v>
      </c>
      <c r="B91" t="s">
        <v>33</v>
      </c>
      <c r="C91" t="s">
        <v>436</v>
      </c>
      <c r="D91" s="25" t="s">
        <v>438</v>
      </c>
      <c r="E91">
        <v>0</v>
      </c>
      <c r="F91">
        <v>0</v>
      </c>
      <c r="G91">
        <v>23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f>SUM(E91:BB91)</f>
        <v>23</v>
      </c>
      <c r="BD91" s="33">
        <f>IF(BC91=0,0,LARGE(E91:BB91,1))</f>
        <v>23</v>
      </c>
      <c r="BE91" s="33">
        <f>IF(BC91=0,0,LARGE(E91:BB91,2))</f>
        <v>0</v>
      </c>
      <c r="BF91" s="33">
        <f>IF(BC91=0,0,LARGE(E91:BB91,3))</f>
        <v>0</v>
      </c>
      <c r="BG91" s="33">
        <f>IF(BC91=0,0,LARGE(E91:BB91,4))</f>
        <v>0</v>
      </c>
      <c r="BH91" s="33">
        <f>IF(BC91=0,0,LARGE(E91:BB91,5))</f>
        <v>0</v>
      </c>
      <c r="BI91" s="33">
        <f>IF(BC91=0,0,LARGE(E91:BB91,6))</f>
        <v>0</v>
      </c>
      <c r="BJ91" s="34">
        <f>IF(BC91=0,0,LARGE(E91:BB91,7))</f>
        <v>0</v>
      </c>
      <c r="BK91" s="43">
        <f>SUM(BD91:BJ91)</f>
        <v>23</v>
      </c>
      <c r="BL91">
        <v>31</v>
      </c>
      <c r="BM91" t="str">
        <f>B91</f>
        <v>Fournier</v>
      </c>
      <c r="BN91" t="str">
        <f>C91</f>
        <v>Joseph</v>
      </c>
      <c r="BO91" t="str">
        <f>D91</f>
        <v>Pont-de-la-Morge</v>
      </c>
    </row>
    <row r="92" spans="1:67" ht="18.600000000000001" customHeight="1" x14ac:dyDescent="0.3">
      <c r="A92" s="14">
        <v>1992</v>
      </c>
      <c r="B92" t="s">
        <v>1131</v>
      </c>
      <c r="C92" t="s">
        <v>1421</v>
      </c>
      <c r="D92" s="25" t="s">
        <v>567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23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f>SUM(E92:BB92)</f>
        <v>23</v>
      </c>
      <c r="BD92" s="33">
        <f>IF(BC92=0,0,LARGE(E92:BB92,1))</f>
        <v>23</v>
      </c>
      <c r="BE92" s="33">
        <f>IF(BC92=0,0,LARGE(E92:BB92,2))</f>
        <v>0</v>
      </c>
      <c r="BF92" s="33">
        <f>IF(BC92=0,0,LARGE(E92:BB92,3))</f>
        <v>0</v>
      </c>
      <c r="BG92" s="33">
        <f>IF(BC92=0,0,LARGE(E92:BB92,4))</f>
        <v>0</v>
      </c>
      <c r="BH92" s="33">
        <f>IF(BC92=0,0,LARGE(E92:BB92,5))</f>
        <v>0</v>
      </c>
      <c r="BI92" s="33">
        <f>IF(BC92=0,0,LARGE(E92:BB92,6))</f>
        <v>0</v>
      </c>
      <c r="BJ92" s="34">
        <f>IF(BC92=0,0,LARGE(E92:BB92,7))</f>
        <v>0</v>
      </c>
      <c r="BK92" s="43">
        <f>SUM(BD92:BJ92)</f>
        <v>23</v>
      </c>
      <c r="BL92">
        <v>31</v>
      </c>
      <c r="BM92" t="str">
        <f>B92</f>
        <v>Furrer</v>
      </c>
      <c r="BN92" t="str">
        <f>C92</f>
        <v>Jean-Thomas</v>
      </c>
      <c r="BO92" t="str">
        <f>D92</f>
        <v>Bex</v>
      </c>
    </row>
    <row r="93" spans="1:67" ht="18.600000000000001" customHeight="1" x14ac:dyDescent="0.3">
      <c r="A93" s="14">
        <v>2002</v>
      </c>
      <c r="B93" t="s">
        <v>1528</v>
      </c>
      <c r="C93" t="s">
        <v>948</v>
      </c>
      <c r="D93" s="25" t="s">
        <v>12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23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f>SUM(E93:BB93)</f>
        <v>23</v>
      </c>
      <c r="BD93" s="33">
        <f>IF(BC93=0,0,LARGE(E93:BB93,1))</f>
        <v>23</v>
      </c>
      <c r="BE93" s="33">
        <f>IF(BC93=0,0,LARGE(E93:BB93,2))</f>
        <v>0</v>
      </c>
      <c r="BF93" s="33">
        <f>IF(BC93=0,0,LARGE(E93:BB93,3))</f>
        <v>0</v>
      </c>
      <c r="BG93" s="33">
        <f>IF(BC93=0,0,LARGE(E93:BB93,4))</f>
        <v>0</v>
      </c>
      <c r="BH93" s="33">
        <f>IF(BC93=0,0,LARGE(E93:BB93,5))</f>
        <v>0</v>
      </c>
      <c r="BI93" s="33">
        <f>IF(BC93=0,0,LARGE(E93:BB93,6))</f>
        <v>0</v>
      </c>
      <c r="BJ93" s="34">
        <f>IF(BC93=0,0,LARGE(E93:BB93,7))</f>
        <v>0</v>
      </c>
      <c r="BK93" s="43">
        <f>SUM(BD93:BJ93)</f>
        <v>23</v>
      </c>
      <c r="BL93">
        <v>31</v>
      </c>
      <c r="BM93" t="str">
        <f>B93</f>
        <v>Gabioud</v>
      </c>
      <c r="BN93" t="str">
        <f>C93</f>
        <v>Pierre</v>
      </c>
      <c r="BO93" t="str">
        <f>D93</f>
        <v>Martigny</v>
      </c>
    </row>
    <row r="94" spans="1:67" ht="18.600000000000001" customHeight="1" x14ac:dyDescent="0.3">
      <c r="A94" s="14">
        <v>1990</v>
      </c>
      <c r="B94" t="s">
        <v>694</v>
      </c>
      <c r="C94" t="s">
        <v>695</v>
      </c>
      <c r="D94" s="25" t="s">
        <v>553</v>
      </c>
      <c r="E94">
        <v>0</v>
      </c>
      <c r="F94">
        <v>8</v>
      </c>
      <c r="G94">
        <v>0</v>
      </c>
      <c r="H94">
        <v>9</v>
      </c>
      <c r="I94">
        <v>0</v>
      </c>
      <c r="J94">
        <v>0</v>
      </c>
      <c r="K94">
        <v>2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4</v>
      </c>
      <c r="BC94">
        <f>SUM(E94:BB94)</f>
        <v>23</v>
      </c>
      <c r="BD94" s="33">
        <f>IF(BC94=0,0,LARGE(E94:BB94,1))</f>
        <v>9</v>
      </c>
      <c r="BE94" s="33">
        <f>IF(BC94=0,0,LARGE(E94:BB94,2))</f>
        <v>8</v>
      </c>
      <c r="BF94" s="33">
        <f>IF(BC94=0,0,LARGE(E94:BB94,3))</f>
        <v>4</v>
      </c>
      <c r="BG94" s="33">
        <f>IF(BC94=0,0,LARGE(E94:BB94,4))</f>
        <v>2</v>
      </c>
      <c r="BH94" s="33">
        <f>IF(BC94=0,0,LARGE(E94:BB94,5))</f>
        <v>0</v>
      </c>
      <c r="BI94" s="33">
        <f>IF(BC94=0,0,LARGE(E94:BB94,6))</f>
        <v>0</v>
      </c>
      <c r="BJ94" s="34">
        <f>IF(BC94=0,0,LARGE(E94:BB94,7))</f>
        <v>0</v>
      </c>
      <c r="BK94" s="43">
        <f>SUM(BD94:BJ94)</f>
        <v>23</v>
      </c>
      <c r="BL94">
        <v>31</v>
      </c>
      <c r="BM94" t="str">
        <f>B94</f>
        <v>Georgeault</v>
      </c>
      <c r="BN94" t="str">
        <f>C94</f>
        <v>Antoine</v>
      </c>
      <c r="BO94" t="str">
        <f>D94</f>
        <v>Monthey</v>
      </c>
    </row>
    <row r="95" spans="1:67" ht="18.600000000000001" customHeight="1" x14ac:dyDescent="0.3">
      <c r="A95" s="14">
        <v>1986</v>
      </c>
      <c r="B95" t="s">
        <v>3913</v>
      </c>
      <c r="C95" t="s">
        <v>233</v>
      </c>
      <c r="D95" s="25" t="s">
        <v>693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23</v>
      </c>
      <c r="AZ95">
        <v>0</v>
      </c>
      <c r="BA95">
        <v>0</v>
      </c>
      <c r="BB95">
        <v>0</v>
      </c>
      <c r="BC95">
        <f>SUM(E95:BB95)</f>
        <v>23</v>
      </c>
      <c r="BD95" s="33">
        <f>IF(BC95=0,0,LARGE(E95:BB95,1))</f>
        <v>23</v>
      </c>
      <c r="BE95" s="33">
        <f>IF(BC95=0,0,LARGE(E95:BB95,2))</f>
        <v>0</v>
      </c>
      <c r="BF95" s="33">
        <f>IF(BC95=0,0,LARGE(E95:BB95,3))</f>
        <v>0</v>
      </c>
      <c r="BG95" s="33">
        <f>IF(BC95=0,0,LARGE(E95:BB95,4))</f>
        <v>0</v>
      </c>
      <c r="BH95" s="33">
        <f>IF(BC95=0,0,LARGE(E95:BB95,5))</f>
        <v>0</v>
      </c>
      <c r="BI95" s="33">
        <f>IF(BC95=0,0,LARGE(E95:BB95,6))</f>
        <v>0</v>
      </c>
      <c r="BJ95" s="34">
        <f>IF(BC95=0,0,LARGE(E95:BB95,7))</f>
        <v>0</v>
      </c>
      <c r="BK95" s="43">
        <f>SUM(BD95:BJ95)</f>
        <v>23</v>
      </c>
      <c r="BL95">
        <v>31</v>
      </c>
      <c r="BM95" t="str">
        <f>B95</f>
        <v>Miescher</v>
      </c>
      <c r="BN95" t="str">
        <f>C95</f>
        <v>Grégory</v>
      </c>
      <c r="BO95" t="str">
        <f>D95</f>
        <v>Vouvry</v>
      </c>
    </row>
    <row r="96" spans="1:67" ht="18.600000000000001" customHeight="1" x14ac:dyDescent="0.3">
      <c r="A96" s="14">
        <v>1988</v>
      </c>
      <c r="B96" t="s">
        <v>3285</v>
      </c>
      <c r="C96" t="s">
        <v>1718</v>
      </c>
      <c r="D96" s="25" t="s">
        <v>106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17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6</v>
      </c>
      <c r="AZ96">
        <v>0</v>
      </c>
      <c r="BA96">
        <v>0</v>
      </c>
      <c r="BB96">
        <v>0</v>
      </c>
      <c r="BC96">
        <f>SUM(E96:BB96)</f>
        <v>23</v>
      </c>
      <c r="BD96" s="33">
        <f>IF(BC96=0,0,LARGE(E96:BB96,1))</f>
        <v>17</v>
      </c>
      <c r="BE96" s="33">
        <f>IF(BC96=0,0,LARGE(E96:BB96,2))</f>
        <v>6</v>
      </c>
      <c r="BF96" s="33">
        <f>IF(BC96=0,0,LARGE(E96:BB96,3))</f>
        <v>0</v>
      </c>
      <c r="BG96" s="33">
        <f>IF(BC96=0,0,LARGE(E96:BB96,4))</f>
        <v>0</v>
      </c>
      <c r="BH96" s="33">
        <f>IF(BC96=0,0,LARGE(E96:BB96,5))</f>
        <v>0</v>
      </c>
      <c r="BI96" s="33">
        <f>IF(BC96=0,0,LARGE(E96:BB96,6))</f>
        <v>0</v>
      </c>
      <c r="BJ96" s="34">
        <f>IF(BC96=0,0,LARGE(E96:BB96,7))</f>
        <v>0</v>
      </c>
      <c r="BK96" s="43">
        <f>SUM(BD96:BJ96)</f>
        <v>23</v>
      </c>
      <c r="BL96">
        <v>31</v>
      </c>
      <c r="BM96" t="str">
        <f>B96</f>
        <v>Neves</v>
      </c>
      <c r="BN96" t="str">
        <f>C96</f>
        <v>Joao</v>
      </c>
      <c r="BO96" t="str">
        <f>D96</f>
        <v>Sierre</v>
      </c>
    </row>
    <row r="97" spans="1:67" ht="18.600000000000001" customHeight="1" x14ac:dyDescent="0.3">
      <c r="A97" s="14">
        <v>1994</v>
      </c>
      <c r="B97" t="s">
        <v>2765</v>
      </c>
      <c r="C97" t="s">
        <v>1059</v>
      </c>
      <c r="D97" s="25" t="s">
        <v>92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23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f>SUM(E97:BB97)</f>
        <v>23</v>
      </c>
      <c r="BD97" s="33">
        <f>IF(BC97=0,0,LARGE(E97:BB97,1))</f>
        <v>23</v>
      </c>
      <c r="BE97" s="33">
        <f>IF(BC97=0,0,LARGE(E97:BB97,2))</f>
        <v>0</v>
      </c>
      <c r="BF97" s="33">
        <f>IF(BC97=0,0,LARGE(E97:BB97,3))</f>
        <v>0</v>
      </c>
      <c r="BG97" s="33">
        <f>IF(BC97=0,0,LARGE(E97:BB97,4))</f>
        <v>0</v>
      </c>
      <c r="BH97" s="33">
        <f>IF(BC97=0,0,LARGE(E97:BB97,5))</f>
        <v>0</v>
      </c>
      <c r="BI97" s="33">
        <f>IF(BC97=0,0,LARGE(E97:BB97,6))</f>
        <v>0</v>
      </c>
      <c r="BJ97" s="34">
        <f>IF(BC97=0,0,LARGE(E97:BB97,7))</f>
        <v>0</v>
      </c>
      <c r="BK97" s="43">
        <f>SUM(BD97:BJ97)</f>
        <v>23</v>
      </c>
      <c r="BL97">
        <v>31</v>
      </c>
      <c r="BM97" t="str">
        <f>B97</f>
        <v>Pautrat</v>
      </c>
      <c r="BN97" t="str">
        <f>C97</f>
        <v>Rémy</v>
      </c>
      <c r="BO97" t="str">
        <f>D97</f>
        <v>Zürich</v>
      </c>
    </row>
    <row r="98" spans="1:67" ht="18.600000000000001" customHeight="1" x14ac:dyDescent="0.3">
      <c r="A98" s="14">
        <v>1988</v>
      </c>
      <c r="B98" t="s">
        <v>465</v>
      </c>
      <c r="C98" t="s">
        <v>466</v>
      </c>
      <c r="D98" s="25" t="s">
        <v>52</v>
      </c>
      <c r="E98">
        <v>0</v>
      </c>
      <c r="F98">
        <v>0</v>
      </c>
      <c r="G98">
        <v>1</v>
      </c>
      <c r="H98">
        <v>0</v>
      </c>
      <c r="I98">
        <v>0</v>
      </c>
      <c r="J98">
        <v>0</v>
      </c>
      <c r="K98">
        <v>5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7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10</v>
      </c>
      <c r="AZ98">
        <v>0</v>
      </c>
      <c r="BA98">
        <v>0</v>
      </c>
      <c r="BB98">
        <v>0</v>
      </c>
      <c r="BC98">
        <f>SUM(E98:BB98)</f>
        <v>23</v>
      </c>
      <c r="BD98" s="33">
        <f>IF(BC98=0,0,LARGE(E98:BB98,1))</f>
        <v>10</v>
      </c>
      <c r="BE98" s="33">
        <f>IF(BC98=0,0,LARGE(E98:BB98,2))</f>
        <v>7</v>
      </c>
      <c r="BF98" s="33">
        <f>IF(BC98=0,0,LARGE(E98:BB98,3))</f>
        <v>5</v>
      </c>
      <c r="BG98" s="33">
        <f>IF(BC98=0,0,LARGE(E98:BB98,4))</f>
        <v>1</v>
      </c>
      <c r="BH98" s="33">
        <f>IF(BC98=0,0,LARGE(E98:BB98,5))</f>
        <v>0</v>
      </c>
      <c r="BI98" s="33">
        <f>IF(BC98=0,0,LARGE(E98:BB98,6))</f>
        <v>0</v>
      </c>
      <c r="BJ98" s="34">
        <f>IF(BC98=0,0,LARGE(E98:BB98,7))</f>
        <v>0</v>
      </c>
      <c r="BK98" s="43">
        <f>SUM(BD98:BJ98)</f>
        <v>23</v>
      </c>
      <c r="BL98">
        <v>31</v>
      </c>
      <c r="BM98" t="str">
        <f>B98</f>
        <v>Reynard</v>
      </c>
      <c r="BN98" t="str">
        <f>C98</f>
        <v>Lionel</v>
      </c>
      <c r="BO98" t="str">
        <f>D98</f>
        <v>Savièse</v>
      </c>
    </row>
    <row r="99" spans="1:67" ht="18.600000000000001" customHeight="1" x14ac:dyDescent="0.3">
      <c r="A99" s="14">
        <v>2003</v>
      </c>
      <c r="B99" t="s">
        <v>3239</v>
      </c>
      <c r="C99" t="s">
        <v>2427</v>
      </c>
      <c r="D99" s="25" t="s">
        <v>3240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23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f>SUM(E99:BB99)</f>
        <v>23</v>
      </c>
      <c r="BD99" s="33">
        <f>IF(BC99=0,0,LARGE(E99:BB99,1))</f>
        <v>23</v>
      </c>
      <c r="BE99" s="33">
        <f>IF(BC99=0,0,LARGE(E99:BB99,2))</f>
        <v>0</v>
      </c>
      <c r="BF99" s="33">
        <f>IF(BC99=0,0,LARGE(E99:BB99,3))</f>
        <v>0</v>
      </c>
      <c r="BG99" s="33">
        <f>IF(BC99=0,0,LARGE(E99:BB99,4))</f>
        <v>0</v>
      </c>
      <c r="BH99" s="33">
        <f>IF(BC99=0,0,LARGE(E99:BB99,5))</f>
        <v>0</v>
      </c>
      <c r="BI99" s="33">
        <f>IF(BC99=0,0,LARGE(E99:BB99,6))</f>
        <v>0</v>
      </c>
      <c r="BJ99" s="34">
        <f>IF(BC99=0,0,LARGE(E99:BB99,7))</f>
        <v>0</v>
      </c>
      <c r="BK99" s="43">
        <f>SUM(BD99:BJ99)</f>
        <v>23</v>
      </c>
      <c r="BL99">
        <v>31</v>
      </c>
      <c r="BM99" t="str">
        <f>B99</f>
        <v xml:space="preserve">Roka Magar </v>
      </c>
      <c r="BN99" t="str">
        <f>C99</f>
        <v>Man Kumar</v>
      </c>
      <c r="BO99" t="str">
        <f>D99</f>
        <v>BCVs Mount Salomon</v>
      </c>
    </row>
    <row r="100" spans="1:67" ht="18.600000000000001" customHeight="1" x14ac:dyDescent="0.3">
      <c r="A100" s="14">
        <v>1994</v>
      </c>
      <c r="B100" t="s">
        <v>2281</v>
      </c>
      <c r="C100" t="s">
        <v>767</v>
      </c>
      <c r="D100" s="25" t="s">
        <v>2282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11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12</v>
      </c>
      <c r="BB100">
        <v>0</v>
      </c>
      <c r="BC100">
        <f>SUM(E100:BB100)</f>
        <v>23</v>
      </c>
      <c r="BD100" s="33">
        <f>IF(BC100=0,0,LARGE(E100:BB100,1))</f>
        <v>12</v>
      </c>
      <c r="BE100" s="33">
        <f>IF(BC100=0,0,LARGE(E100:BB100,2))</f>
        <v>11</v>
      </c>
      <c r="BF100" s="33">
        <f>IF(BC100=0,0,LARGE(E100:BB100,3))</f>
        <v>0</v>
      </c>
      <c r="BG100" s="33">
        <f>IF(BC100=0,0,LARGE(E100:BB100,4))</f>
        <v>0</v>
      </c>
      <c r="BH100" s="33">
        <f>IF(BC100=0,0,LARGE(E100:BB100,5))</f>
        <v>0</v>
      </c>
      <c r="BI100" s="33">
        <f>IF(BC100=0,0,LARGE(E100:BB100,6))</f>
        <v>0</v>
      </c>
      <c r="BJ100" s="34">
        <f>IF(BC100=0,0,LARGE(E100:BB100,7))</f>
        <v>0</v>
      </c>
      <c r="BK100" s="43">
        <f>SUM(BD100:BJ100)</f>
        <v>23</v>
      </c>
      <c r="BL100">
        <v>31</v>
      </c>
      <c r="BM100" t="str">
        <f>B100</f>
        <v>Schaller</v>
      </c>
      <c r="BN100" t="str">
        <f>C100</f>
        <v>Marc</v>
      </c>
      <c r="BO100" t="str">
        <f>D100</f>
        <v>Niederwangen</v>
      </c>
    </row>
    <row r="101" spans="1:67" ht="18.600000000000001" customHeight="1" x14ac:dyDescent="0.3">
      <c r="A101" s="14">
        <v>1992</v>
      </c>
      <c r="B101" t="s">
        <v>683</v>
      </c>
      <c r="C101" t="s">
        <v>684</v>
      </c>
      <c r="D101" s="25" t="s">
        <v>553</v>
      </c>
      <c r="E101">
        <v>0</v>
      </c>
      <c r="F101">
        <v>8</v>
      </c>
      <c r="G101">
        <v>0</v>
      </c>
      <c r="H101">
        <v>15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f>SUM(E101:BB101)</f>
        <v>23</v>
      </c>
      <c r="BD101" s="33">
        <f>IF(BC101=0,0,LARGE(E101:BB101,1))</f>
        <v>15</v>
      </c>
      <c r="BE101" s="33">
        <f>IF(BC101=0,0,LARGE(E101:BB101,2))</f>
        <v>8</v>
      </c>
      <c r="BF101" s="33">
        <f>IF(BC101=0,0,LARGE(E101:BB101,3))</f>
        <v>0</v>
      </c>
      <c r="BG101" s="33">
        <f>IF(BC101=0,0,LARGE(E101:BB101,4))</f>
        <v>0</v>
      </c>
      <c r="BH101" s="33">
        <f>IF(BC101=0,0,LARGE(E101:BB101,5))</f>
        <v>0</v>
      </c>
      <c r="BI101" s="33">
        <f>IF(BC101=0,0,LARGE(E101:BB101,6))</f>
        <v>0</v>
      </c>
      <c r="BJ101" s="34">
        <f>IF(BC101=0,0,LARGE(E101:BB101,7))</f>
        <v>0</v>
      </c>
      <c r="BK101" s="43">
        <f>SUM(BD101:BJ101)</f>
        <v>23</v>
      </c>
      <c r="BL101">
        <v>31</v>
      </c>
      <c r="BM101" t="str">
        <f>B101</f>
        <v>Simonetto</v>
      </c>
      <c r="BN101" t="str">
        <f>C101</f>
        <v>Lucky</v>
      </c>
      <c r="BO101" t="str">
        <f>D101</f>
        <v>Monthey</v>
      </c>
    </row>
    <row r="102" spans="1:67" ht="18.600000000000001" customHeight="1" x14ac:dyDescent="0.3">
      <c r="A102" s="14">
        <v>1996</v>
      </c>
      <c r="B102" t="s">
        <v>2601</v>
      </c>
      <c r="C102" t="s">
        <v>1553</v>
      </c>
      <c r="D102" s="25" t="s">
        <v>2551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19</v>
      </c>
      <c r="AC102">
        <v>0</v>
      </c>
      <c r="AD102">
        <v>0</v>
      </c>
      <c r="AE102">
        <v>0</v>
      </c>
      <c r="AF102">
        <v>3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f>SUM(E102:BB102)</f>
        <v>22</v>
      </c>
      <c r="BD102" s="33">
        <f>IF(BC102=0,0,LARGE(E102:BB102,1))</f>
        <v>19</v>
      </c>
      <c r="BE102" s="33">
        <f>IF(BC102=0,0,LARGE(E102:BB102,2))</f>
        <v>3</v>
      </c>
      <c r="BF102" s="33">
        <f>IF(BC102=0,0,LARGE(E102:BB102,3))</f>
        <v>0</v>
      </c>
      <c r="BG102" s="33">
        <f>IF(BC102=0,0,LARGE(E102:BB102,4))</f>
        <v>0</v>
      </c>
      <c r="BH102" s="33">
        <f>IF(BC102=0,0,LARGE(E102:BB102,5))</f>
        <v>0</v>
      </c>
      <c r="BI102" s="33">
        <f>IF(BC102=0,0,LARGE(E102:BB102,6))</f>
        <v>0</v>
      </c>
      <c r="BJ102" s="34">
        <f>IF(BC102=0,0,LARGE(E102:BB102,7))</f>
        <v>0</v>
      </c>
      <c r="BK102" s="43">
        <f>SUM(BD102:BJ102)</f>
        <v>22</v>
      </c>
      <c r="BL102">
        <v>32</v>
      </c>
      <c r="BM102" t="str">
        <f>B102</f>
        <v>Atuya</v>
      </c>
      <c r="BN102" t="str">
        <f>C102</f>
        <v>Richard</v>
      </c>
      <c r="BO102" t="str">
        <f>D102</f>
        <v>Kenya</v>
      </c>
    </row>
    <row r="103" spans="1:67" ht="18.600000000000001" customHeight="1" x14ac:dyDescent="0.3">
      <c r="A103" s="14">
        <v>2001</v>
      </c>
      <c r="B103" t="s">
        <v>2248</v>
      </c>
      <c r="C103" t="s">
        <v>2249</v>
      </c>
      <c r="D103" s="25" t="s">
        <v>1498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21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1</v>
      </c>
      <c r="BA103">
        <v>0</v>
      </c>
      <c r="BB103">
        <v>0</v>
      </c>
      <c r="BC103">
        <f>SUM(E103:BB103)</f>
        <v>22</v>
      </c>
      <c r="BD103" s="33">
        <f>IF(BC103=0,0,LARGE(E103:BB103,1))</f>
        <v>21</v>
      </c>
      <c r="BE103" s="33">
        <f>IF(BC103=0,0,LARGE(E103:BB103,2))</f>
        <v>1</v>
      </c>
      <c r="BF103" s="33">
        <f>IF(BC103=0,0,LARGE(E103:BB103,3))</f>
        <v>0</v>
      </c>
      <c r="BG103" s="33">
        <f>IF(BC103=0,0,LARGE(E103:BB103,4))</f>
        <v>0</v>
      </c>
      <c r="BH103" s="33">
        <f>IF(BC103=0,0,LARGE(E103:BB103,5))</f>
        <v>0</v>
      </c>
      <c r="BI103" s="33">
        <f>IF(BC103=0,0,LARGE(E103:BB103,6))</f>
        <v>0</v>
      </c>
      <c r="BJ103" s="34">
        <f>IF(BC103=0,0,LARGE(E103:BB103,7))</f>
        <v>0</v>
      </c>
      <c r="BK103" s="43">
        <f>SUM(BD103:BJ103)</f>
        <v>22</v>
      </c>
      <c r="BL103">
        <v>32</v>
      </c>
      <c r="BM103" t="str">
        <f>B103</f>
        <v>Fux</v>
      </c>
      <c r="BN103" t="str">
        <f>C103</f>
        <v>Fabian</v>
      </c>
      <c r="BO103" t="str">
        <f>D103</f>
        <v>St. Niklaus</v>
      </c>
    </row>
    <row r="104" spans="1:67" ht="18.600000000000001" customHeight="1" x14ac:dyDescent="0.3">
      <c r="A104" s="14">
        <v>1991</v>
      </c>
      <c r="B104" t="s">
        <v>1611</v>
      </c>
      <c r="C104" t="s">
        <v>1448</v>
      </c>
      <c r="D104" s="25" t="s">
        <v>1262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14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8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f>SUM(E104:BB104)</f>
        <v>22</v>
      </c>
      <c r="BD104" s="33">
        <f>IF(BC104=0,0,LARGE(E104:BB104,1))</f>
        <v>14</v>
      </c>
      <c r="BE104" s="33">
        <f>IF(BC104=0,0,LARGE(E104:BB104,2))</f>
        <v>8</v>
      </c>
      <c r="BF104" s="33">
        <f>IF(BC104=0,0,LARGE(E104:BB104,3))</f>
        <v>0</v>
      </c>
      <c r="BG104" s="33">
        <f>IF(BC104=0,0,LARGE(E104:BB104,4))</f>
        <v>0</v>
      </c>
      <c r="BH104" s="33">
        <f>IF(BC104=0,0,LARGE(E104:BB104,5))</f>
        <v>0</v>
      </c>
      <c r="BI104" s="33">
        <f>IF(BC104=0,0,LARGE(E104:BB104,6))</f>
        <v>0</v>
      </c>
      <c r="BJ104" s="34">
        <f>IF(BC104=0,0,LARGE(E104:BB104,7))</f>
        <v>0</v>
      </c>
      <c r="BK104" s="43">
        <f>SUM(BD104:BJ104)</f>
        <v>22</v>
      </c>
      <c r="BL104">
        <v>32</v>
      </c>
      <c r="BM104" t="str">
        <f>B104</f>
        <v>Reis</v>
      </c>
      <c r="BN104" t="str">
        <f>C104</f>
        <v>Martin</v>
      </c>
      <c r="BO104" t="str">
        <f>D104</f>
        <v>Naters</v>
      </c>
    </row>
    <row r="105" spans="1:67" ht="18.600000000000001" customHeight="1" x14ac:dyDescent="0.3">
      <c r="A105" s="14">
        <v>2003</v>
      </c>
      <c r="B105" t="s">
        <v>1655</v>
      </c>
      <c r="C105" t="s">
        <v>1019</v>
      </c>
      <c r="D105" s="25" t="s">
        <v>52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16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6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f>SUM(E105:BB105)</f>
        <v>22</v>
      </c>
      <c r="BD105" s="33">
        <f>IF(BC105=0,0,LARGE(E105:BB105,1))</f>
        <v>16</v>
      </c>
      <c r="BE105" s="33">
        <f>IF(BC105=0,0,LARGE(E105:BB105,2))</f>
        <v>6</v>
      </c>
      <c r="BF105" s="33">
        <f>IF(BC105=0,0,LARGE(E105:BB105,3))</f>
        <v>0</v>
      </c>
      <c r="BG105" s="33">
        <f>IF(BC105=0,0,LARGE(E105:BB105,4))</f>
        <v>0</v>
      </c>
      <c r="BH105" s="33">
        <f>IF(BC105=0,0,LARGE(E105:BB105,5))</f>
        <v>0</v>
      </c>
      <c r="BI105" s="33">
        <f>IF(BC105=0,0,LARGE(E105:BB105,6))</f>
        <v>0</v>
      </c>
      <c r="BJ105" s="34">
        <f>IF(BC105=0,0,LARGE(E105:BB105,7))</f>
        <v>0</v>
      </c>
      <c r="BK105" s="43">
        <f>SUM(BD105:BJ105)</f>
        <v>22</v>
      </c>
      <c r="BL105">
        <v>32</v>
      </c>
      <c r="BM105" t="str">
        <f>B105</f>
        <v>Varone</v>
      </c>
      <c r="BN105" t="str">
        <f>C105</f>
        <v>Baptiste</v>
      </c>
      <c r="BO105" t="str">
        <f>D105</f>
        <v>Savièse</v>
      </c>
    </row>
    <row r="106" spans="1:67" ht="18.600000000000001" customHeight="1" x14ac:dyDescent="0.3">
      <c r="A106" s="14">
        <v>1990</v>
      </c>
      <c r="B106" t="s">
        <v>2859</v>
      </c>
      <c r="C106" t="s">
        <v>1618</v>
      </c>
      <c r="D106" s="25" t="s">
        <v>2860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21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f>SUM(E106:BB106)</f>
        <v>21</v>
      </c>
      <c r="BD106" s="33">
        <f>IF(BC106=0,0,LARGE(E106:BB106,1))</f>
        <v>21</v>
      </c>
      <c r="BE106" s="33">
        <f>IF(BC106=0,0,LARGE(E106:BB106,2))</f>
        <v>0</v>
      </c>
      <c r="BF106" s="33">
        <f>IF(BC106=0,0,LARGE(E106:BB106,3))</f>
        <v>0</v>
      </c>
      <c r="BG106" s="33">
        <f>IF(BC106=0,0,LARGE(E106:BB106,4))</f>
        <v>0</v>
      </c>
      <c r="BH106" s="33">
        <f>IF(BC106=0,0,LARGE(E106:BB106,5))</f>
        <v>0</v>
      </c>
      <c r="BI106" s="33">
        <f>IF(BC106=0,0,LARGE(E106:BB106,6))</f>
        <v>0</v>
      </c>
      <c r="BJ106" s="34">
        <f>IF(BC106=0,0,LARGE(E106:BB106,7))</f>
        <v>0</v>
      </c>
      <c r="BK106" s="43">
        <f>SUM(BD106:BJ106)</f>
        <v>21</v>
      </c>
      <c r="BL106">
        <v>33</v>
      </c>
      <c r="BM106" t="str">
        <f>B106</f>
        <v>Feliser</v>
      </c>
      <c r="BN106" t="str">
        <f>C106</f>
        <v>Stephan</v>
      </c>
      <c r="BO106" t="str">
        <f>D106</f>
        <v>Termen</v>
      </c>
    </row>
    <row r="107" spans="1:67" ht="18.600000000000001" customHeight="1" x14ac:dyDescent="0.3">
      <c r="A107" s="14">
        <v>1992</v>
      </c>
      <c r="B107" t="s">
        <v>2250</v>
      </c>
      <c r="C107" t="s">
        <v>1675</v>
      </c>
      <c r="D107" s="25" t="s">
        <v>3348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f>SUM(E107:BB107)</f>
        <v>21</v>
      </c>
      <c r="BD107" s="33">
        <f>IF(BC107=0,0,LARGE(E107:BB107,1))</f>
        <v>21</v>
      </c>
      <c r="BE107" s="33">
        <f>IF(BC107=0,0,LARGE(E107:BB107,2))</f>
        <v>0</v>
      </c>
      <c r="BF107" s="33">
        <f>IF(BC107=0,0,LARGE(E107:BB107,3))</f>
        <v>0</v>
      </c>
      <c r="BG107" s="33">
        <f>IF(BC107=0,0,LARGE(E107:BB107,4))</f>
        <v>0</v>
      </c>
      <c r="BH107" s="33">
        <f>IF(BC107=0,0,LARGE(E107:BB107,5))</f>
        <v>0</v>
      </c>
      <c r="BI107" s="33">
        <f>IF(BC107=0,0,LARGE(E107:BB107,6))</f>
        <v>0</v>
      </c>
      <c r="BJ107" s="34">
        <f>IF(BC107=0,0,LARGE(E107:BB107,7))</f>
        <v>0</v>
      </c>
      <c r="BK107" s="43">
        <f>SUM(BD107:BJ107)</f>
        <v>21</v>
      </c>
      <c r="BL107">
        <v>33</v>
      </c>
      <c r="BM107" t="str">
        <f>B107</f>
        <v>Girard</v>
      </c>
      <c r="BN107" t="str">
        <f>C107</f>
        <v>Hugues</v>
      </c>
      <c r="BO107" t="str">
        <f>D107</f>
        <v>Craponne sur Arzon</v>
      </c>
    </row>
    <row r="108" spans="1:67" ht="18.600000000000001" customHeight="1" x14ac:dyDescent="0.3">
      <c r="A108" s="14">
        <v>2003</v>
      </c>
      <c r="B108" t="s">
        <v>3731</v>
      </c>
      <c r="C108" t="s">
        <v>3732</v>
      </c>
      <c r="D108" s="25" t="s">
        <v>97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21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f>SUM(E108:BB108)</f>
        <v>21</v>
      </c>
      <c r="BD108" s="33">
        <f>IF(BC108=0,0,LARGE(E108:BB108,1))</f>
        <v>21</v>
      </c>
      <c r="BE108" s="33">
        <f>IF(BC108=0,0,LARGE(E108:BB108,2))</f>
        <v>0</v>
      </c>
      <c r="BF108" s="33">
        <f>IF(BC108=0,0,LARGE(E108:BB108,3))</f>
        <v>0</v>
      </c>
      <c r="BG108" s="33">
        <f>IF(BC108=0,0,LARGE(E108:BB108,4))</f>
        <v>0</v>
      </c>
      <c r="BH108" s="33">
        <f>IF(BC108=0,0,LARGE(E108:BB108,5))</f>
        <v>0</v>
      </c>
      <c r="BI108" s="33">
        <f>IF(BC108=0,0,LARGE(E108:BB108,6))</f>
        <v>0</v>
      </c>
      <c r="BJ108" s="34">
        <f>IF(BC108=0,0,LARGE(E108:BB108,7))</f>
        <v>0</v>
      </c>
      <c r="BK108" s="43">
        <f>SUM(BD108:BJ108)</f>
        <v>21</v>
      </c>
      <c r="BL108">
        <v>33</v>
      </c>
      <c r="BM108" t="str">
        <f>B108</f>
        <v>Guillou</v>
      </c>
      <c r="BN108" t="str">
        <f>C108</f>
        <v>Kirian</v>
      </c>
      <c r="BO108" t="str">
        <f>D108</f>
        <v>Dorénaz</v>
      </c>
    </row>
    <row r="109" spans="1:67" ht="18.600000000000001" customHeight="1" x14ac:dyDescent="0.3">
      <c r="A109" s="14">
        <v>1991</v>
      </c>
      <c r="B109" t="s">
        <v>3580</v>
      </c>
      <c r="C109" t="s">
        <v>42</v>
      </c>
      <c r="D109" s="25" t="s">
        <v>3581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21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f>SUM(E109:BB109)</f>
        <v>21</v>
      </c>
      <c r="BD109" s="33">
        <f>IF(BC109=0,0,LARGE(E109:BB109,1))</f>
        <v>21</v>
      </c>
      <c r="BE109" s="33">
        <f>IF(BC109=0,0,LARGE(E109:BB109,2))</f>
        <v>0</v>
      </c>
      <c r="BF109" s="33">
        <f>IF(BC109=0,0,LARGE(E109:BB109,3))</f>
        <v>0</v>
      </c>
      <c r="BG109" s="33">
        <f>IF(BC109=0,0,LARGE(E109:BB109,4))</f>
        <v>0</v>
      </c>
      <c r="BH109" s="33">
        <f>IF(BC109=0,0,LARGE(E109:BB109,5))</f>
        <v>0</v>
      </c>
      <c r="BI109" s="33">
        <f>IF(BC109=0,0,LARGE(E109:BB109,6))</f>
        <v>0</v>
      </c>
      <c r="BJ109" s="34">
        <f>IF(BC109=0,0,LARGE(E109:BB109,7))</f>
        <v>0</v>
      </c>
      <c r="BK109" s="43">
        <f>SUM(BD109:BJ109)</f>
        <v>21</v>
      </c>
      <c r="BL109">
        <v>33</v>
      </c>
      <c r="BM109" t="str">
        <f>B109</f>
        <v>Jaud</v>
      </c>
      <c r="BN109" t="str">
        <f>C109</f>
        <v>Maxime</v>
      </c>
      <c r="BO109" t="str">
        <f>D109</f>
        <v>Saint-Gervais-les-Bains</v>
      </c>
    </row>
    <row r="110" spans="1:67" ht="18.600000000000001" customHeight="1" x14ac:dyDescent="0.3">
      <c r="A110" s="14">
        <v>1988</v>
      </c>
      <c r="B110" t="s">
        <v>327</v>
      </c>
      <c r="C110" t="s">
        <v>328</v>
      </c>
      <c r="D110" s="25" t="s">
        <v>110</v>
      </c>
      <c r="E110">
        <v>0</v>
      </c>
      <c r="F110">
        <v>12</v>
      </c>
      <c r="G110">
        <v>9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f>SUM(E110:BB110)</f>
        <v>21</v>
      </c>
      <c r="BD110" s="33">
        <f>IF(BC110=0,0,LARGE(E110:BB110,1))</f>
        <v>12</v>
      </c>
      <c r="BE110" s="33">
        <f>IF(BC110=0,0,LARGE(E110:BB110,2))</f>
        <v>9</v>
      </c>
      <c r="BF110" s="33">
        <f>IF(BC110=0,0,LARGE(E110:BB110,3))</f>
        <v>0</v>
      </c>
      <c r="BG110" s="33">
        <f>IF(BC110=0,0,LARGE(E110:BB110,4))</f>
        <v>0</v>
      </c>
      <c r="BH110" s="33">
        <f>IF(BC110=0,0,LARGE(E110:BB110,5))</f>
        <v>0</v>
      </c>
      <c r="BI110" s="33">
        <f>IF(BC110=0,0,LARGE(E110:BB110,6))</f>
        <v>0</v>
      </c>
      <c r="BJ110" s="34">
        <f>IF(BC110=0,0,LARGE(E110:BB110,7))</f>
        <v>0</v>
      </c>
      <c r="BK110" s="43">
        <f>SUM(BD110:BJ110)</f>
        <v>21</v>
      </c>
      <c r="BL110">
        <v>33</v>
      </c>
      <c r="BM110" t="str">
        <f>B110</f>
        <v>Jordano Martinez</v>
      </c>
      <c r="BN110" t="str">
        <f>C110</f>
        <v>Abrev</v>
      </c>
      <c r="BO110" t="str">
        <f>D110</f>
        <v>La Chaux-de-Fonds</v>
      </c>
    </row>
    <row r="111" spans="1:67" ht="18.600000000000001" customHeight="1" x14ac:dyDescent="0.3">
      <c r="A111" s="14">
        <v>1993</v>
      </c>
      <c r="B111" t="s">
        <v>3030</v>
      </c>
      <c r="C111" t="s">
        <v>58</v>
      </c>
      <c r="D111" s="25" t="s">
        <v>2551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21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f>SUM(E111:BB111)</f>
        <v>21</v>
      </c>
      <c r="BD111" s="33">
        <f>IF(BC111=0,0,LARGE(E111:BB111,1))</f>
        <v>21</v>
      </c>
      <c r="BE111" s="33">
        <f>IF(BC111=0,0,LARGE(E111:BB111,2))</f>
        <v>0</v>
      </c>
      <c r="BF111" s="33">
        <f>IF(BC111=0,0,LARGE(E111:BB111,3))</f>
        <v>0</v>
      </c>
      <c r="BG111" s="33">
        <f>IF(BC111=0,0,LARGE(E111:BB111,4))</f>
        <v>0</v>
      </c>
      <c r="BH111" s="33">
        <f>IF(BC111=0,0,LARGE(E111:BB111,5))</f>
        <v>0</v>
      </c>
      <c r="BI111" s="33">
        <f>IF(BC111=0,0,LARGE(E111:BB111,6))</f>
        <v>0</v>
      </c>
      <c r="BJ111" s="34">
        <f>IF(BC111=0,0,LARGE(E111:BB111,7))</f>
        <v>0</v>
      </c>
      <c r="BK111" s="43">
        <f>SUM(BD111:BJ111)</f>
        <v>21</v>
      </c>
      <c r="BL111">
        <v>33</v>
      </c>
      <c r="BM111" t="str">
        <f>B111</f>
        <v>Kipngone</v>
      </c>
      <c r="BN111" t="str">
        <f>C111</f>
        <v>Patrick</v>
      </c>
      <c r="BO111" t="str">
        <f>D111</f>
        <v>Kenya</v>
      </c>
    </row>
    <row r="112" spans="1:67" ht="18.600000000000001" customHeight="1" x14ac:dyDescent="0.3">
      <c r="A112" s="14">
        <v>1989</v>
      </c>
      <c r="B112" t="s">
        <v>2766</v>
      </c>
      <c r="C112" t="s">
        <v>2767</v>
      </c>
      <c r="D112" s="25" t="s">
        <v>2768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21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f>SUM(E112:BB112)</f>
        <v>21</v>
      </c>
      <c r="BD112" s="33">
        <f>IF(BC112=0,0,LARGE(E112:BB112,1))</f>
        <v>21</v>
      </c>
      <c r="BE112" s="33">
        <f>IF(BC112=0,0,LARGE(E112:BB112,2))</f>
        <v>0</v>
      </c>
      <c r="BF112" s="33">
        <f>IF(BC112=0,0,LARGE(E112:BB112,3))</f>
        <v>0</v>
      </c>
      <c r="BG112" s="33">
        <f>IF(BC112=0,0,LARGE(E112:BB112,4))</f>
        <v>0</v>
      </c>
      <c r="BH112" s="33">
        <f>IF(BC112=0,0,LARGE(E112:BB112,5))</f>
        <v>0</v>
      </c>
      <c r="BI112" s="33">
        <f>IF(BC112=0,0,LARGE(E112:BB112,6))</f>
        <v>0</v>
      </c>
      <c r="BJ112" s="34">
        <f>IF(BC112=0,0,LARGE(E112:BB112,7))</f>
        <v>0</v>
      </c>
      <c r="BK112" s="43">
        <f>SUM(BD112:BJ112)</f>
        <v>21</v>
      </c>
      <c r="BL112">
        <v>33</v>
      </c>
      <c r="BM112" t="str">
        <f>B112</f>
        <v>Kulla</v>
      </c>
      <c r="BN112" t="str">
        <f>C112</f>
        <v>Henry</v>
      </c>
      <c r="BO112" t="str">
        <f>D112</f>
        <v>Attakk</v>
      </c>
    </row>
    <row r="113" spans="1:67" ht="18.600000000000001" customHeight="1" x14ac:dyDescent="0.3">
      <c r="A113" s="14">
        <v>1989</v>
      </c>
      <c r="B113" t="s">
        <v>3185</v>
      </c>
      <c r="C113" t="s">
        <v>49</v>
      </c>
      <c r="D113" s="25"/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10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11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f>SUM(E113:BB113)</f>
        <v>21</v>
      </c>
      <c r="BD113" s="33">
        <f>IF(BC113=0,0,LARGE(E113:BB113,1))</f>
        <v>11</v>
      </c>
      <c r="BE113" s="33">
        <f>IF(BC113=0,0,LARGE(E113:BB113,2))</f>
        <v>10</v>
      </c>
      <c r="BF113" s="33">
        <f>IF(BC113=0,0,LARGE(E113:BB113,3))</f>
        <v>0</v>
      </c>
      <c r="BG113" s="33">
        <f>IF(BC113=0,0,LARGE(E113:BB113,4))</f>
        <v>0</v>
      </c>
      <c r="BH113" s="33">
        <f>IF(BC113=0,0,LARGE(E113:BB113,5))</f>
        <v>0</v>
      </c>
      <c r="BI113" s="33">
        <f>IF(BC113=0,0,LARGE(E113:BB113,6))</f>
        <v>0</v>
      </c>
      <c r="BJ113" s="34">
        <f>IF(BC113=0,0,LARGE(E113:BB113,7))</f>
        <v>0</v>
      </c>
      <c r="BK113" s="43">
        <f>SUM(BD113:BJ113)</f>
        <v>21</v>
      </c>
      <c r="BL113">
        <v>33</v>
      </c>
      <c r="BM113" t="str">
        <f>B113</f>
        <v>Loos</v>
      </c>
      <c r="BN113" t="str">
        <f>C113</f>
        <v>Cyril</v>
      </c>
      <c r="BO113">
        <f>D113</f>
        <v>0</v>
      </c>
    </row>
    <row r="114" spans="1:67" ht="18.600000000000001" customHeight="1" x14ac:dyDescent="0.3">
      <c r="A114" s="14">
        <v>1989</v>
      </c>
      <c r="B114" t="s">
        <v>3443</v>
      </c>
      <c r="C114" t="s">
        <v>3444</v>
      </c>
      <c r="D114" s="25" t="s">
        <v>1358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21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f>SUM(E114:BB114)</f>
        <v>21</v>
      </c>
      <c r="BD114" s="33">
        <f>IF(BC114=0,0,LARGE(E114:BB114,1))</f>
        <v>21</v>
      </c>
      <c r="BE114" s="33">
        <f>IF(BC114=0,0,LARGE(E114:BB114,2))</f>
        <v>0</v>
      </c>
      <c r="BF114" s="33">
        <f>IF(BC114=0,0,LARGE(E114:BB114,3))</f>
        <v>0</v>
      </c>
      <c r="BG114" s="33">
        <f>IF(BC114=0,0,LARGE(E114:BB114,4))</f>
        <v>0</v>
      </c>
      <c r="BH114" s="33">
        <f>IF(BC114=0,0,LARGE(E114:BB114,5))</f>
        <v>0</v>
      </c>
      <c r="BI114" s="33">
        <f>IF(BC114=0,0,LARGE(E114:BB114,6))</f>
        <v>0</v>
      </c>
      <c r="BJ114" s="34">
        <f>IF(BC114=0,0,LARGE(E114:BB114,7))</f>
        <v>0</v>
      </c>
      <c r="BK114" s="43">
        <f>SUM(BD114:BJ114)</f>
        <v>21</v>
      </c>
      <c r="BL114">
        <v>33</v>
      </c>
      <c r="BM114" t="str">
        <f>B114</f>
        <v>Luque Lobo</v>
      </c>
      <c r="BN114" t="str">
        <f>C114</f>
        <v>Francisco Miguel</v>
      </c>
      <c r="BO114" t="str">
        <f>D114</f>
        <v>Verbier</v>
      </c>
    </row>
    <row r="115" spans="1:67" ht="18.600000000000001" customHeight="1" x14ac:dyDescent="0.3">
      <c r="A115" s="14">
        <v>2001</v>
      </c>
      <c r="B115" t="s">
        <v>2599</v>
      </c>
      <c r="C115" t="s">
        <v>2600</v>
      </c>
      <c r="D115" s="25" t="s">
        <v>2551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21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f>SUM(E115:BB115)</f>
        <v>21</v>
      </c>
      <c r="BD115" s="33">
        <f>IF(BC115=0,0,LARGE(E115:BB115,1))</f>
        <v>21</v>
      </c>
      <c r="BE115" s="33">
        <f>IF(BC115=0,0,LARGE(E115:BB115,2))</f>
        <v>0</v>
      </c>
      <c r="BF115" s="33">
        <f>IF(BC115=0,0,LARGE(E115:BB115,3))</f>
        <v>0</v>
      </c>
      <c r="BG115" s="33">
        <f>IF(BC115=0,0,LARGE(E115:BB115,4))</f>
        <v>0</v>
      </c>
      <c r="BH115" s="33">
        <f>IF(BC115=0,0,LARGE(E115:BB115,5))</f>
        <v>0</v>
      </c>
      <c r="BI115" s="33">
        <f>IF(BC115=0,0,LARGE(E115:BB115,6))</f>
        <v>0</v>
      </c>
      <c r="BJ115" s="34">
        <f>IF(BC115=0,0,LARGE(E115:BB115,7))</f>
        <v>0</v>
      </c>
      <c r="BK115" s="43">
        <f>SUM(BD115:BJ115)</f>
        <v>21</v>
      </c>
      <c r="BL115">
        <v>33</v>
      </c>
      <c r="BM115" t="str">
        <f>B115</f>
        <v>Nueri</v>
      </c>
      <c r="BN115" t="str">
        <f>C115</f>
        <v>Ephantus</v>
      </c>
      <c r="BO115" t="str">
        <f>D115</f>
        <v>Kenya</v>
      </c>
    </row>
    <row r="116" spans="1:67" ht="18.600000000000001" customHeight="1" x14ac:dyDescent="0.3">
      <c r="A116" s="14">
        <v>2000</v>
      </c>
      <c r="B116" t="s">
        <v>2271</v>
      </c>
      <c r="C116" t="s">
        <v>452</v>
      </c>
      <c r="D116" s="25" t="s">
        <v>2272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21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f>SUM(E116:BB116)</f>
        <v>21</v>
      </c>
      <c r="BD116" s="33">
        <f>IF(BC116=0,0,LARGE(E116:BB116,1))</f>
        <v>21</v>
      </c>
      <c r="BE116" s="33">
        <f>IF(BC116=0,0,LARGE(E116:BB116,2))</f>
        <v>0</v>
      </c>
      <c r="BF116" s="33">
        <f>IF(BC116=0,0,LARGE(E116:BB116,3))</f>
        <v>0</v>
      </c>
      <c r="BG116" s="33">
        <f>IF(BC116=0,0,LARGE(E116:BB116,4))</f>
        <v>0</v>
      </c>
      <c r="BH116" s="33">
        <f>IF(BC116=0,0,LARGE(E116:BB116,5))</f>
        <v>0</v>
      </c>
      <c r="BI116" s="33">
        <f>IF(BC116=0,0,LARGE(E116:BB116,6))</f>
        <v>0</v>
      </c>
      <c r="BJ116" s="34">
        <f>IF(BC116=0,0,LARGE(E116:BB116,7))</f>
        <v>0</v>
      </c>
      <c r="BK116" s="43">
        <f>SUM(BD116:BJ116)</f>
        <v>21</v>
      </c>
      <c r="BL116">
        <v>33</v>
      </c>
      <c r="BM116" t="str">
        <f>B116</f>
        <v>Rotzetter</v>
      </c>
      <c r="BN116" t="str">
        <f>C116</f>
        <v>Marco</v>
      </c>
      <c r="BO116" t="str">
        <f>D116</f>
        <v>Rechthalten</v>
      </c>
    </row>
    <row r="117" spans="1:67" ht="18.600000000000001" customHeight="1" x14ac:dyDescent="0.3">
      <c r="A117" s="14">
        <v>1988</v>
      </c>
      <c r="B117" t="s">
        <v>4058</v>
      </c>
      <c r="C117" t="s">
        <v>4059</v>
      </c>
      <c r="D117" s="25" t="s">
        <v>75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21</v>
      </c>
      <c r="BB117">
        <v>0</v>
      </c>
      <c r="BC117">
        <f>SUM(E117:BB117)</f>
        <v>21</v>
      </c>
      <c r="BD117" s="33">
        <f>IF(BC117=0,0,LARGE(E117:BB117,1))</f>
        <v>21</v>
      </c>
      <c r="BE117" s="33">
        <f>IF(BC117=0,0,LARGE(E117:BB117,2))</f>
        <v>0</v>
      </c>
      <c r="BF117" s="33">
        <f>IF(BC117=0,0,LARGE(E117:BB117,3))</f>
        <v>0</v>
      </c>
      <c r="BG117" s="33">
        <f>IF(BC117=0,0,LARGE(E117:BB117,4))</f>
        <v>0</v>
      </c>
      <c r="BH117" s="33">
        <f>IF(BC117=0,0,LARGE(E117:BB117,5))</f>
        <v>0</v>
      </c>
      <c r="BI117" s="33">
        <f>IF(BC117=0,0,LARGE(E117:BB117,6))</f>
        <v>0</v>
      </c>
      <c r="BJ117" s="34">
        <f>IF(BC117=0,0,LARGE(E117:BB117,7))</f>
        <v>0</v>
      </c>
      <c r="BK117" s="43">
        <f>SUM(BD117:BJ117)</f>
        <v>21</v>
      </c>
      <c r="BL117">
        <v>33</v>
      </c>
      <c r="BM117" t="str">
        <f>B117</f>
        <v>Sassi</v>
      </c>
      <c r="BN117" t="str">
        <f>C117</f>
        <v>Manu</v>
      </c>
      <c r="BO117" t="str">
        <f>D117</f>
        <v>Conthey</v>
      </c>
    </row>
    <row r="118" spans="1:67" ht="18.600000000000001" customHeight="1" x14ac:dyDescent="0.3">
      <c r="A118" s="14">
        <v>1987</v>
      </c>
      <c r="B118" t="s">
        <v>3281</v>
      </c>
      <c r="C118" t="s">
        <v>3282</v>
      </c>
      <c r="D118" s="25" t="s">
        <v>52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21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f>SUM(E118:BB118)</f>
        <v>21</v>
      </c>
      <c r="BD118" s="33">
        <f>IF(BC118=0,0,LARGE(E118:BB118,1))</f>
        <v>21</v>
      </c>
      <c r="BE118" s="33">
        <f>IF(BC118=0,0,LARGE(E118:BB118,2))</f>
        <v>0</v>
      </c>
      <c r="BF118" s="33">
        <f>IF(BC118=0,0,LARGE(E118:BB118,3))</f>
        <v>0</v>
      </c>
      <c r="BG118" s="33">
        <f>IF(BC118=0,0,LARGE(E118:BB118,4))</f>
        <v>0</v>
      </c>
      <c r="BH118" s="33">
        <f>IF(BC118=0,0,LARGE(E118:BB118,5))</f>
        <v>0</v>
      </c>
      <c r="BI118" s="33">
        <f>IF(BC118=0,0,LARGE(E118:BB118,6))</f>
        <v>0</v>
      </c>
      <c r="BJ118" s="34">
        <f>IF(BC118=0,0,LARGE(E118:BB118,7))</f>
        <v>0</v>
      </c>
      <c r="BK118" s="43">
        <f>SUM(BD118:BJ118)</f>
        <v>21</v>
      </c>
      <c r="BL118">
        <v>33</v>
      </c>
      <c r="BM118" t="str">
        <f>B118</f>
        <v>Slavkovsky</v>
      </c>
      <c r="BN118" t="str">
        <f>C118</f>
        <v>Tomas</v>
      </c>
      <c r="BO118" t="str">
        <f>D118</f>
        <v>Savièse</v>
      </c>
    </row>
    <row r="119" spans="1:67" ht="18.600000000000001" customHeight="1" x14ac:dyDescent="0.3">
      <c r="A119" s="14">
        <v>1994</v>
      </c>
      <c r="B119" t="s">
        <v>3914</v>
      </c>
      <c r="C119" t="s">
        <v>3765</v>
      </c>
      <c r="D119" s="25" t="s">
        <v>1358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21</v>
      </c>
      <c r="AZ119">
        <v>0</v>
      </c>
      <c r="BA119">
        <v>0</v>
      </c>
      <c r="BB119">
        <v>0</v>
      </c>
      <c r="BC119">
        <f>SUM(E119:BB119)</f>
        <v>21</v>
      </c>
      <c r="BD119" s="33">
        <f>IF(BC119=0,0,LARGE(E119:BB119,1))</f>
        <v>21</v>
      </c>
      <c r="BE119" s="33">
        <f>IF(BC119=0,0,LARGE(E119:BB119,2))</f>
        <v>0</v>
      </c>
      <c r="BF119" s="33">
        <f>IF(BC119=0,0,LARGE(E119:BB119,3))</f>
        <v>0</v>
      </c>
      <c r="BG119" s="33">
        <f>IF(BC119=0,0,LARGE(E119:BB119,4))</f>
        <v>0</v>
      </c>
      <c r="BH119" s="33">
        <f>IF(BC119=0,0,LARGE(E119:BB119,5))</f>
        <v>0</v>
      </c>
      <c r="BI119" s="33">
        <f>IF(BC119=0,0,LARGE(E119:BB119,6))</f>
        <v>0</v>
      </c>
      <c r="BJ119" s="34">
        <f>IF(BC119=0,0,LARGE(E119:BB119,7))</f>
        <v>0</v>
      </c>
      <c r="BK119" s="43">
        <f>SUM(BD119:BJ119)</f>
        <v>21</v>
      </c>
      <c r="BL119">
        <v>33</v>
      </c>
      <c r="BM119" t="str">
        <f>B119</f>
        <v>Valiton</v>
      </c>
      <c r="BN119" t="str">
        <f>C119</f>
        <v>Vivian</v>
      </c>
      <c r="BO119" t="str">
        <f>D119</f>
        <v>Verbier</v>
      </c>
    </row>
    <row r="120" spans="1:67" ht="18.600000000000001" customHeight="1" x14ac:dyDescent="0.3">
      <c r="A120" s="14">
        <v>1989</v>
      </c>
      <c r="B120" t="s">
        <v>3634</v>
      </c>
      <c r="C120" t="s">
        <v>1349</v>
      </c>
      <c r="D120" s="25"/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21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f>SUM(E120:BB120)</f>
        <v>21</v>
      </c>
      <c r="BD120" s="33">
        <f>IF(BC120=0,0,LARGE(E120:BB120,1))</f>
        <v>21</v>
      </c>
      <c r="BE120" s="33">
        <f>IF(BC120=0,0,LARGE(E120:BB120,2))</f>
        <v>0</v>
      </c>
      <c r="BF120" s="33">
        <f>IF(BC120=0,0,LARGE(E120:BB120,3))</f>
        <v>0</v>
      </c>
      <c r="BG120" s="33">
        <f>IF(BC120=0,0,LARGE(E120:BB120,4))</f>
        <v>0</v>
      </c>
      <c r="BH120" s="33">
        <f>IF(BC120=0,0,LARGE(E120:BB120,5))</f>
        <v>0</v>
      </c>
      <c r="BI120" s="33">
        <f>IF(BC120=0,0,LARGE(E120:BB120,6))</f>
        <v>0</v>
      </c>
      <c r="BJ120" s="34">
        <f>IF(BC120=0,0,LARGE(E120:BB120,7))</f>
        <v>0</v>
      </c>
      <c r="BK120" s="43">
        <f>SUM(BD120:BJ120)</f>
        <v>21</v>
      </c>
      <c r="BL120">
        <v>33</v>
      </c>
      <c r="BM120" t="str">
        <f>B120</f>
        <v>Vanwynsberghe</v>
      </c>
      <c r="BN120" t="str">
        <f>C120</f>
        <v>Michael</v>
      </c>
      <c r="BO120">
        <f>D120</f>
        <v>0</v>
      </c>
    </row>
    <row r="121" spans="1:67" ht="18.600000000000001" customHeight="1" x14ac:dyDescent="0.3">
      <c r="A121" s="14">
        <v>2001</v>
      </c>
      <c r="B121" t="s">
        <v>119</v>
      </c>
      <c r="C121" t="s">
        <v>211</v>
      </c>
      <c r="D121" s="25"/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13</v>
      </c>
      <c r="AM121">
        <v>8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f>SUM(E121:BB121)</f>
        <v>21</v>
      </c>
      <c r="BD121" s="33">
        <f>IF(BC121=0,0,LARGE(E121:BB121,1))</f>
        <v>13</v>
      </c>
      <c r="BE121" s="33">
        <f>IF(BC121=0,0,LARGE(E121:BB121,2))</f>
        <v>8</v>
      </c>
      <c r="BF121" s="33">
        <f>IF(BC121=0,0,LARGE(E121:BB121,3))</f>
        <v>0</v>
      </c>
      <c r="BG121" s="33">
        <f>IF(BC121=0,0,LARGE(E121:BB121,4))</f>
        <v>0</v>
      </c>
      <c r="BH121" s="33">
        <f>IF(BC121=0,0,LARGE(E121:BB121,5))</f>
        <v>0</v>
      </c>
      <c r="BI121" s="33">
        <f>IF(BC121=0,0,LARGE(E121:BB121,6))</f>
        <v>0</v>
      </c>
      <c r="BJ121" s="34">
        <f>IF(BC121=0,0,LARGE(E121:BB121,7))</f>
        <v>0</v>
      </c>
      <c r="BK121" s="43">
        <f>SUM(BD121:BJ121)</f>
        <v>21</v>
      </c>
      <c r="BL121">
        <v>33</v>
      </c>
      <c r="BM121" t="str">
        <f>B121</f>
        <v>Zufferey</v>
      </c>
      <c r="BN121" t="str">
        <f>C121</f>
        <v>Samuel</v>
      </c>
      <c r="BO121">
        <f>D121</f>
        <v>0</v>
      </c>
    </row>
    <row r="122" spans="1:67" ht="18.600000000000001" customHeight="1" x14ac:dyDescent="0.3">
      <c r="A122" s="14">
        <v>1995</v>
      </c>
      <c r="B122" t="s">
        <v>687</v>
      </c>
      <c r="C122" t="s">
        <v>688</v>
      </c>
      <c r="D122" s="25" t="s">
        <v>689</v>
      </c>
      <c r="E122">
        <v>0</v>
      </c>
      <c r="F122">
        <v>8</v>
      </c>
      <c r="G122">
        <v>0</v>
      </c>
      <c r="H122">
        <v>12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f>SUM(E122:BB122)</f>
        <v>20</v>
      </c>
      <c r="BD122" s="33">
        <f>IF(BC122=0,0,LARGE(E122:BB122,1))</f>
        <v>12</v>
      </c>
      <c r="BE122" s="33">
        <f>IF(BC122=0,0,LARGE(E122:BB122,2))</f>
        <v>8</v>
      </c>
      <c r="BF122" s="33">
        <f>IF(BC122=0,0,LARGE(E122:BB122,3))</f>
        <v>0</v>
      </c>
      <c r="BG122" s="33">
        <f>IF(BC122=0,0,LARGE(E122:BB122,4))</f>
        <v>0</v>
      </c>
      <c r="BH122" s="33">
        <f>IF(BC122=0,0,LARGE(E122:BB122,5))</f>
        <v>0</v>
      </c>
      <c r="BI122" s="33">
        <f>IF(BC122=0,0,LARGE(E122:BB122,6))</f>
        <v>0</v>
      </c>
      <c r="BJ122" s="34">
        <f>IF(BC122=0,0,LARGE(E122:BB122,7))</f>
        <v>0</v>
      </c>
      <c r="BK122" s="43">
        <f>SUM(BD122:BJ122)</f>
        <v>20</v>
      </c>
      <c r="BL122">
        <v>34</v>
      </c>
      <c r="BM122" t="str">
        <f>B122</f>
        <v>Butty</v>
      </c>
      <c r="BN122" t="str">
        <f>C122</f>
        <v>Gregor</v>
      </c>
      <c r="BO122" t="str">
        <f>D122</f>
        <v>Muraz</v>
      </c>
    </row>
    <row r="123" spans="1:67" ht="18.600000000000001" customHeight="1" x14ac:dyDescent="0.3">
      <c r="A123" s="14">
        <v>1989</v>
      </c>
      <c r="B123" t="s">
        <v>1423</v>
      </c>
      <c r="C123" t="s">
        <v>171</v>
      </c>
      <c r="D123" s="25" t="s">
        <v>489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15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5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f>SUM(E123:BB123)</f>
        <v>20</v>
      </c>
      <c r="BD123" s="33">
        <f>IF(BC123=0,0,LARGE(E123:BB123,1))</f>
        <v>15</v>
      </c>
      <c r="BE123" s="33">
        <f>IF(BC123=0,0,LARGE(E123:BB123,2))</f>
        <v>5</v>
      </c>
      <c r="BF123" s="33">
        <f>IF(BC123=0,0,LARGE(E123:BB123,3))</f>
        <v>0</v>
      </c>
      <c r="BG123" s="33">
        <f>IF(BC123=0,0,LARGE(E123:BB123,4))</f>
        <v>0</v>
      </c>
      <c r="BH123" s="33">
        <f>IF(BC123=0,0,LARGE(E123:BB123,5))</f>
        <v>0</v>
      </c>
      <c r="BI123" s="33">
        <f>IF(BC123=0,0,LARGE(E123:BB123,6))</f>
        <v>0</v>
      </c>
      <c r="BJ123" s="34">
        <f>IF(BC123=0,0,LARGE(E123:BB123,7))</f>
        <v>0</v>
      </c>
      <c r="BK123" s="43">
        <f>SUM(BD123:BJ123)</f>
        <v>20</v>
      </c>
      <c r="BL123">
        <v>34</v>
      </c>
      <c r="BM123" t="str">
        <f>B123</f>
        <v>Gurtner</v>
      </c>
      <c r="BN123" t="str">
        <f>C123</f>
        <v>Sébastien</v>
      </c>
      <c r="BO123" t="str">
        <f>D123</f>
        <v>Arbaz</v>
      </c>
    </row>
    <row r="124" spans="1:67" ht="18.600000000000001" customHeight="1" x14ac:dyDescent="0.3">
      <c r="A124" s="14">
        <v>1985</v>
      </c>
      <c r="B124" t="s">
        <v>32</v>
      </c>
      <c r="C124" t="s">
        <v>51</v>
      </c>
      <c r="D124" s="25" t="s">
        <v>106</v>
      </c>
      <c r="E124">
        <v>0</v>
      </c>
      <c r="F124">
        <v>6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2</v>
      </c>
      <c r="AW124">
        <v>0</v>
      </c>
      <c r="AX124">
        <v>0</v>
      </c>
      <c r="AY124">
        <v>0</v>
      </c>
      <c r="AZ124">
        <v>0</v>
      </c>
      <c r="BA124">
        <v>3</v>
      </c>
      <c r="BB124">
        <v>0</v>
      </c>
      <c r="BC124">
        <f>SUM(E124:BB124)</f>
        <v>20</v>
      </c>
      <c r="BD124" s="33">
        <f>IF(BC124=0,0,LARGE(E124:BB124,1))</f>
        <v>9</v>
      </c>
      <c r="BE124" s="33">
        <f>IF(BC124=0,0,LARGE(E124:BB124,2))</f>
        <v>6</v>
      </c>
      <c r="BF124" s="33">
        <f>IF(BC124=0,0,LARGE(E124:BB124,3))</f>
        <v>3</v>
      </c>
      <c r="BG124" s="33">
        <f>IF(BC124=0,0,LARGE(E124:BB124,4))</f>
        <v>2</v>
      </c>
      <c r="BH124" s="33">
        <f>IF(BC124=0,0,LARGE(E124:BB124,5))</f>
        <v>0</v>
      </c>
      <c r="BI124" s="33">
        <f>IF(BC124=0,0,LARGE(E124:BB124,6))</f>
        <v>0</v>
      </c>
      <c r="BJ124" s="34">
        <f>IF(BC124=0,0,LARGE(E124:BB124,7))</f>
        <v>0</v>
      </c>
      <c r="BK124" s="43">
        <f>SUM(BD124:BJ124)</f>
        <v>20</v>
      </c>
      <c r="BL124">
        <v>34</v>
      </c>
      <c r="BM124" t="str">
        <f>B124</f>
        <v>Kuonen</v>
      </c>
      <c r="BN124" t="str">
        <f>C124</f>
        <v>Julien</v>
      </c>
      <c r="BO124" t="str">
        <f>D124</f>
        <v>Sierre</v>
      </c>
    </row>
    <row r="125" spans="1:67" ht="18.600000000000001" customHeight="1" x14ac:dyDescent="0.3">
      <c r="A125" s="14">
        <v>1986</v>
      </c>
      <c r="B125" t="s">
        <v>1053</v>
      </c>
      <c r="C125" t="s">
        <v>483</v>
      </c>
      <c r="D125" s="25" t="s">
        <v>143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10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10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f>SUM(E125:BB125)</f>
        <v>20</v>
      </c>
      <c r="BD125" s="33">
        <f>IF(BC125=0,0,LARGE(E125:BB125,1))</f>
        <v>10</v>
      </c>
      <c r="BE125" s="33">
        <f>IF(BC125=0,0,LARGE(E125:BB125,2))</f>
        <v>10</v>
      </c>
      <c r="BF125" s="33">
        <f>IF(BC125=0,0,LARGE(E125:BB125,3))</f>
        <v>0</v>
      </c>
      <c r="BG125" s="33">
        <f>IF(BC125=0,0,LARGE(E125:BB125,4))</f>
        <v>0</v>
      </c>
      <c r="BH125" s="33">
        <f>IF(BC125=0,0,LARGE(E125:BB125,5))</f>
        <v>0</v>
      </c>
      <c r="BI125" s="33">
        <f>IF(BC125=0,0,LARGE(E125:BB125,6))</f>
        <v>0</v>
      </c>
      <c r="BJ125" s="34">
        <f>IF(BC125=0,0,LARGE(E125:BB125,7))</f>
        <v>0</v>
      </c>
      <c r="BK125" s="43">
        <f>SUM(BD125:BJ125)</f>
        <v>20</v>
      </c>
      <c r="BL125">
        <v>34</v>
      </c>
      <c r="BM125" t="str">
        <f>B125</f>
        <v>Oberson</v>
      </c>
      <c r="BN125" t="str">
        <f>C125</f>
        <v>Romain</v>
      </c>
      <c r="BO125" t="str">
        <f>D125</f>
        <v>Basse-Nendaz</v>
      </c>
    </row>
    <row r="126" spans="1:67" ht="18.600000000000001" customHeight="1" x14ac:dyDescent="0.3">
      <c r="A126" s="14">
        <v>1994</v>
      </c>
      <c r="B126" t="s">
        <v>1610</v>
      </c>
      <c r="C126" t="s">
        <v>704</v>
      </c>
      <c r="D126" s="25" t="s">
        <v>106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15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5</v>
      </c>
      <c r="AZ126">
        <v>0</v>
      </c>
      <c r="BA126">
        <v>0</v>
      </c>
      <c r="BB126">
        <v>0</v>
      </c>
      <c r="BC126">
        <f>SUM(E126:BB126)</f>
        <v>20</v>
      </c>
      <c r="BD126" s="33">
        <f>IF(BC126=0,0,LARGE(E126:BB126,1))</f>
        <v>15</v>
      </c>
      <c r="BE126" s="33">
        <f>IF(BC126=0,0,LARGE(E126:BB126,2))</f>
        <v>5</v>
      </c>
      <c r="BF126" s="33">
        <f>IF(BC126=0,0,LARGE(E126:BB126,3))</f>
        <v>0</v>
      </c>
      <c r="BG126" s="33">
        <f>IF(BC126=0,0,LARGE(E126:BB126,4))</f>
        <v>0</v>
      </c>
      <c r="BH126" s="33">
        <f>IF(BC126=0,0,LARGE(E126:BB126,5))</f>
        <v>0</v>
      </c>
      <c r="BI126" s="33">
        <f>IF(BC126=0,0,LARGE(E126:BB126,6))</f>
        <v>0</v>
      </c>
      <c r="BJ126" s="34">
        <f>IF(BC126=0,0,LARGE(E126:BB126,7))</f>
        <v>0</v>
      </c>
      <c r="BK126" s="43">
        <f>SUM(BD126:BJ126)</f>
        <v>20</v>
      </c>
      <c r="BL126">
        <v>34</v>
      </c>
      <c r="BM126" t="str">
        <f>B126</f>
        <v>Quinn-Baillie</v>
      </c>
      <c r="BN126" t="str">
        <f>C126</f>
        <v>Thomas</v>
      </c>
      <c r="BO126" t="str">
        <f>D126</f>
        <v>Sierre</v>
      </c>
    </row>
    <row r="127" spans="1:67" ht="18.600000000000001" customHeight="1" x14ac:dyDescent="0.3">
      <c r="A127" s="14">
        <v>1990</v>
      </c>
      <c r="B127" t="s">
        <v>2576</v>
      </c>
      <c r="C127" t="s">
        <v>706</v>
      </c>
      <c r="D127" s="25" t="s">
        <v>4116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7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12</v>
      </c>
      <c r="BC127">
        <f>SUM(E127:BB127)</f>
        <v>19</v>
      </c>
      <c r="BD127" s="33">
        <f>IF(BC127=0,0,LARGE(E127:BB127,1))</f>
        <v>12</v>
      </c>
      <c r="BE127" s="33">
        <f>IF(BC127=0,0,LARGE(E127:BB127,2))</f>
        <v>7</v>
      </c>
      <c r="BF127" s="33">
        <f>IF(BC127=0,0,LARGE(E127:BB127,3))</f>
        <v>0</v>
      </c>
      <c r="BG127" s="33">
        <f>IF(BC127=0,0,LARGE(E127:BB127,4))</f>
        <v>0</v>
      </c>
      <c r="BH127" s="33">
        <f>IF(BC127=0,0,LARGE(E127:BB127,5))</f>
        <v>0</v>
      </c>
      <c r="BI127" s="33">
        <f>IF(BC127=0,0,LARGE(E127:BB127,6))</f>
        <v>0</v>
      </c>
      <c r="BJ127" s="34">
        <f>IF(BC127=0,0,LARGE(E127:BB127,7))</f>
        <v>0</v>
      </c>
      <c r="BK127" s="43">
        <f>SUM(BD127:BJ127)</f>
        <v>19</v>
      </c>
      <c r="BL127">
        <v>35</v>
      </c>
      <c r="BM127" t="str">
        <f>B127</f>
        <v>Boyne</v>
      </c>
      <c r="BN127" t="str">
        <f>C127</f>
        <v>Quentin</v>
      </c>
      <c r="BO127" t="str">
        <f>D127</f>
        <v>St- Jean</v>
      </c>
    </row>
    <row r="128" spans="1:67" ht="18.600000000000001" customHeight="1" x14ac:dyDescent="0.3">
      <c r="A128" s="14">
        <v>1999</v>
      </c>
      <c r="B128" t="s">
        <v>840</v>
      </c>
      <c r="C128" t="s">
        <v>2273</v>
      </c>
      <c r="D128" s="25" t="s">
        <v>2274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19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f>SUM(E128:BB128)</f>
        <v>19</v>
      </c>
      <c r="BD128" s="33">
        <f>IF(BC128=0,0,LARGE(E128:BB128,1))</f>
        <v>19</v>
      </c>
      <c r="BE128" s="33">
        <f>IF(BC128=0,0,LARGE(E128:BB128,2))</f>
        <v>0</v>
      </c>
      <c r="BF128" s="33">
        <f>IF(BC128=0,0,LARGE(E128:BB128,3))</f>
        <v>0</v>
      </c>
      <c r="BG128" s="33">
        <f>IF(BC128=0,0,LARGE(E128:BB128,4))</f>
        <v>0</v>
      </c>
      <c r="BH128" s="33">
        <f>IF(BC128=0,0,LARGE(E128:BB128,5))</f>
        <v>0</v>
      </c>
      <c r="BI128" s="33">
        <f>IF(BC128=0,0,LARGE(E128:BB128,6))</f>
        <v>0</v>
      </c>
      <c r="BJ128" s="34">
        <f>IF(BC128=0,0,LARGE(E128:BB128,7))</f>
        <v>0</v>
      </c>
      <c r="BK128" s="43">
        <f>SUM(BD128:BJ128)</f>
        <v>19</v>
      </c>
      <c r="BL128">
        <v>35</v>
      </c>
      <c r="BM128" t="str">
        <f>B128</f>
        <v>Chuat</v>
      </c>
      <c r="BN128" t="str">
        <f>C128</f>
        <v>Arthur</v>
      </c>
      <c r="BO128" t="str">
        <f>D128</f>
        <v>Hauterive</v>
      </c>
    </row>
    <row r="129" spans="1:67" ht="18.600000000000001" customHeight="1" x14ac:dyDescent="0.3">
      <c r="A129" s="14">
        <v>1999</v>
      </c>
      <c r="B129" t="s">
        <v>3733</v>
      </c>
      <c r="C129" t="s">
        <v>3734</v>
      </c>
      <c r="D129" s="25" t="s">
        <v>39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19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f>SUM(E129:BB129)</f>
        <v>19</v>
      </c>
      <c r="BD129" s="33">
        <f>IF(BC129=0,0,LARGE(E129:BB129,1))</f>
        <v>19</v>
      </c>
      <c r="BE129" s="33">
        <f>IF(BC129=0,0,LARGE(E129:BB129,2))</f>
        <v>0</v>
      </c>
      <c r="BF129" s="33">
        <f>IF(BC129=0,0,LARGE(E129:BB129,3))</f>
        <v>0</v>
      </c>
      <c r="BG129" s="33">
        <f>IF(BC129=0,0,LARGE(E129:BB129,4))</f>
        <v>0</v>
      </c>
      <c r="BH129" s="33">
        <f>IF(BC129=0,0,LARGE(E129:BB129,5))</f>
        <v>0</v>
      </c>
      <c r="BI129" s="33">
        <f>IF(BC129=0,0,LARGE(E129:BB129,6))</f>
        <v>0</v>
      </c>
      <c r="BJ129" s="34">
        <f>IF(BC129=0,0,LARGE(E129:BB129,7))</f>
        <v>0</v>
      </c>
      <c r="BK129" s="43">
        <f>SUM(BD129:BJ129)</f>
        <v>19</v>
      </c>
      <c r="BL129">
        <v>35</v>
      </c>
      <c r="BM129" t="str">
        <f>B129</f>
        <v>Cintas</v>
      </c>
      <c r="BN129" t="str">
        <f>C129</f>
        <v>Albin</v>
      </c>
      <c r="BO129" t="str">
        <f>D129</f>
        <v>Grimisuat</v>
      </c>
    </row>
    <row r="130" spans="1:67" ht="18.600000000000001" customHeight="1" x14ac:dyDescent="0.3">
      <c r="A130" s="14">
        <v>2003</v>
      </c>
      <c r="B130" t="s">
        <v>95</v>
      </c>
      <c r="C130" t="s">
        <v>326</v>
      </c>
      <c r="D130" s="25" t="s">
        <v>232</v>
      </c>
      <c r="E130">
        <v>0</v>
      </c>
      <c r="F130">
        <v>19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f>SUM(E130:BB130)</f>
        <v>19</v>
      </c>
      <c r="BD130" s="33">
        <f>IF(BC130=0,0,LARGE(E130:BB130,1))</f>
        <v>19</v>
      </c>
      <c r="BE130" s="33">
        <f>IF(BC130=0,0,LARGE(E130:BB130,2))</f>
        <v>0</v>
      </c>
      <c r="BF130" s="33">
        <f>IF(BC130=0,0,LARGE(E130:BB130,3))</f>
        <v>0</v>
      </c>
      <c r="BG130" s="33">
        <f>IF(BC130=0,0,LARGE(E130:BB130,4))</f>
        <v>0</v>
      </c>
      <c r="BH130" s="33">
        <f>IF(BC130=0,0,LARGE(E130:BB130,5))</f>
        <v>0</v>
      </c>
      <c r="BI130" s="33">
        <f>IF(BC130=0,0,LARGE(E130:BB130,6))</f>
        <v>0</v>
      </c>
      <c r="BJ130" s="34">
        <f>IF(BC130=0,0,LARGE(E130:BB130,7))</f>
        <v>0</v>
      </c>
      <c r="BK130" s="43">
        <f>SUM(BD130:BJ130)</f>
        <v>19</v>
      </c>
      <c r="BL130">
        <v>35</v>
      </c>
      <c r="BM130" t="str">
        <f>B130</f>
        <v>Clerc</v>
      </c>
      <c r="BN130" t="str">
        <f>C130</f>
        <v>Justin</v>
      </c>
      <c r="BO130" t="str">
        <f>D130</f>
        <v>Cottens</v>
      </c>
    </row>
    <row r="131" spans="1:67" ht="18.600000000000001" customHeight="1" x14ac:dyDescent="0.3">
      <c r="A131" s="14">
        <v>1997</v>
      </c>
      <c r="B131" t="s">
        <v>2260</v>
      </c>
      <c r="C131" t="s">
        <v>2261</v>
      </c>
      <c r="D131" s="25" t="s">
        <v>40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13</v>
      </c>
      <c r="BB131">
        <v>0</v>
      </c>
      <c r="BC131">
        <f>SUM(E131:BB131)</f>
        <v>19</v>
      </c>
      <c r="BD131" s="33">
        <f>IF(BC131=0,0,LARGE(E131:BB131,1))</f>
        <v>13</v>
      </c>
      <c r="BE131" s="33">
        <f>IF(BC131=0,0,LARGE(E131:BB131,2))</f>
        <v>6</v>
      </c>
      <c r="BF131" s="33">
        <f>IF(BC131=0,0,LARGE(E131:BB131,3))</f>
        <v>0</v>
      </c>
      <c r="BG131" s="33">
        <f>IF(BC131=0,0,LARGE(E131:BB131,4))</f>
        <v>0</v>
      </c>
      <c r="BH131" s="33">
        <f>IF(BC131=0,0,LARGE(E131:BB131,5))</f>
        <v>0</v>
      </c>
      <c r="BI131" s="33">
        <f>IF(BC131=0,0,LARGE(E131:BB131,6))</f>
        <v>0</v>
      </c>
      <c r="BJ131" s="34">
        <f>IF(BC131=0,0,LARGE(E131:BB131,7))</f>
        <v>0</v>
      </c>
      <c r="BK131" s="43">
        <f>SUM(BD131:BJ131)</f>
        <v>19</v>
      </c>
      <c r="BL131">
        <v>35</v>
      </c>
      <c r="BM131" t="str">
        <f>B131</f>
        <v>Demonty</v>
      </c>
      <c r="BN131" t="str">
        <f>C131</f>
        <v>Florent</v>
      </c>
      <c r="BO131" t="str">
        <f>D131</f>
        <v>Sion</v>
      </c>
    </row>
    <row r="132" spans="1:67" ht="18.600000000000001" customHeight="1" x14ac:dyDescent="0.3">
      <c r="A132" s="14">
        <v>1995</v>
      </c>
      <c r="B132" t="s">
        <v>3445</v>
      </c>
      <c r="C132" t="s">
        <v>3405</v>
      </c>
      <c r="D132" s="25" t="s">
        <v>513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19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f>SUM(E132:BB132)</f>
        <v>19</v>
      </c>
      <c r="BD132" s="33">
        <f>IF(BC132=0,0,LARGE(E132:BB132,1))</f>
        <v>19</v>
      </c>
      <c r="BE132" s="33">
        <f>IF(BC132=0,0,LARGE(E132:BB132,2))</f>
        <v>0</v>
      </c>
      <c r="BF132" s="33">
        <f>IF(BC132=0,0,LARGE(E132:BB132,3))</f>
        <v>0</v>
      </c>
      <c r="BG132" s="33">
        <f>IF(BC132=0,0,LARGE(E132:BB132,4))</f>
        <v>0</v>
      </c>
      <c r="BH132" s="33">
        <f>IF(BC132=0,0,LARGE(E132:BB132,5))</f>
        <v>0</v>
      </c>
      <c r="BI132" s="33">
        <f>IF(BC132=0,0,LARGE(E132:BB132,6))</f>
        <v>0</v>
      </c>
      <c r="BJ132" s="34">
        <f>IF(BC132=0,0,LARGE(E132:BB132,7))</f>
        <v>0</v>
      </c>
      <c r="BK132" s="43">
        <f>SUM(BD132:BJ132)</f>
        <v>19</v>
      </c>
      <c r="BL132">
        <v>35</v>
      </c>
      <c r="BM132" t="str">
        <f>B132</f>
        <v>Dufumier</v>
      </c>
      <c r="BN132" t="str">
        <f>C132</f>
        <v>Benoît</v>
      </c>
      <c r="BO132" t="str">
        <f>D132</f>
        <v>Vevey</v>
      </c>
    </row>
    <row r="133" spans="1:67" ht="18.600000000000001" customHeight="1" x14ac:dyDescent="0.3">
      <c r="A133" s="14">
        <v>2000</v>
      </c>
      <c r="B133" t="s">
        <v>1590</v>
      </c>
      <c r="C133" t="s">
        <v>1591</v>
      </c>
      <c r="D133" s="25" t="s">
        <v>1592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19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f>SUM(E133:BB133)</f>
        <v>19</v>
      </c>
      <c r="BD133" s="33">
        <f>IF(BC133=0,0,LARGE(E133:BB133,1))</f>
        <v>19</v>
      </c>
      <c r="BE133" s="33">
        <f>IF(BC133=0,0,LARGE(E133:BB133,2))</f>
        <v>0</v>
      </c>
      <c r="BF133" s="33">
        <f>IF(BC133=0,0,LARGE(E133:BB133,3))</f>
        <v>0</v>
      </c>
      <c r="BG133" s="33">
        <f>IF(BC133=0,0,LARGE(E133:BB133,4))</f>
        <v>0</v>
      </c>
      <c r="BH133" s="33">
        <f>IF(BC133=0,0,LARGE(E133:BB133,5))</f>
        <v>0</v>
      </c>
      <c r="BI133" s="33">
        <f>IF(BC133=0,0,LARGE(E133:BB133,6))</f>
        <v>0</v>
      </c>
      <c r="BJ133" s="34">
        <f>IF(BC133=0,0,LARGE(E133:BB133,7))</f>
        <v>0</v>
      </c>
      <c r="BK133" s="43">
        <f>SUM(BD133:BJ133)</f>
        <v>19</v>
      </c>
      <c r="BL133">
        <v>35</v>
      </c>
      <c r="BM133" t="str">
        <f>B133</f>
        <v>Etter</v>
      </c>
      <c r="BN133" t="str">
        <f>C133</f>
        <v>Logan</v>
      </c>
      <c r="BO133" t="str">
        <f>D133</f>
        <v>Vuadens</v>
      </c>
    </row>
    <row r="134" spans="1:67" ht="18.600000000000001" customHeight="1" x14ac:dyDescent="0.3">
      <c r="A134" s="14">
        <v>2001</v>
      </c>
      <c r="B134" t="s">
        <v>3242</v>
      </c>
      <c r="C134" t="s">
        <v>464</v>
      </c>
      <c r="D134" s="25" t="s">
        <v>1096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19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f>SUM(E134:BB134)</f>
        <v>19</v>
      </c>
      <c r="BD134" s="33">
        <f>IF(BC134=0,0,LARGE(E134:BB134,1))</f>
        <v>19</v>
      </c>
      <c r="BE134" s="33">
        <f>IF(BC134=0,0,LARGE(E134:BB134,2))</f>
        <v>0</v>
      </c>
      <c r="BF134" s="33">
        <f>IF(BC134=0,0,LARGE(E134:BB134,3))</f>
        <v>0</v>
      </c>
      <c r="BG134" s="33">
        <f>IF(BC134=0,0,LARGE(E134:BB134,4))</f>
        <v>0</v>
      </c>
      <c r="BH134" s="33">
        <f>IF(BC134=0,0,LARGE(E134:BB134,5))</f>
        <v>0</v>
      </c>
      <c r="BI134" s="33">
        <f>IF(BC134=0,0,LARGE(E134:BB134,6))</f>
        <v>0</v>
      </c>
      <c r="BJ134" s="34">
        <f>IF(BC134=0,0,LARGE(E134:BB134,7))</f>
        <v>0</v>
      </c>
      <c r="BK134" s="43">
        <f>SUM(BD134:BJ134)</f>
        <v>19</v>
      </c>
      <c r="BL134">
        <v>35</v>
      </c>
      <c r="BM134" t="str">
        <f>B134</f>
        <v>Gaspoz</v>
      </c>
      <c r="BN134" t="str">
        <f>C134</f>
        <v>Tristan</v>
      </c>
      <c r="BO134" t="str">
        <f>D134</f>
        <v>Vex</v>
      </c>
    </row>
    <row r="135" spans="1:67" ht="18.600000000000001" customHeight="1" x14ac:dyDescent="0.3">
      <c r="A135" s="14">
        <v>1990</v>
      </c>
      <c r="B135" t="s">
        <v>3836</v>
      </c>
      <c r="C135" t="s">
        <v>449</v>
      </c>
      <c r="D135" s="25" t="s">
        <v>3793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19</v>
      </c>
      <c r="AY135">
        <v>0</v>
      </c>
      <c r="AZ135">
        <v>0</v>
      </c>
      <c r="BA135">
        <v>0</v>
      </c>
      <c r="BB135">
        <v>0</v>
      </c>
      <c r="BC135">
        <f>SUM(E135:BB135)</f>
        <v>19</v>
      </c>
      <c r="BD135" s="33">
        <f>IF(BC135=0,0,LARGE(E135:BB135,1))</f>
        <v>19</v>
      </c>
      <c r="BE135" s="33">
        <f>IF(BC135=0,0,LARGE(E135:BB135,2))</f>
        <v>0</v>
      </c>
      <c r="BF135" s="33">
        <f>IF(BC135=0,0,LARGE(E135:BB135,3))</f>
        <v>0</v>
      </c>
      <c r="BG135" s="33">
        <f>IF(BC135=0,0,LARGE(E135:BB135,4))</f>
        <v>0</v>
      </c>
      <c r="BH135" s="33">
        <f>IF(BC135=0,0,LARGE(E135:BB135,5))</f>
        <v>0</v>
      </c>
      <c r="BI135" s="33">
        <f>IF(BC135=0,0,LARGE(E135:BB135,6))</f>
        <v>0</v>
      </c>
      <c r="BJ135" s="34">
        <f>IF(BC135=0,0,LARGE(E135:BB135,7))</f>
        <v>0</v>
      </c>
      <c r="BK135" s="43">
        <f>SUM(BD135:BJ135)</f>
        <v>19</v>
      </c>
      <c r="BL135">
        <v>35</v>
      </c>
      <c r="BM135" t="str">
        <f>B135</f>
        <v>Gelb</v>
      </c>
      <c r="BN135" t="str">
        <f>C135</f>
        <v>Arnaud</v>
      </c>
      <c r="BO135" t="str">
        <f>D135</f>
        <v>Préverenges</v>
      </c>
    </row>
    <row r="136" spans="1:67" ht="18.600000000000001" customHeight="1" x14ac:dyDescent="0.3">
      <c r="A136" s="14">
        <v>2000</v>
      </c>
      <c r="B136" t="s">
        <v>2477</v>
      </c>
      <c r="C136" t="s">
        <v>249</v>
      </c>
      <c r="D136" s="25" t="s">
        <v>54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19</v>
      </c>
      <c r="BC136">
        <f>SUM(E136:BB136)</f>
        <v>19</v>
      </c>
      <c r="BD136" s="33">
        <f>IF(BC136=0,0,LARGE(E136:BB136,1))</f>
        <v>19</v>
      </c>
      <c r="BE136" s="33">
        <f>IF(BC136=0,0,LARGE(E136:BB136,2))</f>
        <v>0</v>
      </c>
      <c r="BF136" s="33">
        <f>IF(BC136=0,0,LARGE(E136:BB136,3))</f>
        <v>0</v>
      </c>
      <c r="BG136" s="33">
        <f>IF(BC136=0,0,LARGE(E136:BB136,4))</f>
        <v>0</v>
      </c>
      <c r="BH136" s="33">
        <f>IF(BC136=0,0,LARGE(E136:BB136,5))</f>
        <v>0</v>
      </c>
      <c r="BI136" s="33">
        <f>IF(BC136=0,0,LARGE(E136:BB136,6))</f>
        <v>0</v>
      </c>
      <c r="BJ136" s="34">
        <f>IF(BC136=0,0,LARGE(E136:BB136,7))</f>
        <v>0</v>
      </c>
      <c r="BK136" s="43">
        <f>SUM(BD136:BJ136)</f>
        <v>19</v>
      </c>
      <c r="BL136">
        <v>35</v>
      </c>
      <c r="BM136" t="str">
        <f>B136</f>
        <v>Granger</v>
      </c>
      <c r="BN136" t="str">
        <f>C136</f>
        <v>Kilian</v>
      </c>
      <c r="BO136" t="str">
        <f>D136</f>
        <v>Troistorrents</v>
      </c>
    </row>
    <row r="137" spans="1:67" ht="18.600000000000001" customHeight="1" x14ac:dyDescent="0.3">
      <c r="A137" s="14">
        <v>1991</v>
      </c>
      <c r="B137" t="s">
        <v>2971</v>
      </c>
      <c r="C137" t="s">
        <v>2972</v>
      </c>
      <c r="D137" s="25" t="s">
        <v>1310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19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f>SUM(E137:BB137)</f>
        <v>19</v>
      </c>
      <c r="BD137" s="33">
        <f>IF(BC137=0,0,LARGE(E137:BB137,1))</f>
        <v>19</v>
      </c>
      <c r="BE137" s="33">
        <f>IF(BC137=0,0,LARGE(E137:BB137,2))</f>
        <v>0</v>
      </c>
      <c r="BF137" s="33">
        <f>IF(BC137=0,0,LARGE(E137:BB137,3))</f>
        <v>0</v>
      </c>
      <c r="BG137" s="33">
        <f>IF(BC137=0,0,LARGE(E137:BB137,4))</f>
        <v>0</v>
      </c>
      <c r="BH137" s="33">
        <f>IF(BC137=0,0,LARGE(E137:BB137,5))</f>
        <v>0</v>
      </c>
      <c r="BI137" s="33">
        <f>IF(BC137=0,0,LARGE(E137:BB137,6))</f>
        <v>0</v>
      </c>
      <c r="BJ137" s="34">
        <f>IF(BC137=0,0,LARGE(E137:BB137,7))</f>
        <v>0</v>
      </c>
      <c r="BK137" s="43">
        <f>SUM(BD137:BJ137)</f>
        <v>19</v>
      </c>
      <c r="BL137">
        <v>35</v>
      </c>
      <c r="BM137" t="str">
        <f>B137</f>
        <v>Heinzen</v>
      </c>
      <c r="BN137" t="str">
        <f>C137</f>
        <v>Likas Peter</v>
      </c>
      <c r="BO137" t="str">
        <f>D137</f>
        <v>Ried-Brig</v>
      </c>
    </row>
    <row r="138" spans="1:67" ht="18.600000000000001" customHeight="1" x14ac:dyDescent="0.3">
      <c r="A138" s="14">
        <v>1996</v>
      </c>
      <c r="B138" t="s">
        <v>3283</v>
      </c>
      <c r="C138" t="s">
        <v>198</v>
      </c>
      <c r="D138" s="25" t="s">
        <v>3284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19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f>SUM(E138:BB138)</f>
        <v>19</v>
      </c>
      <c r="BD138" s="33">
        <f>IF(BC138=0,0,LARGE(E138:BB138,1))</f>
        <v>19</v>
      </c>
      <c r="BE138" s="33">
        <f>IF(BC138=0,0,LARGE(E138:BB138,2))</f>
        <v>0</v>
      </c>
      <c r="BF138" s="33">
        <f>IF(BC138=0,0,LARGE(E138:BB138,3))</f>
        <v>0</v>
      </c>
      <c r="BG138" s="33">
        <f>IF(BC138=0,0,LARGE(E138:BB138,4))</f>
        <v>0</v>
      </c>
      <c r="BH138" s="33">
        <f>IF(BC138=0,0,LARGE(E138:BB138,5))</f>
        <v>0</v>
      </c>
      <c r="BI138" s="33">
        <f>IF(BC138=0,0,LARGE(E138:BB138,6))</f>
        <v>0</v>
      </c>
      <c r="BJ138" s="34">
        <f>IF(BC138=0,0,LARGE(E138:BB138,7))</f>
        <v>0</v>
      </c>
      <c r="BK138" s="43">
        <f>SUM(BD138:BJ138)</f>
        <v>19</v>
      </c>
      <c r="BL138">
        <v>35</v>
      </c>
      <c r="BM138" t="str">
        <f>B138</f>
        <v>Holzer</v>
      </c>
      <c r="BN138" t="str">
        <f>C138</f>
        <v>Simon</v>
      </c>
      <c r="BO138" t="str">
        <f>D138</f>
        <v>Eggerberg</v>
      </c>
    </row>
    <row r="139" spans="1:67" ht="18.600000000000001" customHeight="1" x14ac:dyDescent="0.3">
      <c r="A139" s="14">
        <v>1993</v>
      </c>
      <c r="B139" t="s">
        <v>3031</v>
      </c>
      <c r="C139" t="s">
        <v>3032</v>
      </c>
      <c r="D139" s="25" t="s">
        <v>2551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19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f>SUM(E139:BB139)</f>
        <v>19</v>
      </c>
      <c r="BD139" s="33">
        <f>IF(BC139=0,0,LARGE(E139:BB139,1))</f>
        <v>19</v>
      </c>
      <c r="BE139" s="33">
        <f>IF(BC139=0,0,LARGE(E139:BB139,2))</f>
        <v>0</v>
      </c>
      <c r="BF139" s="33">
        <f>IF(BC139=0,0,LARGE(E139:BB139,3))</f>
        <v>0</v>
      </c>
      <c r="BG139" s="33">
        <f>IF(BC139=0,0,LARGE(E139:BB139,4))</f>
        <v>0</v>
      </c>
      <c r="BH139" s="33">
        <f>IF(BC139=0,0,LARGE(E139:BB139,5))</f>
        <v>0</v>
      </c>
      <c r="BI139" s="33">
        <f>IF(BC139=0,0,LARGE(E139:BB139,6))</f>
        <v>0</v>
      </c>
      <c r="BJ139" s="34">
        <f>IF(BC139=0,0,LARGE(E139:BB139,7))</f>
        <v>0</v>
      </c>
      <c r="BK139" s="43">
        <f>SUM(BD139:BJ139)</f>
        <v>19</v>
      </c>
      <c r="BL139">
        <v>35</v>
      </c>
      <c r="BM139" t="str">
        <f>B139</f>
        <v>Kiprotich</v>
      </c>
      <c r="BN139" t="str">
        <f>C139</f>
        <v>Josphat</v>
      </c>
      <c r="BO139" t="str">
        <f>D139</f>
        <v>Kenya</v>
      </c>
    </row>
    <row r="140" spans="1:67" ht="18.600000000000001" customHeight="1" x14ac:dyDescent="0.3">
      <c r="A140" s="14">
        <v>1991</v>
      </c>
      <c r="B140" t="s">
        <v>3915</v>
      </c>
      <c r="C140" t="s">
        <v>1722</v>
      </c>
      <c r="D140" s="25" t="s">
        <v>3883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19</v>
      </c>
      <c r="AZ140">
        <v>0</v>
      </c>
      <c r="BA140">
        <v>0</v>
      </c>
      <c r="BB140">
        <v>0</v>
      </c>
      <c r="BC140">
        <f>SUM(E140:BB140)</f>
        <v>19</v>
      </c>
      <c r="BD140" s="33">
        <f>IF(BC140=0,0,LARGE(E140:BB140,1))</f>
        <v>19</v>
      </c>
      <c r="BE140" s="33">
        <f>IF(BC140=0,0,LARGE(E140:BB140,2))</f>
        <v>0</v>
      </c>
      <c r="BF140" s="33">
        <f>IF(BC140=0,0,LARGE(E140:BB140,3))</f>
        <v>0</v>
      </c>
      <c r="BG140" s="33">
        <f>IF(BC140=0,0,LARGE(E140:BB140,4))</f>
        <v>0</v>
      </c>
      <c r="BH140" s="33">
        <f>IF(BC140=0,0,LARGE(E140:BB140,5))</f>
        <v>0</v>
      </c>
      <c r="BI140" s="33">
        <f>IF(BC140=0,0,LARGE(E140:BB140,6))</f>
        <v>0</v>
      </c>
      <c r="BJ140" s="34">
        <f>IF(BC140=0,0,LARGE(E140:BB140,7))</f>
        <v>0</v>
      </c>
      <c r="BK140" s="43">
        <f>SUM(BD140:BJ140)</f>
        <v>19</v>
      </c>
      <c r="BL140">
        <v>35</v>
      </c>
      <c r="BM140" t="str">
        <f>B140</f>
        <v>Libert</v>
      </c>
      <c r="BN140" t="str">
        <f>C140</f>
        <v>Damien</v>
      </c>
      <c r="BO140" t="str">
        <f>D140</f>
        <v>Jambes</v>
      </c>
    </row>
    <row r="141" spans="1:67" ht="18.600000000000001" customHeight="1" x14ac:dyDescent="0.3">
      <c r="A141" s="14">
        <v>2004</v>
      </c>
      <c r="B141" t="s">
        <v>1527</v>
      </c>
      <c r="C141" t="s">
        <v>706</v>
      </c>
      <c r="D141" s="25" t="s">
        <v>689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19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f>SUM(E141:BB141)</f>
        <v>19</v>
      </c>
      <c r="BD141" s="33">
        <f>IF(BC141=0,0,LARGE(E141:BB141,1))</f>
        <v>19</v>
      </c>
      <c r="BE141" s="33">
        <f>IF(BC141=0,0,LARGE(E141:BB141,2))</f>
        <v>0</v>
      </c>
      <c r="BF141" s="33">
        <f>IF(BC141=0,0,LARGE(E141:BB141,3))</f>
        <v>0</v>
      </c>
      <c r="BG141" s="33">
        <f>IF(BC141=0,0,LARGE(E141:BB141,4))</f>
        <v>0</v>
      </c>
      <c r="BH141" s="33">
        <f>IF(BC141=0,0,LARGE(E141:BB141,5))</f>
        <v>0</v>
      </c>
      <c r="BI141" s="33">
        <f>IF(BC141=0,0,LARGE(E141:BB141,6))</f>
        <v>0</v>
      </c>
      <c r="BJ141" s="34">
        <f>IF(BC141=0,0,LARGE(E141:BB141,7))</f>
        <v>0</v>
      </c>
      <c r="BK141" s="43">
        <f>SUM(BD141:BJ141)</f>
        <v>19</v>
      </c>
      <c r="BL141">
        <v>35</v>
      </c>
      <c r="BM141" t="str">
        <f>B141</f>
        <v>Mariaux</v>
      </c>
      <c r="BN141" t="str">
        <f>C141</f>
        <v>Quentin</v>
      </c>
      <c r="BO141" t="str">
        <f>D141</f>
        <v>Muraz</v>
      </c>
    </row>
    <row r="142" spans="1:67" ht="18.600000000000001" customHeight="1" x14ac:dyDescent="0.3">
      <c r="A142" s="14">
        <v>1993</v>
      </c>
      <c r="B142" t="s">
        <v>913</v>
      </c>
      <c r="C142" t="s">
        <v>914</v>
      </c>
      <c r="D142" s="25"/>
      <c r="E142">
        <v>0</v>
      </c>
      <c r="F142">
        <v>0</v>
      </c>
      <c r="G142">
        <v>0</v>
      </c>
      <c r="H142">
        <v>0</v>
      </c>
      <c r="I142">
        <v>19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f>SUM(E142:BB142)</f>
        <v>19</v>
      </c>
      <c r="BD142" s="33">
        <f>IF(BC142=0,0,LARGE(E142:BB142,1))</f>
        <v>19</v>
      </c>
      <c r="BE142" s="33">
        <f>IF(BC142=0,0,LARGE(E142:BB142,2))</f>
        <v>0</v>
      </c>
      <c r="BF142" s="33">
        <f>IF(BC142=0,0,LARGE(E142:BB142,3))</f>
        <v>0</v>
      </c>
      <c r="BG142" s="33">
        <f>IF(BC142=0,0,LARGE(E142:BB142,4))</f>
        <v>0</v>
      </c>
      <c r="BH142" s="33">
        <f>IF(BC142=0,0,LARGE(E142:BB142,5))</f>
        <v>0</v>
      </c>
      <c r="BI142" s="33">
        <f>IF(BC142=0,0,LARGE(E142:BB142,6))</f>
        <v>0</v>
      </c>
      <c r="BJ142" s="34">
        <f>IF(BC142=0,0,LARGE(E142:BB142,7))</f>
        <v>0</v>
      </c>
      <c r="BK142" s="43">
        <f>SUM(BD142:BJ142)</f>
        <v>19</v>
      </c>
      <c r="BL142">
        <v>35</v>
      </c>
      <c r="BM142" t="str">
        <f>B142</f>
        <v>Métrailler</v>
      </c>
      <c r="BN142" t="str">
        <f>C142</f>
        <v>Luc</v>
      </c>
      <c r="BO142">
        <f>D142</f>
        <v>0</v>
      </c>
    </row>
    <row r="143" spans="1:67" ht="18.600000000000001" customHeight="1" x14ac:dyDescent="0.3">
      <c r="A143" s="14">
        <v>1991</v>
      </c>
      <c r="B143" t="s">
        <v>2769</v>
      </c>
      <c r="C143" t="s">
        <v>2292</v>
      </c>
      <c r="D143" s="25" t="s">
        <v>383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19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f>SUM(E143:BB143)</f>
        <v>19</v>
      </c>
      <c r="BD143" s="33">
        <f>IF(BC143=0,0,LARGE(E143:BB143,1))</f>
        <v>19</v>
      </c>
      <c r="BE143" s="33">
        <f>IF(BC143=0,0,LARGE(E143:BB143,2))</f>
        <v>0</v>
      </c>
      <c r="BF143" s="33">
        <f>IF(BC143=0,0,LARGE(E143:BB143,3))</f>
        <v>0</v>
      </c>
      <c r="BG143" s="33">
        <f>IF(BC143=0,0,LARGE(E143:BB143,4))</f>
        <v>0</v>
      </c>
      <c r="BH143" s="33">
        <f>IF(BC143=0,0,LARGE(E143:BB143,5))</f>
        <v>0</v>
      </c>
      <c r="BI143" s="33">
        <f>IF(BC143=0,0,LARGE(E143:BB143,6))</f>
        <v>0</v>
      </c>
      <c r="BJ143" s="34">
        <f>IF(BC143=0,0,LARGE(E143:BB143,7))</f>
        <v>0</v>
      </c>
      <c r="BK143" s="43">
        <f>SUM(BD143:BJ143)</f>
        <v>19</v>
      </c>
      <c r="BL143">
        <v>35</v>
      </c>
      <c r="BM143" t="str">
        <f>B143</f>
        <v>Modoux</v>
      </c>
      <c r="BN143" t="str">
        <f>C143</f>
        <v>Loic</v>
      </c>
      <c r="BO143" t="str">
        <f>D143</f>
        <v>Bern</v>
      </c>
    </row>
    <row r="144" spans="1:67" ht="18.600000000000001" customHeight="1" x14ac:dyDescent="0.3">
      <c r="A144" s="14">
        <v>1989</v>
      </c>
      <c r="B144" t="s">
        <v>3351</v>
      </c>
      <c r="C144" t="s">
        <v>1083</v>
      </c>
      <c r="D144" s="25" t="s">
        <v>3352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13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6</v>
      </c>
      <c r="BC144">
        <f>SUM(E144:BB144)</f>
        <v>19</v>
      </c>
      <c r="BD144" s="33">
        <f>IF(BC144=0,0,LARGE(E144:BB144,1))</f>
        <v>13</v>
      </c>
      <c r="BE144" s="33">
        <f>IF(BC144=0,0,LARGE(E144:BB144,2))</f>
        <v>6</v>
      </c>
      <c r="BF144" s="33">
        <f>IF(BC144=0,0,LARGE(E144:BB144,3))</f>
        <v>0</v>
      </c>
      <c r="BG144" s="33">
        <f>IF(BC144=0,0,LARGE(E144:BB144,4))</f>
        <v>0</v>
      </c>
      <c r="BH144" s="33">
        <f>IF(BC144=0,0,LARGE(E144:BB144,5))</f>
        <v>0</v>
      </c>
      <c r="BI144" s="33">
        <f>IF(BC144=0,0,LARGE(E144:BB144,6))</f>
        <v>0</v>
      </c>
      <c r="BJ144" s="34">
        <f>IF(BC144=0,0,LARGE(E144:BB144,7))</f>
        <v>0</v>
      </c>
      <c r="BK144" s="43">
        <f>SUM(BD144:BJ144)</f>
        <v>19</v>
      </c>
      <c r="BL144">
        <v>35</v>
      </c>
      <c r="BM144" t="str">
        <f>B144</f>
        <v>Périsset</v>
      </c>
      <c r="BN144" t="str">
        <f>C144</f>
        <v>Lucien</v>
      </c>
      <c r="BO144" t="str">
        <f>D144</f>
        <v>Le Mont-Pèlerin</v>
      </c>
    </row>
    <row r="145" spans="1:67" ht="18.600000000000001" customHeight="1" x14ac:dyDescent="0.3">
      <c r="A145" s="14">
        <v>1995</v>
      </c>
      <c r="B145" t="s">
        <v>2198</v>
      </c>
      <c r="C145" t="s">
        <v>686</v>
      </c>
      <c r="D145" s="25" t="s">
        <v>45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19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f>SUM(E145:BB145)</f>
        <v>19</v>
      </c>
      <c r="BD145" s="33">
        <f>IF(BC145=0,0,LARGE(E145:BB145,1))</f>
        <v>19</v>
      </c>
      <c r="BE145" s="33">
        <f>IF(BC145=0,0,LARGE(E145:BB145,2))</f>
        <v>0</v>
      </c>
      <c r="BF145" s="33">
        <f>IF(BC145=0,0,LARGE(E145:BB145,3))</f>
        <v>0</v>
      </c>
      <c r="BG145" s="33">
        <f>IF(BC145=0,0,LARGE(E145:BB145,4))</f>
        <v>0</v>
      </c>
      <c r="BH145" s="33">
        <f>IF(BC145=0,0,LARGE(E145:BB145,5))</f>
        <v>0</v>
      </c>
      <c r="BI145" s="33">
        <f>IF(BC145=0,0,LARGE(E145:BB145,6))</f>
        <v>0</v>
      </c>
      <c r="BJ145" s="34">
        <f>IF(BC145=0,0,LARGE(E145:BB145,7))</f>
        <v>0</v>
      </c>
      <c r="BK145" s="43">
        <f>SUM(BD145:BJ145)</f>
        <v>19</v>
      </c>
      <c r="BL145">
        <v>35</v>
      </c>
      <c r="BM145" t="str">
        <f>B145</f>
        <v>Quinodoz</v>
      </c>
      <c r="BN145" t="str">
        <f>C145</f>
        <v>Bastien</v>
      </c>
      <c r="BO145" t="str">
        <f>D145</f>
        <v>Riddes</v>
      </c>
    </row>
    <row r="146" spans="1:67" ht="18.600000000000001" customHeight="1" x14ac:dyDescent="0.3">
      <c r="A146" s="14">
        <v>2002</v>
      </c>
      <c r="B146" t="s">
        <v>1966</v>
      </c>
      <c r="C146" t="s">
        <v>1967</v>
      </c>
      <c r="D146" s="25" t="s">
        <v>2245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6</v>
      </c>
      <c r="Q146">
        <v>0</v>
      </c>
      <c r="R146">
        <v>0</v>
      </c>
      <c r="S146">
        <v>0</v>
      </c>
      <c r="T146">
        <v>13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f>SUM(E146:BB146)</f>
        <v>19</v>
      </c>
      <c r="BD146" s="33">
        <f>IF(BC146=0,0,LARGE(E146:BB146,1))</f>
        <v>13</v>
      </c>
      <c r="BE146" s="33">
        <f>IF(BC146=0,0,LARGE(E146:BB146,2))</f>
        <v>6</v>
      </c>
      <c r="BF146" s="33">
        <f>IF(BC146=0,0,LARGE(E146:BB146,3))</f>
        <v>0</v>
      </c>
      <c r="BG146" s="33">
        <f>IF(BC146=0,0,LARGE(E146:BB146,4))</f>
        <v>0</v>
      </c>
      <c r="BH146" s="33">
        <f>IF(BC146=0,0,LARGE(E146:BB146,5))</f>
        <v>0</v>
      </c>
      <c r="BI146" s="33">
        <f>IF(BC146=0,0,LARGE(E146:BB146,6))</f>
        <v>0</v>
      </c>
      <c r="BJ146" s="34">
        <f>IF(BC146=0,0,LARGE(E146:BB146,7))</f>
        <v>0</v>
      </c>
      <c r="BK146" s="43">
        <f>SUM(BD146:BJ146)</f>
        <v>19</v>
      </c>
      <c r="BL146">
        <v>35</v>
      </c>
      <c r="BM146" t="str">
        <f>B146</f>
        <v>Qurbani</v>
      </c>
      <c r="BN146" t="str">
        <f>C146</f>
        <v>Javed</v>
      </c>
      <c r="BO146" t="str">
        <f>D146</f>
        <v>AFG - Sion</v>
      </c>
    </row>
    <row r="147" spans="1:67" ht="18.600000000000001" customHeight="1" x14ac:dyDescent="0.3">
      <c r="A147" s="14">
        <v>1995</v>
      </c>
      <c r="B147" t="s">
        <v>2852</v>
      </c>
      <c r="C147" t="s">
        <v>447</v>
      </c>
      <c r="D147" s="25" t="s">
        <v>2853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19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f>SUM(E147:BB147)</f>
        <v>19</v>
      </c>
      <c r="BD147" s="33">
        <f>IF(BC147=0,0,LARGE(E147:BB147,1))</f>
        <v>19</v>
      </c>
      <c r="BE147" s="33">
        <f>IF(BC147=0,0,LARGE(E147:BB147,2))</f>
        <v>0</v>
      </c>
      <c r="BF147" s="33">
        <f>IF(BC147=0,0,LARGE(E147:BB147,3))</f>
        <v>0</v>
      </c>
      <c r="BG147" s="33">
        <f>IF(BC147=0,0,LARGE(E147:BB147,4))</f>
        <v>0</v>
      </c>
      <c r="BH147" s="33">
        <f>IF(BC147=0,0,LARGE(E147:BB147,5))</f>
        <v>0</v>
      </c>
      <c r="BI147" s="33">
        <f>IF(BC147=0,0,LARGE(E147:BB147,6))</f>
        <v>0</v>
      </c>
      <c r="BJ147" s="34">
        <f>IF(BC147=0,0,LARGE(E147:BB147,7))</f>
        <v>0</v>
      </c>
      <c r="BK147" s="43">
        <f>SUM(BD147:BJ147)</f>
        <v>19</v>
      </c>
      <c r="BL147">
        <v>35</v>
      </c>
      <c r="BM147" t="str">
        <f>B147</f>
        <v>Reinmann</v>
      </c>
      <c r="BN147" t="str">
        <f>C147</f>
        <v>Joël</v>
      </c>
      <c r="BO147" t="str">
        <f>D147</f>
        <v>Sowo Sportteam</v>
      </c>
    </row>
    <row r="148" spans="1:67" ht="18.600000000000001" customHeight="1" x14ac:dyDescent="0.3">
      <c r="A148" s="14">
        <v>1989</v>
      </c>
      <c r="B148" t="s">
        <v>3582</v>
      </c>
      <c r="C148" t="s">
        <v>975</v>
      </c>
      <c r="D148" s="25" t="s">
        <v>3583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19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f>SUM(E148:BB148)</f>
        <v>19</v>
      </c>
      <c r="BD148" s="33">
        <f>IF(BC148=0,0,LARGE(E148:BB148,1))</f>
        <v>19</v>
      </c>
      <c r="BE148" s="33">
        <f>IF(BC148=0,0,LARGE(E148:BB148,2))</f>
        <v>0</v>
      </c>
      <c r="BF148" s="33">
        <f>IF(BC148=0,0,LARGE(E148:BB148,3))</f>
        <v>0</v>
      </c>
      <c r="BG148" s="33">
        <f>IF(BC148=0,0,LARGE(E148:BB148,4))</f>
        <v>0</v>
      </c>
      <c r="BH148" s="33">
        <f>IF(BC148=0,0,LARGE(E148:BB148,5))</f>
        <v>0</v>
      </c>
      <c r="BI148" s="33">
        <f>IF(BC148=0,0,LARGE(E148:BB148,6))</f>
        <v>0</v>
      </c>
      <c r="BJ148" s="34">
        <f>IF(BC148=0,0,LARGE(E148:BB148,7))</f>
        <v>0</v>
      </c>
      <c r="BK148" s="43">
        <f>SUM(BD148:BJ148)</f>
        <v>19</v>
      </c>
      <c r="BL148">
        <v>35</v>
      </c>
      <c r="BM148" t="str">
        <f>B148</f>
        <v>Rigoulay</v>
      </c>
      <c r="BN148" t="str">
        <f>C148</f>
        <v>Johann</v>
      </c>
      <c r="BO148" t="str">
        <f>D148</f>
        <v>Féternes</v>
      </c>
    </row>
    <row r="149" spans="1:67" ht="18.600000000000001" customHeight="1" x14ac:dyDescent="0.3">
      <c r="A149" s="14">
        <v>1988</v>
      </c>
      <c r="B149" t="s">
        <v>1348</v>
      </c>
      <c r="C149" t="s">
        <v>1349</v>
      </c>
      <c r="D149" s="25" t="s">
        <v>1262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19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f>SUM(E149:BB149)</f>
        <v>19</v>
      </c>
      <c r="BD149" s="33">
        <f>IF(BC149=0,0,LARGE(E149:BB149,1))</f>
        <v>19</v>
      </c>
      <c r="BE149" s="33">
        <f>IF(BC149=0,0,LARGE(E149:BB149,2))</f>
        <v>0</v>
      </c>
      <c r="BF149" s="33">
        <f>IF(BC149=0,0,LARGE(E149:BB149,3))</f>
        <v>0</v>
      </c>
      <c r="BG149" s="33">
        <f>IF(BC149=0,0,LARGE(E149:BB149,4))</f>
        <v>0</v>
      </c>
      <c r="BH149" s="33">
        <f>IF(BC149=0,0,LARGE(E149:BB149,5))</f>
        <v>0</v>
      </c>
      <c r="BI149" s="33">
        <f>IF(BC149=0,0,LARGE(E149:BB149,6))</f>
        <v>0</v>
      </c>
      <c r="BJ149" s="34">
        <f>IF(BC149=0,0,LARGE(E149:BB149,7))</f>
        <v>0</v>
      </c>
      <c r="BK149" s="43">
        <f>SUM(BD149:BJ149)</f>
        <v>19</v>
      </c>
      <c r="BL149">
        <v>35</v>
      </c>
      <c r="BM149" t="str">
        <f>B149</f>
        <v>Salzamann</v>
      </c>
      <c r="BN149" t="str">
        <f>C149</f>
        <v>Michael</v>
      </c>
      <c r="BO149" t="str">
        <f>D149</f>
        <v>Naters</v>
      </c>
    </row>
    <row r="150" spans="1:67" ht="18.600000000000001" customHeight="1" x14ac:dyDescent="0.3">
      <c r="A150" s="14">
        <v>1991</v>
      </c>
      <c r="B150" t="s">
        <v>1620</v>
      </c>
      <c r="C150" t="s">
        <v>1144</v>
      </c>
      <c r="D150" s="25" t="s">
        <v>1248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7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12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f>SUM(E150:BB150)</f>
        <v>19</v>
      </c>
      <c r="BD150" s="33">
        <f>IF(BC150=0,0,LARGE(E150:BB150,1))</f>
        <v>12</v>
      </c>
      <c r="BE150" s="33">
        <f>IF(BC150=0,0,LARGE(E150:BB150,2))</f>
        <v>7</v>
      </c>
      <c r="BF150" s="33">
        <f>IF(BC150=0,0,LARGE(E150:BB150,3))</f>
        <v>0</v>
      </c>
      <c r="BG150" s="33">
        <f>IF(BC150=0,0,LARGE(E150:BB150,4))</f>
        <v>0</v>
      </c>
      <c r="BH150" s="33">
        <f>IF(BC150=0,0,LARGE(E150:BB150,5))</f>
        <v>0</v>
      </c>
      <c r="BI150" s="33">
        <f>IF(BC150=0,0,LARGE(E150:BB150,6))</f>
        <v>0</v>
      </c>
      <c r="BJ150" s="34">
        <f>IF(BC150=0,0,LARGE(E150:BB150,7))</f>
        <v>0</v>
      </c>
      <c r="BK150" s="43">
        <f>SUM(BD150:BJ150)</f>
        <v>19</v>
      </c>
      <c r="BL150">
        <v>35</v>
      </c>
      <c r="BM150" t="str">
        <f>B150</f>
        <v>Schumann</v>
      </c>
      <c r="BN150" t="str">
        <f>C150</f>
        <v>Max</v>
      </c>
      <c r="BO150" t="str">
        <f>D150</f>
        <v>Brig</v>
      </c>
    </row>
    <row r="151" spans="1:67" ht="18.600000000000001" customHeight="1" x14ac:dyDescent="0.3">
      <c r="A151" s="14">
        <v>1985</v>
      </c>
      <c r="B151" t="s">
        <v>455</v>
      </c>
      <c r="C151" t="s">
        <v>456</v>
      </c>
      <c r="D151" s="25" t="s">
        <v>52</v>
      </c>
      <c r="E151">
        <v>0</v>
      </c>
      <c r="F151">
        <v>0</v>
      </c>
      <c r="G151">
        <v>10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9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f>SUM(E151:BB151)</f>
        <v>19</v>
      </c>
      <c r="BD151" s="33">
        <f>IF(BC151=0,0,LARGE(E151:BB151,1))</f>
        <v>10</v>
      </c>
      <c r="BE151" s="33">
        <f>IF(BC151=0,0,LARGE(E151:BB151,2))</f>
        <v>9</v>
      </c>
      <c r="BF151" s="33">
        <f>IF(BC151=0,0,LARGE(E151:BB151,3))</f>
        <v>0</v>
      </c>
      <c r="BG151" s="33">
        <f>IF(BC151=0,0,LARGE(E151:BB151,4))</f>
        <v>0</v>
      </c>
      <c r="BH151" s="33">
        <f>IF(BC151=0,0,LARGE(E151:BB151,5))</f>
        <v>0</v>
      </c>
      <c r="BI151" s="33">
        <f>IF(BC151=0,0,LARGE(E151:BB151,6))</f>
        <v>0</v>
      </c>
      <c r="BJ151" s="34">
        <f>IF(BC151=0,0,LARGE(E151:BB151,7))</f>
        <v>0</v>
      </c>
      <c r="BK151" s="43">
        <f>SUM(BD151:BJ151)</f>
        <v>19</v>
      </c>
      <c r="BL151">
        <v>35</v>
      </c>
      <c r="BM151" t="str">
        <f>B151</f>
        <v>Shannon</v>
      </c>
      <c r="BN151" t="str">
        <f>C151</f>
        <v>Kevin</v>
      </c>
      <c r="BO151" t="str">
        <f>D151</f>
        <v>Savièse</v>
      </c>
    </row>
    <row r="152" spans="1:67" ht="18.600000000000001" customHeight="1" x14ac:dyDescent="0.3">
      <c r="A152" s="14">
        <v>2004</v>
      </c>
      <c r="B152" t="s">
        <v>477</v>
      </c>
      <c r="C152" t="s">
        <v>194</v>
      </c>
      <c r="D152" s="25" t="s">
        <v>908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19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f>SUM(E152:BB152)</f>
        <v>19</v>
      </c>
      <c r="BD152" s="33">
        <f>IF(BC152=0,0,LARGE(E152:BB152,1))</f>
        <v>19</v>
      </c>
      <c r="BE152" s="33">
        <f>IF(BC152=0,0,LARGE(E152:BB152,2))</f>
        <v>0</v>
      </c>
      <c r="BF152" s="33">
        <f>IF(BC152=0,0,LARGE(E152:BB152,3))</f>
        <v>0</v>
      </c>
      <c r="BG152" s="33">
        <f>IF(BC152=0,0,LARGE(E152:BB152,4))</f>
        <v>0</v>
      </c>
      <c r="BH152" s="33">
        <f>IF(BC152=0,0,LARGE(E152:BB152,5))</f>
        <v>0</v>
      </c>
      <c r="BI152" s="33">
        <f>IF(BC152=0,0,LARGE(E152:BB152,6))</f>
        <v>0</v>
      </c>
      <c r="BJ152" s="34">
        <f>IF(BC152=0,0,LARGE(E152:BB152,7))</f>
        <v>0</v>
      </c>
      <c r="BK152" s="43">
        <f>SUM(BD152:BJ152)</f>
        <v>19</v>
      </c>
      <c r="BL152">
        <v>35</v>
      </c>
      <c r="BM152" t="str">
        <f>B152</f>
        <v>Voutaz</v>
      </c>
      <c r="BN152" t="str">
        <f>C152</f>
        <v>Théo</v>
      </c>
      <c r="BO152" t="str">
        <f>D152</f>
        <v>Sembrancher</v>
      </c>
    </row>
    <row r="153" spans="1:67" ht="18.600000000000001" customHeight="1" x14ac:dyDescent="0.3">
      <c r="A153" s="14">
        <v>2002</v>
      </c>
      <c r="B153" t="s">
        <v>691</v>
      </c>
      <c r="C153" t="s">
        <v>692</v>
      </c>
      <c r="D153" s="25" t="s">
        <v>693</v>
      </c>
      <c r="E153">
        <v>0</v>
      </c>
      <c r="F153">
        <v>8</v>
      </c>
      <c r="G153">
        <v>0</v>
      </c>
      <c r="H153">
        <v>10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f>SUM(E153:BB153)</f>
        <v>18</v>
      </c>
      <c r="BD153" s="33">
        <f>IF(BC153=0,0,LARGE(E153:BB153,1))</f>
        <v>10</v>
      </c>
      <c r="BE153" s="33">
        <f>IF(BC153=0,0,LARGE(E153:BB153,2))</f>
        <v>8</v>
      </c>
      <c r="BF153" s="33">
        <f>IF(BC153=0,0,LARGE(E153:BB153,3))</f>
        <v>0</v>
      </c>
      <c r="BG153" s="33">
        <f>IF(BC153=0,0,LARGE(E153:BB153,4))</f>
        <v>0</v>
      </c>
      <c r="BH153" s="33">
        <f>IF(BC153=0,0,LARGE(E153:BB153,5))</f>
        <v>0</v>
      </c>
      <c r="BI153" s="33">
        <f>IF(BC153=0,0,LARGE(E153:BB153,6))</f>
        <v>0</v>
      </c>
      <c r="BJ153" s="34">
        <f>IF(BC153=0,0,LARGE(E153:BB153,7))</f>
        <v>0</v>
      </c>
      <c r="BK153" s="43">
        <f>SUM(BD153:BJ153)</f>
        <v>18</v>
      </c>
      <c r="BL153">
        <v>36</v>
      </c>
      <c r="BM153" t="str">
        <f>B153</f>
        <v>Hashimi</v>
      </c>
      <c r="BN153" t="str">
        <f>C153</f>
        <v>Shkorullah</v>
      </c>
      <c r="BO153" t="str">
        <f>D153</f>
        <v>Vouvry</v>
      </c>
    </row>
    <row r="154" spans="1:67" ht="18.600000000000001" customHeight="1" x14ac:dyDescent="0.3">
      <c r="A154" s="14">
        <v>2003</v>
      </c>
      <c r="B154" t="s">
        <v>3186</v>
      </c>
      <c r="C154" t="s">
        <v>1420</v>
      </c>
      <c r="D154" s="25" t="s">
        <v>3241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12</v>
      </c>
      <c r="AM154">
        <v>6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f>SUM(E154:BB154)</f>
        <v>18</v>
      </c>
      <c r="BD154" s="33">
        <f>IF(BC154=0,0,LARGE(E154:BB154,1))</f>
        <v>12</v>
      </c>
      <c r="BE154" s="33">
        <f>IF(BC154=0,0,LARGE(E154:BB154,2))</f>
        <v>6</v>
      </c>
      <c r="BF154" s="33">
        <f>IF(BC154=0,0,LARGE(E154:BB154,3))</f>
        <v>0</v>
      </c>
      <c r="BG154" s="33">
        <f>IF(BC154=0,0,LARGE(E154:BB154,4))</f>
        <v>0</v>
      </c>
      <c r="BH154" s="33">
        <f>IF(BC154=0,0,LARGE(E154:BB154,5))</f>
        <v>0</v>
      </c>
      <c r="BI154" s="33">
        <f>IF(BC154=0,0,LARGE(E154:BB154,6))</f>
        <v>0</v>
      </c>
      <c r="BJ154" s="34">
        <f>IF(BC154=0,0,LARGE(E154:BB154,7))</f>
        <v>0</v>
      </c>
      <c r="BK154" s="43">
        <f>SUM(BD154:BJ154)</f>
        <v>18</v>
      </c>
      <c r="BL154">
        <v>36</v>
      </c>
      <c r="BM154" t="str">
        <f>B154</f>
        <v>Rebord</v>
      </c>
      <c r="BN154" t="str">
        <f>C154</f>
        <v>Aurélien</v>
      </c>
      <c r="BO154" t="str">
        <f>D154</f>
        <v>Les Valettes</v>
      </c>
    </row>
    <row r="155" spans="1:67" ht="18.600000000000001" customHeight="1" x14ac:dyDescent="0.3">
      <c r="A155" s="14">
        <v>1999</v>
      </c>
      <c r="B155" t="s">
        <v>3523</v>
      </c>
      <c r="C155" t="s">
        <v>51</v>
      </c>
      <c r="D155" s="25" t="s">
        <v>3524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17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f>SUM(E155:BB155)</f>
        <v>17</v>
      </c>
      <c r="BD155" s="33">
        <f>IF(BC155=0,0,LARGE(E155:BB155,1))</f>
        <v>17</v>
      </c>
      <c r="BE155" s="33">
        <f>IF(BC155=0,0,LARGE(E155:BB155,2))</f>
        <v>0</v>
      </c>
      <c r="BF155" s="33">
        <f>IF(BC155=0,0,LARGE(E155:BB155,3))</f>
        <v>0</v>
      </c>
      <c r="BG155" s="33">
        <f>IF(BC155=0,0,LARGE(E155:BB155,4))</f>
        <v>0</v>
      </c>
      <c r="BH155" s="33">
        <f>IF(BC155=0,0,LARGE(E155:BB155,5))</f>
        <v>0</v>
      </c>
      <c r="BI155" s="33">
        <f>IF(BC155=0,0,LARGE(E155:BB155,6))</f>
        <v>0</v>
      </c>
      <c r="BJ155" s="34">
        <f>IF(BC155=0,0,LARGE(E155:BB155,7))</f>
        <v>0</v>
      </c>
      <c r="BK155" s="43">
        <f>SUM(BD155:BJ155)</f>
        <v>17</v>
      </c>
      <c r="BL155">
        <v>37</v>
      </c>
      <c r="BM155" t="str">
        <f>B155</f>
        <v>Bernaz</v>
      </c>
      <c r="BN155" t="str">
        <f>C155</f>
        <v>Julien</v>
      </c>
      <c r="BO155" t="str">
        <f>D155</f>
        <v>Bellevaux</v>
      </c>
    </row>
    <row r="156" spans="1:67" ht="18.600000000000001" customHeight="1" x14ac:dyDescent="0.3">
      <c r="A156" s="14">
        <v>1986</v>
      </c>
      <c r="B156" t="s">
        <v>3189</v>
      </c>
      <c r="C156" t="s">
        <v>2261</v>
      </c>
      <c r="D156" s="25" t="s">
        <v>3624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17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f>SUM(E156:BB156)</f>
        <v>17</v>
      </c>
      <c r="BD156" s="33">
        <f>IF(BC156=0,0,LARGE(E156:BB156,1))</f>
        <v>17</v>
      </c>
      <c r="BE156" s="33">
        <f>IF(BC156=0,0,LARGE(E156:BB156,2))</f>
        <v>0</v>
      </c>
      <c r="BF156" s="33">
        <f>IF(BC156=0,0,LARGE(E156:BB156,3))</f>
        <v>0</v>
      </c>
      <c r="BG156" s="33">
        <f>IF(BC156=0,0,LARGE(E156:BB156,4))</f>
        <v>0</v>
      </c>
      <c r="BH156" s="33">
        <f>IF(BC156=0,0,LARGE(E156:BB156,5))</f>
        <v>0</v>
      </c>
      <c r="BI156" s="33">
        <f>IF(BC156=0,0,LARGE(E156:BB156,6))</f>
        <v>0</v>
      </c>
      <c r="BJ156" s="34">
        <f>IF(BC156=0,0,LARGE(E156:BB156,7))</f>
        <v>0</v>
      </c>
      <c r="BK156" s="43">
        <f>SUM(BD156:BJ156)</f>
        <v>17</v>
      </c>
      <c r="BL156">
        <v>37</v>
      </c>
      <c r="BM156" t="str">
        <f>B156</f>
        <v>Bolis</v>
      </c>
      <c r="BN156" t="str">
        <f>C156</f>
        <v>Florent</v>
      </c>
      <c r="BO156" t="str">
        <f>D156</f>
        <v>SC Reppaz</v>
      </c>
    </row>
    <row r="157" spans="1:67" ht="18.600000000000001" customHeight="1" x14ac:dyDescent="0.3">
      <c r="A157" s="14">
        <v>1996</v>
      </c>
      <c r="B157" t="s">
        <v>1593</v>
      </c>
      <c r="C157" t="s">
        <v>704</v>
      </c>
      <c r="D157" s="25" t="s">
        <v>492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17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f>SUM(E157:BB157)</f>
        <v>17</v>
      </c>
      <c r="BD157" s="33">
        <f>IF(BC157=0,0,LARGE(E157:BB157,1))</f>
        <v>17</v>
      </c>
      <c r="BE157" s="33">
        <f>IF(BC157=0,0,LARGE(E157:BB157,2))</f>
        <v>0</v>
      </c>
      <c r="BF157" s="33">
        <f>IF(BC157=0,0,LARGE(E157:BB157,3))</f>
        <v>0</v>
      </c>
      <c r="BG157" s="33">
        <f>IF(BC157=0,0,LARGE(E157:BB157,4))</f>
        <v>0</v>
      </c>
      <c r="BH157" s="33">
        <f>IF(BC157=0,0,LARGE(E157:BB157,5))</f>
        <v>0</v>
      </c>
      <c r="BI157" s="33">
        <f>IF(BC157=0,0,LARGE(E157:BB157,6))</f>
        <v>0</v>
      </c>
      <c r="BJ157" s="34">
        <f>IF(BC157=0,0,LARGE(E157:BB157,7))</f>
        <v>0</v>
      </c>
      <c r="BK157" s="43">
        <f>SUM(BD157:BJ157)</f>
        <v>17</v>
      </c>
      <c r="BL157">
        <v>37</v>
      </c>
      <c r="BM157" t="str">
        <f>B157</f>
        <v>Buttier</v>
      </c>
      <c r="BN157" t="str">
        <f>C157</f>
        <v>Thomas</v>
      </c>
      <c r="BO157" t="str">
        <f>D157</f>
        <v>Crans Montana</v>
      </c>
    </row>
    <row r="158" spans="1:67" ht="18.600000000000001" customHeight="1" x14ac:dyDescent="0.3">
      <c r="A158" s="14">
        <v>1997</v>
      </c>
      <c r="B158" t="s">
        <v>3033</v>
      </c>
      <c r="C158" t="s">
        <v>3034</v>
      </c>
      <c r="D158" s="25" t="s">
        <v>3035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17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f>SUM(E158:BB158)</f>
        <v>17</v>
      </c>
      <c r="BD158" s="33">
        <f>IF(BC158=0,0,LARGE(E158:BB158,1))</f>
        <v>17</v>
      </c>
      <c r="BE158" s="33">
        <f>IF(BC158=0,0,LARGE(E158:BB158,2))</f>
        <v>0</v>
      </c>
      <c r="BF158" s="33">
        <f>IF(BC158=0,0,LARGE(E158:BB158,3))</f>
        <v>0</v>
      </c>
      <c r="BG158" s="33">
        <f>IF(BC158=0,0,LARGE(E158:BB158,4))</f>
        <v>0</v>
      </c>
      <c r="BH158" s="33">
        <f>IF(BC158=0,0,LARGE(E158:BB158,5))</f>
        <v>0</v>
      </c>
      <c r="BI158" s="33">
        <f>IF(BC158=0,0,LARGE(E158:BB158,6))</f>
        <v>0</v>
      </c>
      <c r="BJ158" s="34">
        <f>IF(BC158=0,0,LARGE(E158:BB158,7))</f>
        <v>0</v>
      </c>
      <c r="BK158" s="43">
        <f>SUM(BD158:BJ158)</f>
        <v>17</v>
      </c>
      <c r="BL158">
        <v>37</v>
      </c>
      <c r="BM158" t="str">
        <f>B158</f>
        <v>Delorenzi</v>
      </c>
      <c r="BN158" t="str">
        <f>C158</f>
        <v>Roberto</v>
      </c>
      <c r="BO158" t="str">
        <f>D158</f>
        <v>Brooks Trai runners</v>
      </c>
    </row>
    <row r="159" spans="1:67" ht="18.600000000000001" customHeight="1" x14ac:dyDescent="0.3">
      <c r="A159" s="14">
        <v>1990</v>
      </c>
      <c r="B159" t="s">
        <v>3584</v>
      </c>
      <c r="C159" t="s">
        <v>918</v>
      </c>
      <c r="D159" s="25" t="s">
        <v>77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17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f>SUM(E159:BB159)</f>
        <v>17</v>
      </c>
      <c r="BD159" s="33">
        <f>IF(BC159=0,0,LARGE(E159:BB159,1))</f>
        <v>17</v>
      </c>
      <c r="BE159" s="33">
        <f>IF(BC159=0,0,LARGE(E159:BB159,2))</f>
        <v>0</v>
      </c>
      <c r="BF159" s="33">
        <f>IF(BC159=0,0,LARGE(E159:BB159,3))</f>
        <v>0</v>
      </c>
      <c r="BG159" s="33">
        <f>IF(BC159=0,0,LARGE(E159:BB159,4))</f>
        <v>0</v>
      </c>
      <c r="BH159" s="33">
        <f>IF(BC159=0,0,LARGE(E159:BB159,5))</f>
        <v>0</v>
      </c>
      <c r="BI159" s="33">
        <f>IF(BC159=0,0,LARGE(E159:BB159,6))</f>
        <v>0</v>
      </c>
      <c r="BJ159" s="34">
        <f>IF(BC159=0,0,LARGE(E159:BB159,7))</f>
        <v>0</v>
      </c>
      <c r="BK159" s="43">
        <f>SUM(BD159:BJ159)</f>
        <v>17</v>
      </c>
      <c r="BL159">
        <v>37</v>
      </c>
      <c r="BM159" t="str">
        <f>B159</f>
        <v>Froment</v>
      </c>
      <c r="BN159" t="str">
        <f>C159</f>
        <v>Matthieu</v>
      </c>
      <c r="BO159" t="str">
        <f>D159</f>
        <v>Ravoire</v>
      </c>
    </row>
    <row r="160" spans="1:67" ht="18.600000000000001" customHeight="1" x14ac:dyDescent="0.3">
      <c r="A160" s="14">
        <v>1988</v>
      </c>
      <c r="B160" t="s">
        <v>4060</v>
      </c>
      <c r="C160" t="s">
        <v>1538</v>
      </c>
      <c r="D160" s="25"/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17</v>
      </c>
      <c r="BB160">
        <v>0</v>
      </c>
      <c r="BC160">
        <f>SUM(E160:BB160)</f>
        <v>17</v>
      </c>
      <c r="BD160" s="33">
        <f>IF(BC160=0,0,LARGE(E160:BB160,1))</f>
        <v>17</v>
      </c>
      <c r="BE160" s="33">
        <f>IF(BC160=0,0,LARGE(E160:BB160,2))</f>
        <v>0</v>
      </c>
      <c r="BF160" s="33">
        <f>IF(BC160=0,0,LARGE(E160:BB160,3))</f>
        <v>0</v>
      </c>
      <c r="BG160" s="33">
        <f>IF(BC160=0,0,LARGE(E160:BB160,4))</f>
        <v>0</v>
      </c>
      <c r="BH160" s="33">
        <f>IF(BC160=0,0,LARGE(E160:BB160,5))</f>
        <v>0</v>
      </c>
      <c r="BI160" s="33">
        <f>IF(BC160=0,0,LARGE(E160:BB160,6))</f>
        <v>0</v>
      </c>
      <c r="BJ160" s="34">
        <f>IF(BC160=0,0,LARGE(E160:BB160,7))</f>
        <v>0</v>
      </c>
      <c r="BK160" s="43">
        <f>SUM(BD160:BJ160)</f>
        <v>17</v>
      </c>
      <c r="BL160">
        <v>37</v>
      </c>
      <c r="BM160" t="str">
        <f>B160</f>
        <v>Fumeaux</v>
      </c>
      <c r="BN160" t="str">
        <f>C160</f>
        <v>Jonathan</v>
      </c>
      <c r="BO160">
        <f>D160</f>
        <v>0</v>
      </c>
    </row>
    <row r="161" spans="1:67" ht="18.600000000000001" customHeight="1" x14ac:dyDescent="0.3">
      <c r="A161" s="14">
        <v>1999</v>
      </c>
      <c r="B161" t="s">
        <v>2302</v>
      </c>
      <c r="C161" t="s">
        <v>464</v>
      </c>
      <c r="D161" s="25" t="s">
        <v>3735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17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f>SUM(E161:BB161)</f>
        <v>17</v>
      </c>
      <c r="BD161" s="33">
        <f>IF(BC161=0,0,LARGE(E161:BB161,1))</f>
        <v>17</v>
      </c>
      <c r="BE161" s="33">
        <f>IF(BC161=0,0,LARGE(E161:BB161,2))</f>
        <v>0</v>
      </c>
      <c r="BF161" s="33">
        <f>IF(BC161=0,0,LARGE(E161:BB161,3))</f>
        <v>0</v>
      </c>
      <c r="BG161" s="33">
        <f>IF(BC161=0,0,LARGE(E161:BB161,4))</f>
        <v>0</v>
      </c>
      <c r="BH161" s="33">
        <f>IF(BC161=0,0,LARGE(E161:BB161,5))</f>
        <v>0</v>
      </c>
      <c r="BI161" s="33">
        <f>IF(BC161=0,0,LARGE(E161:BB161,6))</f>
        <v>0</v>
      </c>
      <c r="BJ161" s="34">
        <f>IF(BC161=0,0,LARGE(E161:BB161,7))</f>
        <v>0</v>
      </c>
      <c r="BK161" s="43">
        <f>SUM(BD161:BJ161)</f>
        <v>17</v>
      </c>
      <c r="BL161">
        <v>37</v>
      </c>
      <c r="BM161" t="str">
        <f>B161</f>
        <v>Lang</v>
      </c>
      <c r="BN161" t="str">
        <f>C161</f>
        <v>Tristan</v>
      </c>
      <c r="BO161" t="str">
        <f>D161</f>
        <v>GrimisUAT</v>
      </c>
    </row>
    <row r="162" spans="1:67" ht="18.600000000000001" customHeight="1" x14ac:dyDescent="0.3">
      <c r="A162" s="14">
        <v>1992</v>
      </c>
      <c r="B162" t="s">
        <v>2770</v>
      </c>
      <c r="C162" t="s">
        <v>1532</v>
      </c>
      <c r="D162" s="25" t="s">
        <v>1985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17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f>SUM(E162:BB162)</f>
        <v>17</v>
      </c>
      <c r="BD162" s="33">
        <f>IF(BC162=0,0,LARGE(E162:BB162,1))</f>
        <v>17</v>
      </c>
      <c r="BE162" s="33">
        <f>IF(BC162=0,0,LARGE(E162:BB162,2))</f>
        <v>0</v>
      </c>
      <c r="BF162" s="33">
        <f>IF(BC162=0,0,LARGE(E162:BB162,3))</f>
        <v>0</v>
      </c>
      <c r="BG162" s="33">
        <f>IF(BC162=0,0,LARGE(E162:BB162,4))</f>
        <v>0</v>
      </c>
      <c r="BH162" s="33">
        <f>IF(BC162=0,0,LARGE(E162:BB162,5))</f>
        <v>0</v>
      </c>
      <c r="BI162" s="33">
        <f>IF(BC162=0,0,LARGE(E162:BB162,6))</f>
        <v>0</v>
      </c>
      <c r="BJ162" s="34">
        <f>IF(BC162=0,0,LARGE(E162:BB162,7))</f>
        <v>0</v>
      </c>
      <c r="BK162" s="43">
        <f>SUM(BD162:BJ162)</f>
        <v>17</v>
      </c>
      <c r="BL162">
        <v>37</v>
      </c>
      <c r="BM162" t="str">
        <f>B162</f>
        <v>Paratore</v>
      </c>
      <c r="BN162" t="str">
        <f>C162</f>
        <v>Gianni</v>
      </c>
      <c r="BO162" t="str">
        <f>D162</f>
        <v>Solothurn</v>
      </c>
    </row>
    <row r="163" spans="1:67" ht="18.600000000000001" customHeight="1" x14ac:dyDescent="0.3">
      <c r="A163" s="14">
        <v>2002</v>
      </c>
      <c r="B163" t="s">
        <v>3837</v>
      </c>
      <c r="C163" t="s">
        <v>211</v>
      </c>
      <c r="D163" s="25" t="s">
        <v>768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17</v>
      </c>
      <c r="AY163">
        <v>0</v>
      </c>
      <c r="AZ163">
        <v>0</v>
      </c>
      <c r="BA163">
        <v>0</v>
      </c>
      <c r="BB163">
        <v>0</v>
      </c>
      <c r="BC163">
        <f>SUM(E163:BB163)</f>
        <v>17</v>
      </c>
      <c r="BD163" s="33">
        <f>IF(BC163=0,0,LARGE(E163:BB163,1))</f>
        <v>17</v>
      </c>
      <c r="BE163" s="33">
        <f>IF(BC163=0,0,LARGE(E163:BB163,2))</f>
        <v>0</v>
      </c>
      <c r="BF163" s="33">
        <f>IF(BC163=0,0,LARGE(E163:BB163,3))</f>
        <v>0</v>
      </c>
      <c r="BG163" s="33">
        <f>IF(BC163=0,0,LARGE(E163:BB163,4))</f>
        <v>0</v>
      </c>
      <c r="BH163" s="33">
        <f>IF(BC163=0,0,LARGE(E163:BB163,5))</f>
        <v>0</v>
      </c>
      <c r="BI163" s="33">
        <f>IF(BC163=0,0,LARGE(E163:BB163,6))</f>
        <v>0</v>
      </c>
      <c r="BJ163" s="34">
        <f>IF(BC163=0,0,LARGE(E163:BB163,7))</f>
        <v>0</v>
      </c>
      <c r="BK163" s="43">
        <f>SUM(BD163:BJ163)</f>
        <v>17</v>
      </c>
      <c r="BL163">
        <v>37</v>
      </c>
      <c r="BM163" t="str">
        <f>B163</f>
        <v>Payne</v>
      </c>
      <c r="BN163" t="str">
        <f>C163</f>
        <v>Samuel</v>
      </c>
      <c r="BO163" t="str">
        <f>D163</f>
        <v>Lausanne</v>
      </c>
    </row>
    <row r="164" spans="1:67" ht="18.600000000000001" customHeight="1" x14ac:dyDescent="0.3">
      <c r="A164" s="14">
        <v>1988</v>
      </c>
      <c r="B164" t="s">
        <v>4115</v>
      </c>
      <c r="C164" t="s">
        <v>239</v>
      </c>
      <c r="D164" s="25" t="s">
        <v>4083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17</v>
      </c>
      <c r="BC164">
        <f>SUM(E164:BB164)</f>
        <v>17</v>
      </c>
      <c r="BD164" s="33">
        <f>IF(BC164=0,0,LARGE(E164:BB164,1))</f>
        <v>17</v>
      </c>
      <c r="BE164" s="33">
        <f>IF(BC164=0,0,LARGE(E164:BB164,2))</f>
        <v>0</v>
      </c>
      <c r="BF164" s="33">
        <f>IF(BC164=0,0,LARGE(E164:BB164,3))</f>
        <v>0</v>
      </c>
      <c r="BG164" s="33">
        <f>IF(BC164=0,0,LARGE(E164:BB164,4))</f>
        <v>0</v>
      </c>
      <c r="BH164" s="33">
        <f>IF(BC164=0,0,LARGE(E164:BB164,5))</f>
        <v>0</v>
      </c>
      <c r="BI164" s="33">
        <f>IF(BC164=0,0,LARGE(E164:BB164,6))</f>
        <v>0</v>
      </c>
      <c r="BJ164" s="34">
        <f>IF(BC164=0,0,LARGE(E164:BB164,7))</f>
        <v>0</v>
      </c>
      <c r="BK164" s="43">
        <f>SUM(BD164:BJ164)</f>
        <v>17</v>
      </c>
      <c r="BL164">
        <v>37</v>
      </c>
      <c r="BM164" t="str">
        <f>B164</f>
        <v>Rostagno</v>
      </c>
      <c r="BN164" t="str">
        <f>C164</f>
        <v>Lorenzo</v>
      </c>
      <c r="BO164" t="str">
        <f>D164</f>
        <v>Villar Perosa</v>
      </c>
    </row>
    <row r="165" spans="1:67" ht="18.600000000000001" customHeight="1" x14ac:dyDescent="0.3">
      <c r="A165" s="14">
        <v>2000</v>
      </c>
      <c r="B165" t="s">
        <v>2963</v>
      </c>
      <c r="C165" t="s">
        <v>211</v>
      </c>
      <c r="D165" s="25" t="s">
        <v>2860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17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f>SUM(E165:BB165)</f>
        <v>17</v>
      </c>
      <c r="BD165" s="33">
        <f>IF(BC165=0,0,LARGE(E165:BB165,1))</f>
        <v>17</v>
      </c>
      <c r="BE165" s="33">
        <f>IF(BC165=0,0,LARGE(E165:BB165,2))</f>
        <v>0</v>
      </c>
      <c r="BF165" s="33">
        <f>IF(BC165=0,0,LARGE(E165:BB165,3))</f>
        <v>0</v>
      </c>
      <c r="BG165" s="33">
        <f>IF(BC165=0,0,LARGE(E165:BB165,4))</f>
        <v>0</v>
      </c>
      <c r="BH165" s="33">
        <f>IF(BC165=0,0,LARGE(E165:BB165,5))</f>
        <v>0</v>
      </c>
      <c r="BI165" s="33">
        <f>IF(BC165=0,0,LARGE(E165:BB165,6))</f>
        <v>0</v>
      </c>
      <c r="BJ165" s="34">
        <f>IF(BC165=0,0,LARGE(E165:BB165,7))</f>
        <v>0</v>
      </c>
      <c r="BK165" s="43">
        <f>SUM(BD165:BJ165)</f>
        <v>17</v>
      </c>
      <c r="BL165">
        <v>37</v>
      </c>
      <c r="BM165" t="str">
        <f>B165</f>
        <v>Seiler</v>
      </c>
      <c r="BN165" t="str">
        <f>C165</f>
        <v>Samuel</v>
      </c>
      <c r="BO165" t="str">
        <f>D165</f>
        <v>Termen</v>
      </c>
    </row>
    <row r="166" spans="1:67" ht="18.600000000000001" customHeight="1" x14ac:dyDescent="0.3">
      <c r="A166" s="14">
        <v>1992</v>
      </c>
      <c r="B166" t="s">
        <v>3916</v>
      </c>
      <c r="C166" t="s">
        <v>51</v>
      </c>
      <c r="D166" s="25" t="s">
        <v>3382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17</v>
      </c>
      <c r="AZ166">
        <v>0</v>
      </c>
      <c r="BA166">
        <v>0</v>
      </c>
      <c r="BB166">
        <v>0</v>
      </c>
      <c r="BC166">
        <f>SUM(E166:BB166)</f>
        <v>17</v>
      </c>
      <c r="BD166" s="33">
        <f>IF(BC166=0,0,LARGE(E166:BB166,1))</f>
        <v>17</v>
      </c>
      <c r="BE166" s="33">
        <f>IF(BC166=0,0,LARGE(E166:BB166,2))</f>
        <v>0</v>
      </c>
      <c r="BF166" s="33">
        <f>IF(BC166=0,0,LARGE(E166:BB166,3))</f>
        <v>0</v>
      </c>
      <c r="BG166" s="33">
        <f>IF(BC166=0,0,LARGE(E166:BB166,4))</f>
        <v>0</v>
      </c>
      <c r="BH166" s="33">
        <f>IF(BC166=0,0,LARGE(E166:BB166,5))</f>
        <v>0</v>
      </c>
      <c r="BI166" s="33">
        <f>IF(BC166=0,0,LARGE(E166:BB166,6))</f>
        <v>0</v>
      </c>
      <c r="BJ166" s="34">
        <f>IF(BC166=0,0,LARGE(E166:BB166,7))</f>
        <v>0</v>
      </c>
      <c r="BK166" s="43">
        <f>SUM(BD166:BJ166)</f>
        <v>17</v>
      </c>
      <c r="BL166">
        <v>37</v>
      </c>
      <c r="BM166" t="str">
        <f>B166</f>
        <v>Vogler</v>
      </c>
      <c r="BN166" t="str">
        <f>C166</f>
        <v>Julien</v>
      </c>
      <c r="BO166" t="str">
        <f>D166</f>
        <v>Chêne-Bougeries</v>
      </c>
    </row>
    <row r="167" spans="1:67" ht="18.600000000000001" customHeight="1" x14ac:dyDescent="0.3">
      <c r="A167" s="14">
        <v>2002</v>
      </c>
      <c r="B167" t="s">
        <v>1608</v>
      </c>
      <c r="C167" t="s">
        <v>336</v>
      </c>
      <c r="D167" s="25" t="s">
        <v>1609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17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f>SUM(E167:BB167)</f>
        <v>17</v>
      </c>
      <c r="BD167" s="33">
        <f>IF(BC167=0,0,LARGE(E167:BB167,1))</f>
        <v>17</v>
      </c>
      <c r="BE167" s="33">
        <f>IF(BC167=0,0,LARGE(E167:BB167,2))</f>
        <v>0</v>
      </c>
      <c r="BF167" s="33">
        <f>IF(BC167=0,0,LARGE(E167:BB167,3))</f>
        <v>0</v>
      </c>
      <c r="BG167" s="33">
        <f>IF(BC167=0,0,LARGE(E167:BB167,4))</f>
        <v>0</v>
      </c>
      <c r="BH167" s="33">
        <f>IF(BC167=0,0,LARGE(E167:BB167,5))</f>
        <v>0</v>
      </c>
      <c r="BI167" s="33">
        <f>IF(BC167=0,0,LARGE(E167:BB167,6))</f>
        <v>0</v>
      </c>
      <c r="BJ167" s="34">
        <f>IF(BC167=0,0,LARGE(E167:BB167,7))</f>
        <v>0</v>
      </c>
      <c r="BK167" s="43">
        <f>SUM(BD167:BJ167)</f>
        <v>17</v>
      </c>
      <c r="BL167">
        <v>37</v>
      </c>
      <c r="BM167" t="str">
        <f>B167</f>
        <v>Weiss</v>
      </c>
      <c r="BN167" t="str">
        <f>C167</f>
        <v>Niklas</v>
      </c>
      <c r="BO167" t="str">
        <f>D167</f>
        <v>Les Monts-de-Corsier</v>
      </c>
    </row>
    <row r="168" spans="1:67" ht="18.600000000000001" customHeight="1" x14ac:dyDescent="0.3">
      <c r="A168" s="14">
        <v>1991</v>
      </c>
      <c r="B168" t="s">
        <v>1952</v>
      </c>
      <c r="C168" t="s">
        <v>452</v>
      </c>
      <c r="D168" s="25" t="s">
        <v>1953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17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f>SUM(E168:BB168)</f>
        <v>17</v>
      </c>
      <c r="BD168" s="33">
        <f>IF(BC168=0,0,LARGE(E168:BB168,1))</f>
        <v>17</v>
      </c>
      <c r="BE168" s="33">
        <f>IF(BC168=0,0,LARGE(E168:BB168,2))</f>
        <v>0</v>
      </c>
      <c r="BF168" s="33">
        <f>IF(BC168=0,0,LARGE(E168:BB168,3))</f>
        <v>0</v>
      </c>
      <c r="BG168" s="33">
        <f>IF(BC168=0,0,LARGE(E168:BB168,4))</f>
        <v>0</v>
      </c>
      <c r="BH168" s="33">
        <f>IF(BC168=0,0,LARGE(E168:BB168,5))</f>
        <v>0</v>
      </c>
      <c r="BI168" s="33">
        <f>IF(BC168=0,0,LARGE(E168:BB168,6))</f>
        <v>0</v>
      </c>
      <c r="BJ168" s="34">
        <f>IF(BC168=0,0,LARGE(E168:BB168,7))</f>
        <v>0</v>
      </c>
      <c r="BK168" s="43">
        <f>SUM(BD168:BJ168)</f>
        <v>17</v>
      </c>
      <c r="BL168">
        <v>37</v>
      </c>
      <c r="BM168" t="str">
        <f>B168</f>
        <v>Wildhaber</v>
      </c>
      <c r="BN168" t="str">
        <f>C168</f>
        <v>Marco</v>
      </c>
      <c r="BO168" t="str">
        <f>D168</f>
        <v>Thusis</v>
      </c>
    </row>
    <row r="169" spans="1:67" ht="18.600000000000001" customHeight="1" x14ac:dyDescent="0.3">
      <c r="A169" s="14">
        <v>1995</v>
      </c>
      <c r="B169" t="s">
        <v>961</v>
      </c>
      <c r="C169" t="s">
        <v>2439</v>
      </c>
      <c r="D169" s="25" t="s">
        <v>2454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17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f>SUM(E169:BB169)</f>
        <v>17</v>
      </c>
      <c r="BD169" s="33">
        <f>IF(BC169=0,0,LARGE(E169:BB169,1))</f>
        <v>17</v>
      </c>
      <c r="BE169" s="33">
        <f>IF(BC169=0,0,LARGE(E169:BB169,2))</f>
        <v>0</v>
      </c>
      <c r="BF169" s="33">
        <f>IF(BC169=0,0,LARGE(E169:BB169,3))</f>
        <v>0</v>
      </c>
      <c r="BG169" s="33">
        <f>IF(BC169=0,0,LARGE(E169:BB169,4))</f>
        <v>0</v>
      </c>
      <c r="BH169" s="33">
        <f>IF(BC169=0,0,LARGE(E169:BB169,5))</f>
        <v>0</v>
      </c>
      <c r="BI169" s="33">
        <f>IF(BC169=0,0,LARGE(E169:BB169,6))</f>
        <v>0</v>
      </c>
      <c r="BJ169" s="34">
        <f>IF(BC169=0,0,LARGE(E169:BB169,7))</f>
        <v>0</v>
      </c>
      <c r="BK169" s="43">
        <f>SUM(BD169:BJ169)</f>
        <v>17</v>
      </c>
      <c r="BL169">
        <v>37</v>
      </c>
      <c r="BM169" t="str">
        <f>B169</f>
        <v>Zimmermann</v>
      </c>
      <c r="BN169" t="str">
        <f>C169</f>
        <v>Johan</v>
      </c>
      <c r="BO169" t="str">
        <f>D169</f>
        <v>Delémont</v>
      </c>
    </row>
    <row r="170" spans="1:67" ht="18.600000000000001" customHeight="1" x14ac:dyDescent="0.3">
      <c r="A170" s="14">
        <v>1996</v>
      </c>
      <c r="B170" t="s">
        <v>1627</v>
      </c>
      <c r="C170" t="s">
        <v>1628</v>
      </c>
      <c r="D170" s="25" t="s">
        <v>1307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2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14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f>SUM(E170:BB170)</f>
        <v>16</v>
      </c>
      <c r="BD170" s="33">
        <f>IF(BC170=0,0,LARGE(E170:BB170,1))</f>
        <v>14</v>
      </c>
      <c r="BE170" s="33">
        <f>IF(BC170=0,0,LARGE(E170:BB170,2))</f>
        <v>2</v>
      </c>
      <c r="BF170" s="33">
        <f>IF(BC170=0,0,LARGE(E170:BB170,3))</f>
        <v>0</v>
      </c>
      <c r="BG170" s="33">
        <f>IF(BC170=0,0,LARGE(E170:BB170,4))</f>
        <v>0</v>
      </c>
      <c r="BH170" s="33">
        <f>IF(BC170=0,0,LARGE(E170:BB170,5))</f>
        <v>0</v>
      </c>
      <c r="BI170" s="33">
        <f>IF(BC170=0,0,LARGE(E170:BB170,6))</f>
        <v>0</v>
      </c>
      <c r="BJ170" s="34">
        <f>IF(BC170=0,0,LARGE(E170:BB170,7))</f>
        <v>0</v>
      </c>
      <c r="BK170" s="43">
        <f>SUM(BD170:BJ170)</f>
        <v>16</v>
      </c>
      <c r="BL170">
        <v>38</v>
      </c>
      <c r="BM170" t="str">
        <f>B170</f>
        <v>Frison</v>
      </c>
      <c r="BN170" t="str">
        <f>C170</f>
        <v>Giacomo</v>
      </c>
      <c r="BO170" t="str">
        <f>D170</f>
        <v>Erschmatt</v>
      </c>
    </row>
    <row r="171" spans="1:67" ht="18.600000000000001" customHeight="1" x14ac:dyDescent="0.3">
      <c r="A171" s="14">
        <v>1991</v>
      </c>
      <c r="B171" t="s">
        <v>696</v>
      </c>
      <c r="C171" t="s">
        <v>697</v>
      </c>
      <c r="D171" s="25" t="s">
        <v>638</v>
      </c>
      <c r="E171">
        <v>0</v>
      </c>
      <c r="F171">
        <v>8</v>
      </c>
      <c r="G171">
        <v>0</v>
      </c>
      <c r="H171">
        <v>8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f>SUM(E171:BB171)</f>
        <v>16</v>
      </c>
      <c r="BD171" s="33">
        <f>IF(BC171=0,0,LARGE(E171:BB171,1))</f>
        <v>8</v>
      </c>
      <c r="BE171" s="33">
        <f>IF(BC171=0,0,LARGE(E171:BB171,2))</f>
        <v>8</v>
      </c>
      <c r="BF171" s="33">
        <f>IF(BC171=0,0,LARGE(E171:BB171,3))</f>
        <v>0</v>
      </c>
      <c r="BG171" s="33">
        <f>IF(BC171=0,0,LARGE(E171:BB171,4))</f>
        <v>0</v>
      </c>
      <c r="BH171" s="33">
        <f>IF(BC171=0,0,LARGE(E171:BB171,5))</f>
        <v>0</v>
      </c>
      <c r="BI171" s="33">
        <f>IF(BC171=0,0,LARGE(E171:BB171,6))</f>
        <v>0</v>
      </c>
      <c r="BJ171" s="34">
        <f>IF(BC171=0,0,LARGE(E171:BB171,7))</f>
        <v>0</v>
      </c>
      <c r="BK171" s="43">
        <f>SUM(BD171:BJ171)</f>
        <v>16</v>
      </c>
      <c r="BL171">
        <v>38</v>
      </c>
      <c r="BM171" t="str">
        <f>B171</f>
        <v>Studler</v>
      </c>
      <c r="BN171" t="str">
        <f>C171</f>
        <v>Mathieu</v>
      </c>
      <c r="BO171" t="str">
        <f>D171</f>
        <v>Aproz</v>
      </c>
    </row>
    <row r="172" spans="1:67" ht="18.600000000000001" customHeight="1" x14ac:dyDescent="0.3">
      <c r="A172" s="14">
        <v>1991</v>
      </c>
      <c r="B172" t="s">
        <v>541</v>
      </c>
      <c r="C172" t="s">
        <v>1015</v>
      </c>
      <c r="D172" s="25" t="s">
        <v>3543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15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f>SUM(E172:BB172)</f>
        <v>15</v>
      </c>
      <c r="BD172" s="33">
        <f>IF(BC172=0,0,LARGE(E172:BB172,1))</f>
        <v>15</v>
      </c>
      <c r="BE172" s="33">
        <f>IF(BC172=0,0,LARGE(E172:BB172,2))</f>
        <v>0</v>
      </c>
      <c r="BF172" s="33">
        <f>IF(BC172=0,0,LARGE(E172:BB172,3))</f>
        <v>0</v>
      </c>
      <c r="BG172" s="33">
        <f>IF(BC172=0,0,LARGE(E172:BB172,4))</f>
        <v>0</v>
      </c>
      <c r="BH172" s="33">
        <f>IF(BC172=0,0,LARGE(E172:BB172,5))</f>
        <v>0</v>
      </c>
      <c r="BI172" s="33">
        <f>IF(BC172=0,0,LARGE(E172:BB172,6))</f>
        <v>0</v>
      </c>
      <c r="BJ172" s="34">
        <f>IF(BC172=0,0,LARGE(E172:BB172,7))</f>
        <v>0</v>
      </c>
      <c r="BK172" s="43">
        <f>SUM(BD172:BJ172)</f>
        <v>15</v>
      </c>
      <c r="BL172">
        <v>39</v>
      </c>
      <c r="BM172" t="str">
        <f>B172</f>
        <v>André</v>
      </c>
      <c r="BN172" t="str">
        <f>C172</f>
        <v>Louis</v>
      </c>
      <c r="BO172" t="str">
        <f>D172</f>
        <v>Penthaz</v>
      </c>
    </row>
    <row r="173" spans="1:67" ht="18.600000000000001" customHeight="1" x14ac:dyDescent="0.3">
      <c r="A173" s="14">
        <v>1992</v>
      </c>
      <c r="B173" t="s">
        <v>1954</v>
      </c>
      <c r="C173" t="s">
        <v>90</v>
      </c>
      <c r="D173" s="25" t="s">
        <v>1955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15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f>SUM(E173:BB173)</f>
        <v>15</v>
      </c>
      <c r="BD173" s="33">
        <f>IF(BC173=0,0,LARGE(E173:BB173,1))</f>
        <v>15</v>
      </c>
      <c r="BE173" s="33">
        <f>IF(BC173=0,0,LARGE(E173:BB173,2))</f>
        <v>0</v>
      </c>
      <c r="BF173" s="33">
        <f>IF(BC173=0,0,LARGE(E173:BB173,3))</f>
        <v>0</v>
      </c>
      <c r="BG173" s="33">
        <f>IF(BC173=0,0,LARGE(E173:BB173,4))</f>
        <v>0</v>
      </c>
      <c r="BH173" s="33">
        <f>IF(BC173=0,0,LARGE(E173:BB173,5))</f>
        <v>0</v>
      </c>
      <c r="BI173" s="33">
        <f>IF(BC173=0,0,LARGE(E173:BB173,6))</f>
        <v>0</v>
      </c>
      <c r="BJ173" s="34">
        <f>IF(BC173=0,0,LARGE(E173:BB173,7))</f>
        <v>0</v>
      </c>
      <c r="BK173" s="43">
        <f>SUM(BD173:BJ173)</f>
        <v>15</v>
      </c>
      <c r="BL173">
        <v>39</v>
      </c>
      <c r="BM173" t="str">
        <f>B173</f>
        <v>Chuard</v>
      </c>
      <c r="BN173" t="str">
        <f>C173</f>
        <v>Valentin</v>
      </c>
      <c r="BO173" t="str">
        <f>D173</f>
        <v>Team New Concept Sports</v>
      </c>
    </row>
    <row r="174" spans="1:67" ht="18.600000000000001" customHeight="1" x14ac:dyDescent="0.3">
      <c r="A174" s="14">
        <v>2000</v>
      </c>
      <c r="B174" t="s">
        <v>1048</v>
      </c>
      <c r="C174" t="s">
        <v>1049</v>
      </c>
      <c r="D174" s="25" t="s">
        <v>445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15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f>SUM(E174:BB174)</f>
        <v>15</v>
      </c>
      <c r="BD174" s="33">
        <f>IF(BC174=0,0,LARGE(E174:BB174,1))</f>
        <v>15</v>
      </c>
      <c r="BE174" s="33">
        <f>IF(BC174=0,0,LARGE(E174:BB174,2))</f>
        <v>0</v>
      </c>
      <c r="BF174" s="33">
        <f>IF(BC174=0,0,LARGE(E174:BB174,3))</f>
        <v>0</v>
      </c>
      <c r="BG174" s="33">
        <f>IF(BC174=0,0,LARGE(E174:BB174,4))</f>
        <v>0</v>
      </c>
      <c r="BH174" s="33">
        <f>IF(BC174=0,0,LARGE(E174:BB174,5))</f>
        <v>0</v>
      </c>
      <c r="BI174" s="33">
        <f>IF(BC174=0,0,LARGE(E174:BB174,6))</f>
        <v>0</v>
      </c>
      <c r="BJ174" s="34">
        <f>IF(BC174=0,0,LARGE(E174:BB174,7))</f>
        <v>0</v>
      </c>
      <c r="BK174" s="43">
        <f>SUM(BD174:BJ174)</f>
        <v>15</v>
      </c>
      <c r="BL174">
        <v>39</v>
      </c>
      <c r="BM174" t="str">
        <f>B174</f>
        <v>Conrad</v>
      </c>
      <c r="BN174" t="str">
        <f>C174</f>
        <v>Thibault</v>
      </c>
      <c r="BO174" t="str">
        <f>D174</f>
        <v>Genève</v>
      </c>
    </row>
    <row r="175" spans="1:67" ht="18.600000000000001" customHeight="1" x14ac:dyDescent="0.3">
      <c r="A175" s="14">
        <v>2003</v>
      </c>
      <c r="B175" t="s">
        <v>703</v>
      </c>
      <c r="C175" t="s">
        <v>704</v>
      </c>
      <c r="D175" s="25" t="s">
        <v>75</v>
      </c>
      <c r="E175">
        <v>0</v>
      </c>
      <c r="F175">
        <v>8</v>
      </c>
      <c r="G175">
        <v>0</v>
      </c>
      <c r="H175">
        <v>4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3</v>
      </c>
      <c r="AY175">
        <v>0</v>
      </c>
      <c r="AZ175">
        <v>0</v>
      </c>
      <c r="BA175">
        <v>0</v>
      </c>
      <c r="BB175">
        <v>0</v>
      </c>
      <c r="BC175">
        <f>SUM(E175:BB175)</f>
        <v>15</v>
      </c>
      <c r="BD175" s="33">
        <f>IF(BC175=0,0,LARGE(E175:BB175,1))</f>
        <v>8</v>
      </c>
      <c r="BE175" s="33">
        <f>IF(BC175=0,0,LARGE(E175:BB175,2))</f>
        <v>4</v>
      </c>
      <c r="BF175" s="33">
        <f>IF(BC175=0,0,LARGE(E175:BB175,3))</f>
        <v>3</v>
      </c>
      <c r="BG175" s="33">
        <f>IF(BC175=0,0,LARGE(E175:BB175,4))</f>
        <v>0</v>
      </c>
      <c r="BH175" s="33">
        <f>IF(BC175=0,0,LARGE(E175:BB175,5))</f>
        <v>0</v>
      </c>
      <c r="BI175" s="33">
        <f>IF(BC175=0,0,LARGE(E175:BB175,6))</f>
        <v>0</v>
      </c>
      <c r="BJ175" s="34">
        <f>IF(BC175=0,0,LARGE(E175:BB175,7))</f>
        <v>0</v>
      </c>
      <c r="BK175" s="43">
        <f>SUM(BD175:BJ175)</f>
        <v>15</v>
      </c>
      <c r="BL175">
        <v>39</v>
      </c>
      <c r="BM175" t="str">
        <f>B175</f>
        <v>Crocquet</v>
      </c>
      <c r="BN175" t="str">
        <f>C175</f>
        <v>Thomas</v>
      </c>
      <c r="BO175" t="str">
        <f>D175</f>
        <v>Conthey</v>
      </c>
    </row>
    <row r="176" spans="1:67" ht="18.600000000000001" customHeight="1" x14ac:dyDescent="0.3">
      <c r="A176" s="14">
        <v>1994</v>
      </c>
      <c r="B176" t="s">
        <v>1594</v>
      </c>
      <c r="C176" t="s">
        <v>1545</v>
      </c>
      <c r="D176" s="25" t="s">
        <v>12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15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f>SUM(E176:BB176)</f>
        <v>15</v>
      </c>
      <c r="BD176" s="33">
        <f>IF(BC176=0,0,LARGE(E176:BB176,1))</f>
        <v>15</v>
      </c>
      <c r="BE176" s="33">
        <f>IF(BC176=0,0,LARGE(E176:BB176,2))</f>
        <v>0</v>
      </c>
      <c r="BF176" s="33">
        <f>IF(BC176=0,0,LARGE(E176:BB176,3))</f>
        <v>0</v>
      </c>
      <c r="BG176" s="33">
        <f>IF(BC176=0,0,LARGE(E176:BB176,4))</f>
        <v>0</v>
      </c>
      <c r="BH176" s="33">
        <f>IF(BC176=0,0,LARGE(E176:BB176,5))</f>
        <v>0</v>
      </c>
      <c r="BI176" s="33">
        <f>IF(BC176=0,0,LARGE(E176:BB176,6))</f>
        <v>0</v>
      </c>
      <c r="BJ176" s="34">
        <f>IF(BC176=0,0,LARGE(E176:BB176,7))</f>
        <v>0</v>
      </c>
      <c r="BK176" s="43">
        <f>SUM(BD176:BJ176)</f>
        <v>15</v>
      </c>
      <c r="BL176">
        <v>39</v>
      </c>
      <c r="BM176" t="str">
        <f>B176</f>
        <v>Fort</v>
      </c>
      <c r="BN176" t="str">
        <f>C176</f>
        <v>Jérémie</v>
      </c>
      <c r="BO176" t="str">
        <f>D176</f>
        <v>Martigny</v>
      </c>
    </row>
    <row r="177" spans="1:67" ht="18.600000000000001" customHeight="1" x14ac:dyDescent="0.3">
      <c r="A177" s="14">
        <v>1992</v>
      </c>
      <c r="B177" t="s">
        <v>3446</v>
      </c>
      <c r="C177" t="s">
        <v>1464</v>
      </c>
      <c r="D177" s="25" t="s">
        <v>3447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15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f>SUM(E177:BB177)</f>
        <v>15</v>
      </c>
      <c r="BD177" s="33">
        <f>IF(BC177=0,0,LARGE(E177:BB177,1))</f>
        <v>15</v>
      </c>
      <c r="BE177" s="33">
        <f>IF(BC177=0,0,LARGE(E177:BB177,2))</f>
        <v>0</v>
      </c>
      <c r="BF177" s="33">
        <f>IF(BC177=0,0,LARGE(E177:BB177,3))</f>
        <v>0</v>
      </c>
      <c r="BG177" s="33">
        <f>IF(BC177=0,0,LARGE(E177:BB177,4))</f>
        <v>0</v>
      </c>
      <c r="BH177" s="33">
        <f>IF(BC177=0,0,LARGE(E177:BB177,5))</f>
        <v>0</v>
      </c>
      <c r="BI177" s="33">
        <f>IF(BC177=0,0,LARGE(E177:BB177,6))</f>
        <v>0</v>
      </c>
      <c r="BJ177" s="34">
        <f>IF(BC177=0,0,LARGE(E177:BB177,7))</f>
        <v>0</v>
      </c>
      <c r="BK177" s="43">
        <f>SUM(BD177:BJ177)</f>
        <v>15</v>
      </c>
      <c r="BL177">
        <v>39</v>
      </c>
      <c r="BM177" t="str">
        <f>B177</f>
        <v>Galvez Jimenez</v>
      </c>
      <c r="BN177" t="str">
        <f>C177</f>
        <v>Pablo</v>
      </c>
      <c r="BO177" t="str">
        <f>D177</f>
        <v>Saanen</v>
      </c>
    </row>
    <row r="178" spans="1:67" ht="18.600000000000001" customHeight="1" x14ac:dyDescent="0.3">
      <c r="A178" s="14">
        <v>1992</v>
      </c>
      <c r="B178" t="s">
        <v>2250</v>
      </c>
      <c r="C178" t="s">
        <v>1722</v>
      </c>
      <c r="D178" s="25" t="s">
        <v>2251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15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f>SUM(E178:BB178)</f>
        <v>15</v>
      </c>
      <c r="BD178" s="33">
        <f>IF(BC178=0,0,LARGE(E178:BB178,1))</f>
        <v>15</v>
      </c>
      <c r="BE178" s="33">
        <f>IF(BC178=0,0,LARGE(E178:BB178,2))</f>
        <v>0</v>
      </c>
      <c r="BF178" s="33">
        <f>IF(BC178=0,0,LARGE(E178:BB178,3))</f>
        <v>0</v>
      </c>
      <c r="BG178" s="33">
        <f>IF(BC178=0,0,LARGE(E178:BB178,4))</f>
        <v>0</v>
      </c>
      <c r="BH178" s="33">
        <f>IF(BC178=0,0,LARGE(E178:BB178,5))</f>
        <v>0</v>
      </c>
      <c r="BI178" s="33">
        <f>IF(BC178=0,0,LARGE(E178:BB178,6))</f>
        <v>0</v>
      </c>
      <c r="BJ178" s="34">
        <f>IF(BC178=0,0,LARGE(E178:BB178,7))</f>
        <v>0</v>
      </c>
      <c r="BK178" s="43">
        <f>SUM(BD178:BJ178)</f>
        <v>15</v>
      </c>
      <c r="BL178">
        <v>39</v>
      </c>
      <c r="BM178" t="str">
        <f>B178</f>
        <v>Girard</v>
      </c>
      <c r="BN178" t="str">
        <f>C178</f>
        <v>Damien</v>
      </c>
      <c r="BO178" t="str">
        <f>D178</f>
        <v>Lieffrens</v>
      </c>
    </row>
    <row r="179" spans="1:67" ht="18.600000000000001" customHeight="1" x14ac:dyDescent="0.3">
      <c r="A179" s="14">
        <v>1985</v>
      </c>
      <c r="B179" t="s">
        <v>698</v>
      </c>
      <c r="C179" t="s">
        <v>699</v>
      </c>
      <c r="D179" s="25" t="s">
        <v>673</v>
      </c>
      <c r="E179">
        <v>0</v>
      </c>
      <c r="F179">
        <v>8</v>
      </c>
      <c r="G179">
        <v>0</v>
      </c>
      <c r="H179">
        <v>7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f>SUM(E179:BB179)</f>
        <v>15</v>
      </c>
      <c r="BD179" s="33">
        <f>IF(BC179=0,0,LARGE(E179:BB179,1))</f>
        <v>8</v>
      </c>
      <c r="BE179" s="33">
        <f>IF(BC179=0,0,LARGE(E179:BB179,2))</f>
        <v>7</v>
      </c>
      <c r="BF179" s="33">
        <f>IF(BC179=0,0,LARGE(E179:BB179,3))</f>
        <v>0</v>
      </c>
      <c r="BG179" s="33">
        <f>IF(BC179=0,0,LARGE(E179:BB179,4))</f>
        <v>0</v>
      </c>
      <c r="BH179" s="33">
        <f>IF(BC179=0,0,LARGE(E179:BB179,5))</f>
        <v>0</v>
      </c>
      <c r="BI179" s="33">
        <f>IF(BC179=0,0,LARGE(E179:BB179,6))</f>
        <v>0</v>
      </c>
      <c r="BJ179" s="34">
        <f>IF(BC179=0,0,LARGE(E179:BB179,7))</f>
        <v>0</v>
      </c>
      <c r="BK179" s="43">
        <f>SUM(BD179:BJ179)</f>
        <v>15</v>
      </c>
      <c r="BL179">
        <v>39</v>
      </c>
      <c r="BM179" t="str">
        <f>B179</f>
        <v>Gosparini</v>
      </c>
      <c r="BN179" t="str">
        <f>C179</f>
        <v>Danael</v>
      </c>
      <c r="BO179" t="str">
        <f>D179</f>
        <v>Les Giettes</v>
      </c>
    </row>
    <row r="180" spans="1:67" ht="18.600000000000001" customHeight="1" x14ac:dyDescent="0.3">
      <c r="A180" s="14">
        <v>2000</v>
      </c>
      <c r="B180" t="s">
        <v>3649</v>
      </c>
      <c r="C180" t="s">
        <v>3650</v>
      </c>
      <c r="D180" s="25" t="s">
        <v>106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15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f>SUM(E180:BB180)</f>
        <v>15</v>
      </c>
      <c r="BD180" s="33">
        <f>IF(BC180=0,0,LARGE(E180:BB180,1))</f>
        <v>15</v>
      </c>
      <c r="BE180" s="33">
        <f>IF(BC180=0,0,LARGE(E180:BB180,2))</f>
        <v>0</v>
      </c>
      <c r="BF180" s="33">
        <f>IF(BC180=0,0,LARGE(E180:BB180,3))</f>
        <v>0</v>
      </c>
      <c r="BG180" s="33">
        <f>IF(BC180=0,0,LARGE(E180:BB180,4))</f>
        <v>0</v>
      </c>
      <c r="BH180" s="33">
        <f>IF(BC180=0,0,LARGE(E180:BB180,5))</f>
        <v>0</v>
      </c>
      <c r="BI180" s="33">
        <f>IF(BC180=0,0,LARGE(E180:BB180,6))</f>
        <v>0</v>
      </c>
      <c r="BJ180" s="34">
        <f>IF(BC180=0,0,LARGE(E180:BB180,7))</f>
        <v>0</v>
      </c>
      <c r="BK180" s="43">
        <f>SUM(BD180:BJ180)</f>
        <v>15</v>
      </c>
      <c r="BL180">
        <v>39</v>
      </c>
      <c r="BM180" t="str">
        <f>B180</f>
        <v>Hagos</v>
      </c>
      <c r="BN180" t="str">
        <f>C180</f>
        <v>Filmon</v>
      </c>
      <c r="BO180" t="str">
        <f>D180</f>
        <v>Sierre</v>
      </c>
    </row>
    <row r="181" spans="1:67" ht="18.600000000000001" customHeight="1" x14ac:dyDescent="0.3">
      <c r="A181" s="14">
        <v>1992</v>
      </c>
      <c r="B181" t="s">
        <v>2275</v>
      </c>
      <c r="C181" t="s">
        <v>1051</v>
      </c>
      <c r="D181" s="25" t="s">
        <v>2276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15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f>SUM(E181:BB181)</f>
        <v>15</v>
      </c>
      <c r="BD181" s="33">
        <f>IF(BC181=0,0,LARGE(E181:BB181,1))</f>
        <v>15</v>
      </c>
      <c r="BE181" s="33">
        <f>IF(BC181=0,0,LARGE(E181:BB181,2))</f>
        <v>0</v>
      </c>
      <c r="BF181" s="33">
        <f>IF(BC181=0,0,LARGE(E181:BB181,3))</f>
        <v>0</v>
      </c>
      <c r="BG181" s="33">
        <f>IF(BC181=0,0,LARGE(E181:BB181,4))</f>
        <v>0</v>
      </c>
      <c r="BH181" s="33">
        <f>IF(BC181=0,0,LARGE(E181:BB181,5))</f>
        <v>0</v>
      </c>
      <c r="BI181" s="33">
        <f>IF(BC181=0,0,LARGE(E181:BB181,6))</f>
        <v>0</v>
      </c>
      <c r="BJ181" s="34">
        <f>IF(BC181=0,0,LARGE(E181:BB181,7))</f>
        <v>0</v>
      </c>
      <c r="BK181" s="43">
        <f>SUM(BD181:BJ181)</f>
        <v>15</v>
      </c>
      <c r="BL181">
        <v>39</v>
      </c>
      <c r="BM181" t="str">
        <f>B181</f>
        <v>Hunt</v>
      </c>
      <c r="BN181" t="str">
        <f>C181</f>
        <v>Jérémy</v>
      </c>
      <c r="BO181" t="str">
        <f>D181</f>
        <v>Cornol</v>
      </c>
    </row>
    <row r="182" spans="1:67" ht="18.600000000000001" customHeight="1" x14ac:dyDescent="0.3">
      <c r="A182" s="14">
        <v>2001</v>
      </c>
      <c r="B182" t="s">
        <v>2751</v>
      </c>
      <c r="C182" t="s">
        <v>51</v>
      </c>
      <c r="D182" s="25" t="s">
        <v>2752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15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f>SUM(E182:BB182)</f>
        <v>15</v>
      </c>
      <c r="BD182" s="33">
        <f>IF(BC182=0,0,LARGE(E182:BB182,1))</f>
        <v>15</v>
      </c>
      <c r="BE182" s="33">
        <f>IF(BC182=0,0,LARGE(E182:BB182,2))</f>
        <v>0</v>
      </c>
      <c r="BF182" s="33">
        <f>IF(BC182=0,0,LARGE(E182:BB182,3))</f>
        <v>0</v>
      </c>
      <c r="BG182" s="33">
        <f>IF(BC182=0,0,LARGE(E182:BB182,4))</f>
        <v>0</v>
      </c>
      <c r="BH182" s="33">
        <f>IF(BC182=0,0,LARGE(E182:BB182,5))</f>
        <v>0</v>
      </c>
      <c r="BI182" s="33">
        <f>IF(BC182=0,0,LARGE(E182:BB182,6))</f>
        <v>0</v>
      </c>
      <c r="BJ182" s="34">
        <f>IF(BC182=0,0,LARGE(E182:BB182,7))</f>
        <v>0</v>
      </c>
      <c r="BK182" s="43">
        <f>SUM(BD182:BJ182)</f>
        <v>15</v>
      </c>
      <c r="BL182">
        <v>39</v>
      </c>
      <c r="BM182" t="str">
        <f>B182</f>
        <v>Jacquemin</v>
      </c>
      <c r="BN182" t="str">
        <f>C182</f>
        <v>Julien</v>
      </c>
      <c r="BO182" t="str">
        <f>D182</f>
        <v>Arville</v>
      </c>
    </row>
    <row r="183" spans="1:67" ht="18.600000000000001" customHeight="1" x14ac:dyDescent="0.3">
      <c r="A183" s="14">
        <v>1993</v>
      </c>
      <c r="B183" t="s">
        <v>501</v>
      </c>
      <c r="C183" t="s">
        <v>1538</v>
      </c>
      <c r="D183" s="25"/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15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f>SUM(E183:BB183)</f>
        <v>15</v>
      </c>
      <c r="BD183" s="33">
        <f>IF(BC183=0,0,LARGE(E183:BB183,1))</f>
        <v>15</v>
      </c>
      <c r="BE183" s="33">
        <f>IF(BC183=0,0,LARGE(E183:BB183,2))</f>
        <v>0</v>
      </c>
      <c r="BF183" s="33">
        <f>IF(BC183=0,0,LARGE(E183:BB183,3))</f>
        <v>0</v>
      </c>
      <c r="BG183" s="33">
        <f>IF(BC183=0,0,LARGE(E183:BB183,4))</f>
        <v>0</v>
      </c>
      <c r="BH183" s="33">
        <f>IF(BC183=0,0,LARGE(E183:BB183,5))</f>
        <v>0</v>
      </c>
      <c r="BI183" s="33">
        <f>IF(BC183=0,0,LARGE(E183:BB183,6))</f>
        <v>0</v>
      </c>
      <c r="BJ183" s="34">
        <f>IF(BC183=0,0,LARGE(E183:BB183,7))</f>
        <v>0</v>
      </c>
      <c r="BK183" s="43">
        <f>SUM(BD183:BJ183)</f>
        <v>15</v>
      </c>
      <c r="BL183">
        <v>39</v>
      </c>
      <c r="BM183" t="str">
        <f>B183</f>
        <v>Lattion</v>
      </c>
      <c r="BN183" t="str">
        <f>C183</f>
        <v>Jonathan</v>
      </c>
      <c r="BO183">
        <f>D183</f>
        <v>0</v>
      </c>
    </row>
    <row r="184" spans="1:67" ht="18.600000000000001" customHeight="1" x14ac:dyDescent="0.3">
      <c r="A184" s="14">
        <v>1996</v>
      </c>
      <c r="B184" t="s">
        <v>2854</v>
      </c>
      <c r="C184" t="s">
        <v>1618</v>
      </c>
      <c r="D184" s="25" t="s">
        <v>2855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15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f>SUM(E184:BB184)</f>
        <v>15</v>
      </c>
      <c r="BD184" s="33">
        <f>IF(BC184=0,0,LARGE(E184:BB184,1))</f>
        <v>15</v>
      </c>
      <c r="BE184" s="33">
        <f>IF(BC184=0,0,LARGE(E184:BB184,2))</f>
        <v>0</v>
      </c>
      <c r="BF184" s="33">
        <f>IF(BC184=0,0,LARGE(E184:BB184,3))</f>
        <v>0</v>
      </c>
      <c r="BG184" s="33">
        <f>IF(BC184=0,0,LARGE(E184:BB184,4))</f>
        <v>0</v>
      </c>
      <c r="BH184" s="33">
        <f>IF(BC184=0,0,LARGE(E184:BB184,5))</f>
        <v>0</v>
      </c>
      <c r="BI184" s="33">
        <f>IF(BC184=0,0,LARGE(E184:BB184,6))</f>
        <v>0</v>
      </c>
      <c r="BJ184" s="34">
        <f>IF(BC184=0,0,LARGE(E184:BB184,7))</f>
        <v>0</v>
      </c>
      <c r="BK184" s="43">
        <f>SUM(BD184:BJ184)</f>
        <v>15</v>
      </c>
      <c r="BL184">
        <v>39</v>
      </c>
      <c r="BM184" t="str">
        <f>B184</f>
        <v>Lawall</v>
      </c>
      <c r="BN184" t="str">
        <f>C184</f>
        <v>Stephan</v>
      </c>
      <c r="BO184" t="str">
        <f>D184</f>
        <v>Rohan</v>
      </c>
    </row>
    <row r="185" spans="1:67" ht="18.600000000000001" customHeight="1" x14ac:dyDescent="0.3">
      <c r="A185" s="14">
        <v>1994</v>
      </c>
      <c r="B185" t="s">
        <v>2973</v>
      </c>
      <c r="C185" t="s">
        <v>2974</v>
      </c>
      <c r="D185" s="25" t="s">
        <v>2975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15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f>SUM(E185:BB185)</f>
        <v>15</v>
      </c>
      <c r="BD185" s="33">
        <f>IF(BC185=0,0,LARGE(E185:BB185,1))</f>
        <v>15</v>
      </c>
      <c r="BE185" s="33">
        <f>IF(BC185=0,0,LARGE(E185:BB185,2))</f>
        <v>0</v>
      </c>
      <c r="BF185" s="33">
        <f>IF(BC185=0,0,LARGE(E185:BB185,3))</f>
        <v>0</v>
      </c>
      <c r="BG185" s="33">
        <f>IF(BC185=0,0,LARGE(E185:BB185,4))</f>
        <v>0</v>
      </c>
      <c r="BH185" s="33">
        <f>IF(BC185=0,0,LARGE(E185:BB185,5))</f>
        <v>0</v>
      </c>
      <c r="BI185" s="33">
        <f>IF(BC185=0,0,LARGE(E185:BB185,6))</f>
        <v>0</v>
      </c>
      <c r="BJ185" s="34">
        <f>IF(BC185=0,0,LARGE(E185:BB185,7))</f>
        <v>0</v>
      </c>
      <c r="BK185" s="43">
        <f>SUM(BD185:BJ185)</f>
        <v>15</v>
      </c>
      <c r="BL185">
        <v>39</v>
      </c>
      <c r="BM185" t="str">
        <f>B185</f>
        <v>Lubanski</v>
      </c>
      <c r="BN185" t="str">
        <f>C185</f>
        <v>Mateusz</v>
      </c>
      <c r="BO185" t="str">
        <f>D185</f>
        <v>Droga do Ultra</v>
      </c>
    </row>
    <row r="186" spans="1:67" ht="18.600000000000001" customHeight="1" x14ac:dyDescent="0.3">
      <c r="A186" s="14">
        <v>1993</v>
      </c>
      <c r="B186" t="s">
        <v>2603</v>
      </c>
      <c r="C186" t="s">
        <v>2604</v>
      </c>
      <c r="D186" s="25" t="s">
        <v>2605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15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f>SUM(E186:BB186)</f>
        <v>15</v>
      </c>
      <c r="BD186" s="33">
        <f>IF(BC186=0,0,LARGE(E186:BB186,1))</f>
        <v>15</v>
      </c>
      <c r="BE186" s="33">
        <f>IF(BC186=0,0,LARGE(E186:BB186,2))</f>
        <v>0</v>
      </c>
      <c r="BF186" s="33">
        <f>IF(BC186=0,0,LARGE(E186:BB186,3))</f>
        <v>0</v>
      </c>
      <c r="BG186" s="33">
        <f>IF(BC186=0,0,LARGE(E186:BB186,4))</f>
        <v>0</v>
      </c>
      <c r="BH186" s="33">
        <f>IF(BC186=0,0,LARGE(E186:BB186,5))</f>
        <v>0</v>
      </c>
      <c r="BI186" s="33">
        <f>IF(BC186=0,0,LARGE(E186:BB186,6))</f>
        <v>0</v>
      </c>
      <c r="BJ186" s="34">
        <f>IF(BC186=0,0,LARGE(E186:BB186,7))</f>
        <v>0</v>
      </c>
      <c r="BK186" s="43">
        <f>SUM(BD186:BJ186)</f>
        <v>15</v>
      </c>
      <c r="BL186">
        <v>39</v>
      </c>
      <c r="BM186" t="str">
        <f>B186</f>
        <v>Maestri</v>
      </c>
      <c r="BN186" t="str">
        <f>C186</f>
        <v>Cesare</v>
      </c>
      <c r="BO186" t="str">
        <f>D186</f>
        <v>Italie</v>
      </c>
    </row>
    <row r="187" spans="1:67" ht="18.600000000000001" customHeight="1" x14ac:dyDescent="0.3">
      <c r="A187" s="14">
        <v>1996</v>
      </c>
      <c r="B187" t="s">
        <v>3838</v>
      </c>
      <c r="C187" t="s">
        <v>2156</v>
      </c>
      <c r="D187" s="25" t="s">
        <v>1693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15</v>
      </c>
      <c r="AY187">
        <v>0</v>
      </c>
      <c r="AZ187">
        <v>0</v>
      </c>
      <c r="BA187">
        <v>0</v>
      </c>
      <c r="BB187">
        <v>0</v>
      </c>
      <c r="BC187">
        <f>SUM(E187:BB187)</f>
        <v>15</v>
      </c>
      <c r="BD187" s="33">
        <f>IF(BC187=0,0,LARGE(E187:BB187,1))</f>
        <v>15</v>
      </c>
      <c r="BE187" s="33">
        <f>IF(BC187=0,0,LARGE(E187:BB187,2))</f>
        <v>0</v>
      </c>
      <c r="BF187" s="33">
        <f>IF(BC187=0,0,LARGE(E187:BB187,3))</f>
        <v>0</v>
      </c>
      <c r="BG187" s="33">
        <f>IF(BC187=0,0,LARGE(E187:BB187,4))</f>
        <v>0</v>
      </c>
      <c r="BH187" s="33">
        <f>IF(BC187=0,0,LARGE(E187:BB187,5))</f>
        <v>0</v>
      </c>
      <c r="BI187" s="33">
        <f>IF(BC187=0,0,LARGE(E187:BB187,6))</f>
        <v>0</v>
      </c>
      <c r="BJ187" s="34">
        <f>IF(BC187=0,0,LARGE(E187:BB187,7))</f>
        <v>0</v>
      </c>
      <c r="BK187" s="43">
        <f>SUM(BD187:BJ187)</f>
        <v>15</v>
      </c>
      <c r="BL187">
        <v>39</v>
      </c>
      <c r="BM187" t="str">
        <f>B187</f>
        <v>Migon</v>
      </c>
      <c r="BN187" t="str">
        <f>C187</f>
        <v>Jan</v>
      </c>
      <c r="BO187" t="str">
        <f>D187</f>
        <v>Pully</v>
      </c>
    </row>
    <row r="188" spans="1:67" ht="18.600000000000001" customHeight="1" x14ac:dyDescent="0.3">
      <c r="A188" s="14">
        <v>1991</v>
      </c>
      <c r="B188" t="s">
        <v>443</v>
      </c>
      <c r="C188" t="s">
        <v>444</v>
      </c>
      <c r="D188" s="25" t="s">
        <v>445</v>
      </c>
      <c r="E188">
        <v>0</v>
      </c>
      <c r="F188">
        <v>0</v>
      </c>
      <c r="G188">
        <v>15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f>SUM(E188:BB188)</f>
        <v>15</v>
      </c>
      <c r="BD188" s="33">
        <f>IF(BC188=0,0,LARGE(E188:BB188,1))</f>
        <v>15</v>
      </c>
      <c r="BE188" s="33">
        <f>IF(BC188=0,0,LARGE(E188:BB188,2))</f>
        <v>0</v>
      </c>
      <c r="BF188" s="33">
        <f>IF(BC188=0,0,LARGE(E188:BB188,3))</f>
        <v>0</v>
      </c>
      <c r="BG188" s="33">
        <f>IF(BC188=0,0,LARGE(E188:BB188,4))</f>
        <v>0</v>
      </c>
      <c r="BH188" s="33">
        <f>IF(BC188=0,0,LARGE(E188:BB188,5))</f>
        <v>0</v>
      </c>
      <c r="BI188" s="33">
        <f>IF(BC188=0,0,LARGE(E188:BB188,6))</f>
        <v>0</v>
      </c>
      <c r="BJ188" s="34">
        <f>IF(BC188=0,0,LARGE(E188:BB188,7))</f>
        <v>0</v>
      </c>
      <c r="BK188" s="43">
        <f>SUM(BD188:BJ188)</f>
        <v>15</v>
      </c>
      <c r="BL188">
        <v>39</v>
      </c>
      <c r="BM188" t="str">
        <f>B188</f>
        <v>Perrot</v>
      </c>
      <c r="BN188" t="str">
        <f>C188</f>
        <v>Guillaume</v>
      </c>
      <c r="BO188" t="str">
        <f>D188</f>
        <v>Genève</v>
      </c>
    </row>
    <row r="189" spans="1:67" ht="18.600000000000001" customHeight="1" x14ac:dyDescent="0.3">
      <c r="A189" s="14">
        <v>1991</v>
      </c>
      <c r="B189" t="s">
        <v>3917</v>
      </c>
      <c r="C189" t="s">
        <v>3918</v>
      </c>
      <c r="D189" s="25" t="s">
        <v>40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15</v>
      </c>
      <c r="AZ189">
        <v>0</v>
      </c>
      <c r="BA189">
        <v>0</v>
      </c>
      <c r="BB189">
        <v>0</v>
      </c>
      <c r="BC189">
        <f>SUM(E189:BB189)</f>
        <v>15</v>
      </c>
      <c r="BD189" s="33">
        <f>IF(BC189=0,0,LARGE(E189:BB189,1))</f>
        <v>15</v>
      </c>
      <c r="BE189" s="33">
        <f>IF(BC189=0,0,LARGE(E189:BB189,2))</f>
        <v>0</v>
      </c>
      <c r="BF189" s="33">
        <f>IF(BC189=0,0,LARGE(E189:BB189,3))</f>
        <v>0</v>
      </c>
      <c r="BG189" s="33">
        <f>IF(BC189=0,0,LARGE(E189:BB189,4))</f>
        <v>0</v>
      </c>
      <c r="BH189" s="33">
        <f>IF(BC189=0,0,LARGE(E189:BB189,5))</f>
        <v>0</v>
      </c>
      <c r="BI189" s="33">
        <f>IF(BC189=0,0,LARGE(E189:BB189,6))</f>
        <v>0</v>
      </c>
      <c r="BJ189" s="34">
        <f>IF(BC189=0,0,LARGE(E189:BB189,7))</f>
        <v>0</v>
      </c>
      <c r="BK189" s="43">
        <f>SUM(BD189:BJ189)</f>
        <v>15</v>
      </c>
      <c r="BL189">
        <v>39</v>
      </c>
      <c r="BM189" t="str">
        <f>B189</f>
        <v>Simand</v>
      </c>
      <c r="BN189" t="str">
        <f>C189</f>
        <v>Pierre-François</v>
      </c>
      <c r="BO189" t="str">
        <f>D189</f>
        <v>Sion</v>
      </c>
    </row>
    <row r="190" spans="1:67" ht="18.600000000000001" customHeight="1" x14ac:dyDescent="0.3">
      <c r="A190" s="14">
        <v>1997</v>
      </c>
      <c r="B190" t="s">
        <v>1306</v>
      </c>
      <c r="C190" t="s">
        <v>2002</v>
      </c>
      <c r="D190" s="25"/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15</v>
      </c>
      <c r="BA190">
        <v>0</v>
      </c>
      <c r="BB190">
        <v>0</v>
      </c>
      <c r="BC190">
        <f>SUM(E190:BB190)</f>
        <v>15</v>
      </c>
      <c r="BD190" s="33">
        <f>IF(BC190=0,0,LARGE(E190:BB190,1))</f>
        <v>15</v>
      </c>
      <c r="BE190" s="33">
        <f>IF(BC190=0,0,LARGE(E190:BB190,2))</f>
        <v>0</v>
      </c>
      <c r="BF190" s="33">
        <f>IF(BC190=0,0,LARGE(E190:BB190,3))</f>
        <v>0</v>
      </c>
      <c r="BG190" s="33">
        <f>IF(BC190=0,0,LARGE(E190:BB190,4))</f>
        <v>0</v>
      </c>
      <c r="BH190" s="33">
        <f>IF(BC190=0,0,LARGE(E190:BB190,5))</f>
        <v>0</v>
      </c>
      <c r="BI190" s="33">
        <f>IF(BC190=0,0,LARGE(E190:BB190,6))</f>
        <v>0</v>
      </c>
      <c r="BJ190" s="34">
        <f>IF(BC190=0,0,LARGE(E190:BB190,7))</f>
        <v>0</v>
      </c>
      <c r="BK190" s="43">
        <f>SUM(BD190:BJ190)</f>
        <v>15</v>
      </c>
      <c r="BL190">
        <v>39</v>
      </c>
      <c r="BM190" t="str">
        <f>B190</f>
        <v>Steiner</v>
      </c>
      <c r="BN190" t="str">
        <f>C190</f>
        <v>Sandro</v>
      </c>
      <c r="BO190">
        <f>D190</f>
        <v>0</v>
      </c>
    </row>
    <row r="191" spans="1:67" ht="18.600000000000001" customHeight="1" x14ac:dyDescent="0.3">
      <c r="A191" s="14">
        <v>1985</v>
      </c>
      <c r="B191" t="s">
        <v>927</v>
      </c>
      <c r="C191" t="s">
        <v>928</v>
      </c>
      <c r="D191" s="25" t="s">
        <v>634</v>
      </c>
      <c r="E191">
        <v>0</v>
      </c>
      <c r="F191">
        <v>0</v>
      </c>
      <c r="G191">
        <v>0</v>
      </c>
      <c r="H191">
        <v>0</v>
      </c>
      <c r="I191">
        <v>5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10</v>
      </c>
      <c r="BC191">
        <f>SUM(E191:BB191)</f>
        <v>15</v>
      </c>
      <c r="BD191" s="33">
        <f>IF(BC191=0,0,LARGE(E191:BB191,1))</f>
        <v>10</v>
      </c>
      <c r="BE191" s="33">
        <f>IF(BC191=0,0,LARGE(E191:BB191,2))</f>
        <v>5</v>
      </c>
      <c r="BF191" s="33">
        <f>IF(BC191=0,0,LARGE(E191:BB191,3))</f>
        <v>0</v>
      </c>
      <c r="BG191" s="33">
        <f>IF(BC191=0,0,LARGE(E191:BB191,4))</f>
        <v>0</v>
      </c>
      <c r="BH191" s="33">
        <f>IF(BC191=0,0,LARGE(E191:BB191,5))</f>
        <v>0</v>
      </c>
      <c r="BI191" s="33">
        <f>IF(BC191=0,0,LARGE(E191:BB191,6))</f>
        <v>0</v>
      </c>
      <c r="BJ191" s="34">
        <f>IF(BC191=0,0,LARGE(E191:BB191,7))</f>
        <v>0</v>
      </c>
      <c r="BK191" s="43">
        <f>SUM(BD191:BJ191)</f>
        <v>15</v>
      </c>
      <c r="BL191">
        <v>39</v>
      </c>
      <c r="BM191" t="str">
        <f>B191</f>
        <v>Vidal</v>
      </c>
      <c r="BN191" t="str">
        <f>C191</f>
        <v>Emile</v>
      </c>
      <c r="BO191" t="str">
        <f>D191</f>
        <v>Ollon</v>
      </c>
    </row>
    <row r="192" spans="1:67" ht="18.600000000000001" customHeight="1" x14ac:dyDescent="0.3">
      <c r="A192" s="14">
        <v>1995</v>
      </c>
      <c r="B192" t="s">
        <v>749</v>
      </c>
      <c r="C192" t="s">
        <v>1601</v>
      </c>
      <c r="D192" s="25" t="s">
        <v>476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7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7</v>
      </c>
      <c r="BB192">
        <v>0</v>
      </c>
      <c r="BC192">
        <f>SUM(E192:BB192)</f>
        <v>14</v>
      </c>
      <c r="BD192" s="33">
        <f>IF(BC192=0,0,LARGE(E192:BB192,1))</f>
        <v>7</v>
      </c>
      <c r="BE192" s="33">
        <f>IF(BC192=0,0,LARGE(E192:BB192,2))</f>
        <v>7</v>
      </c>
      <c r="BF192" s="33">
        <f>IF(BC192=0,0,LARGE(E192:BB192,3))</f>
        <v>0</v>
      </c>
      <c r="BG192" s="33">
        <f>IF(BC192=0,0,LARGE(E192:BB192,4))</f>
        <v>0</v>
      </c>
      <c r="BH192" s="33">
        <f>IF(BC192=0,0,LARGE(E192:BB192,5))</f>
        <v>0</v>
      </c>
      <c r="BI192" s="33">
        <f>IF(BC192=0,0,LARGE(E192:BB192,6))</f>
        <v>0</v>
      </c>
      <c r="BJ192" s="34">
        <f>IF(BC192=0,0,LARGE(E192:BB192,7))</f>
        <v>0</v>
      </c>
      <c r="BK192" s="43">
        <f>SUM(BD192:BJ192)</f>
        <v>14</v>
      </c>
      <c r="BL192">
        <v>40</v>
      </c>
      <c r="BM192" t="str">
        <f>B192</f>
        <v>Ancay</v>
      </c>
      <c r="BN192" t="str">
        <f>C192</f>
        <v>Basile</v>
      </c>
      <c r="BO192" t="str">
        <f>D192</f>
        <v>Fully</v>
      </c>
    </row>
    <row r="193" spans="1:67" ht="18.600000000000001" customHeight="1" x14ac:dyDescent="0.3">
      <c r="A193" s="14">
        <v>2004</v>
      </c>
      <c r="B193" t="s">
        <v>1530</v>
      </c>
      <c r="C193" t="s">
        <v>488</v>
      </c>
      <c r="D193" s="25" t="s">
        <v>12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14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f>SUM(E193:BB193)</f>
        <v>14</v>
      </c>
      <c r="BD193" s="33">
        <f>IF(BC193=0,0,LARGE(E193:BB193,1))</f>
        <v>14</v>
      </c>
      <c r="BE193" s="33">
        <f>IF(BC193=0,0,LARGE(E193:BB193,2))</f>
        <v>0</v>
      </c>
      <c r="BF193" s="33">
        <f>IF(BC193=0,0,LARGE(E193:BB193,3))</f>
        <v>0</v>
      </c>
      <c r="BG193" s="33">
        <f>IF(BC193=0,0,LARGE(E193:BB193,4))</f>
        <v>0</v>
      </c>
      <c r="BH193" s="33">
        <f>IF(BC193=0,0,LARGE(E193:BB193,5))</f>
        <v>0</v>
      </c>
      <c r="BI193" s="33">
        <f>IF(BC193=0,0,LARGE(E193:BB193,6))</f>
        <v>0</v>
      </c>
      <c r="BJ193" s="34">
        <f>IF(BC193=0,0,LARGE(E193:BB193,7))</f>
        <v>0</v>
      </c>
      <c r="BK193" s="43">
        <f>SUM(BD193:BJ193)</f>
        <v>14</v>
      </c>
      <c r="BL193">
        <v>40</v>
      </c>
      <c r="BM193" t="str">
        <f>B193</f>
        <v>Bussien</v>
      </c>
      <c r="BN193" t="str">
        <f>C193</f>
        <v>Ludovic</v>
      </c>
      <c r="BO193" t="str">
        <f>D193</f>
        <v>Martigny</v>
      </c>
    </row>
    <row r="194" spans="1:67" ht="18.600000000000001" customHeight="1" x14ac:dyDescent="0.3">
      <c r="A194" s="14">
        <v>1998</v>
      </c>
      <c r="B194" t="s">
        <v>3036</v>
      </c>
      <c r="C194" t="s">
        <v>1437</v>
      </c>
      <c r="D194" s="25" t="s">
        <v>3037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14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f>SUM(E194:BB194)</f>
        <v>14</v>
      </c>
      <c r="BD194" s="33">
        <f>IF(BC194=0,0,LARGE(E194:BB194,1))</f>
        <v>14</v>
      </c>
      <c r="BE194" s="33">
        <f>IF(BC194=0,0,LARGE(E194:BB194,2))</f>
        <v>0</v>
      </c>
      <c r="BF194" s="33">
        <f>IF(BC194=0,0,LARGE(E194:BB194,3))</f>
        <v>0</v>
      </c>
      <c r="BG194" s="33">
        <f>IF(BC194=0,0,LARGE(E194:BB194,4))</f>
        <v>0</v>
      </c>
      <c r="BH194" s="33">
        <f>IF(BC194=0,0,LARGE(E194:BB194,5))</f>
        <v>0</v>
      </c>
      <c r="BI194" s="33">
        <f>IF(BC194=0,0,LARGE(E194:BB194,6))</f>
        <v>0</v>
      </c>
      <c r="BJ194" s="34">
        <f>IF(BC194=0,0,LARGE(E194:BB194,7))</f>
        <v>0</v>
      </c>
      <c r="BK194" s="43">
        <f>SUM(BD194:BJ194)</f>
        <v>14</v>
      </c>
      <c r="BL194">
        <v>40</v>
      </c>
      <c r="BM194" t="str">
        <f>B194</f>
        <v>Cachard</v>
      </c>
      <c r="BN194" t="str">
        <f>C194</f>
        <v>Sylvain</v>
      </c>
      <c r="BO194" t="str">
        <f>D194</f>
        <v>Hoka One One</v>
      </c>
    </row>
    <row r="195" spans="1:67" ht="18.600000000000001" customHeight="1" x14ac:dyDescent="0.3">
      <c r="A195" s="14">
        <v>1997</v>
      </c>
      <c r="B195" t="s">
        <v>2606</v>
      </c>
      <c r="C195" t="s">
        <v>239</v>
      </c>
      <c r="D195" s="25" t="s">
        <v>2605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14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f>SUM(E195:BB195)</f>
        <v>14</v>
      </c>
      <c r="BD195" s="33">
        <f>IF(BC195=0,0,LARGE(E195:BB195,1))</f>
        <v>14</v>
      </c>
      <c r="BE195" s="33">
        <f>IF(BC195=0,0,LARGE(E195:BB195,2))</f>
        <v>0</v>
      </c>
      <c r="BF195" s="33">
        <f>IF(BC195=0,0,LARGE(E195:BB195,3))</f>
        <v>0</v>
      </c>
      <c r="BG195" s="33">
        <f>IF(BC195=0,0,LARGE(E195:BB195,4))</f>
        <v>0</v>
      </c>
      <c r="BH195" s="33">
        <f>IF(BC195=0,0,LARGE(E195:BB195,5))</f>
        <v>0</v>
      </c>
      <c r="BI195" s="33">
        <f>IF(BC195=0,0,LARGE(E195:BB195,6))</f>
        <v>0</v>
      </c>
      <c r="BJ195" s="34">
        <f>IF(BC195=0,0,LARGE(E195:BB195,7))</f>
        <v>0</v>
      </c>
      <c r="BK195" s="43">
        <f>SUM(BD195:BJ195)</f>
        <v>14</v>
      </c>
      <c r="BL195">
        <v>40</v>
      </c>
      <c r="BM195" t="str">
        <f>B195</f>
        <v>Cagnatti</v>
      </c>
      <c r="BN195" t="str">
        <f>C195</f>
        <v>Lorenzo</v>
      </c>
      <c r="BO195" t="str">
        <f>D195</f>
        <v>Italie</v>
      </c>
    </row>
    <row r="196" spans="1:67" ht="18.600000000000001" customHeight="1" x14ac:dyDescent="0.3">
      <c r="A196" s="14">
        <v>1993</v>
      </c>
      <c r="B196" t="s">
        <v>3919</v>
      </c>
      <c r="C196" t="s">
        <v>704</v>
      </c>
      <c r="D196" s="25" t="s">
        <v>3920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14</v>
      </c>
      <c r="AZ196">
        <v>0</v>
      </c>
      <c r="BA196">
        <v>0</v>
      </c>
      <c r="BB196">
        <v>0</v>
      </c>
      <c r="BC196">
        <f>SUM(E196:BB196)</f>
        <v>14</v>
      </c>
      <c r="BD196" s="33">
        <f>IF(BC196=0,0,LARGE(E196:BB196,1))</f>
        <v>14</v>
      </c>
      <c r="BE196" s="33">
        <f>IF(BC196=0,0,LARGE(E196:BB196,2))</f>
        <v>0</v>
      </c>
      <c r="BF196" s="33">
        <f>IF(BC196=0,0,LARGE(E196:BB196,3))</f>
        <v>0</v>
      </c>
      <c r="BG196" s="33">
        <f>IF(BC196=0,0,LARGE(E196:BB196,4))</f>
        <v>0</v>
      </c>
      <c r="BH196" s="33">
        <f>IF(BC196=0,0,LARGE(E196:BB196,5))</f>
        <v>0</v>
      </c>
      <c r="BI196" s="33">
        <f>IF(BC196=0,0,LARGE(E196:BB196,6))</f>
        <v>0</v>
      </c>
      <c r="BJ196" s="34">
        <f>IF(BC196=0,0,LARGE(E196:BB196,7))</f>
        <v>0</v>
      </c>
      <c r="BK196" s="43">
        <f>SUM(BD196:BJ196)</f>
        <v>14</v>
      </c>
      <c r="BL196">
        <v>40</v>
      </c>
      <c r="BM196" t="str">
        <f>B196</f>
        <v>Calixte</v>
      </c>
      <c r="BN196" t="str">
        <f>C196</f>
        <v>Thomas</v>
      </c>
      <c r="BO196" t="str">
        <f>D196</f>
        <v>Palézieux-Village</v>
      </c>
    </row>
    <row r="197" spans="1:67" ht="18.600000000000001" customHeight="1" x14ac:dyDescent="0.3">
      <c r="A197" s="14">
        <v>2000</v>
      </c>
      <c r="B197" t="s">
        <v>1050</v>
      </c>
      <c r="C197" t="s">
        <v>1051</v>
      </c>
      <c r="D197" s="25" t="s">
        <v>123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14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f>SUM(E197:BB197)</f>
        <v>14</v>
      </c>
      <c r="BD197" s="33">
        <f>IF(BC197=0,0,LARGE(E197:BB197,1))</f>
        <v>14</v>
      </c>
      <c r="BE197" s="33">
        <f>IF(BC197=0,0,LARGE(E197:BB197,2))</f>
        <v>0</v>
      </c>
      <c r="BF197" s="33">
        <f>IF(BC197=0,0,LARGE(E197:BB197,3))</f>
        <v>0</v>
      </c>
      <c r="BG197" s="33">
        <f>IF(BC197=0,0,LARGE(E197:BB197,4))</f>
        <v>0</v>
      </c>
      <c r="BH197" s="33">
        <f>IF(BC197=0,0,LARGE(E197:BB197,5))</f>
        <v>0</v>
      </c>
      <c r="BI197" s="33">
        <f>IF(BC197=0,0,LARGE(E197:BB197,6))</f>
        <v>0</v>
      </c>
      <c r="BJ197" s="34">
        <f>IF(BC197=0,0,LARGE(E197:BB197,7))</f>
        <v>0</v>
      </c>
      <c r="BK197" s="43">
        <f>SUM(BD197:BJ197)</f>
        <v>14</v>
      </c>
      <c r="BL197">
        <v>40</v>
      </c>
      <c r="BM197" t="str">
        <f>B197</f>
        <v>Delalay</v>
      </c>
      <c r="BN197" t="str">
        <f>C197</f>
        <v>Jérémy</v>
      </c>
      <c r="BO197" t="str">
        <f>D197</f>
        <v>Venthône</v>
      </c>
    </row>
    <row r="198" spans="1:67" ht="18.600000000000001" customHeight="1" x14ac:dyDescent="0.3">
      <c r="A198" s="14">
        <v>1991</v>
      </c>
      <c r="B198" t="s">
        <v>446</v>
      </c>
      <c r="C198" t="s">
        <v>447</v>
      </c>
      <c r="D198" s="25" t="s">
        <v>448</v>
      </c>
      <c r="E198">
        <v>0</v>
      </c>
      <c r="F198">
        <v>0</v>
      </c>
      <c r="G198">
        <v>14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f>SUM(E198:BB198)</f>
        <v>14</v>
      </c>
      <c r="BD198" s="33">
        <f>IF(BC198=0,0,LARGE(E198:BB198,1))</f>
        <v>14</v>
      </c>
      <c r="BE198" s="33">
        <f>IF(BC198=0,0,LARGE(E198:BB198,2))</f>
        <v>0</v>
      </c>
      <c r="BF198" s="33">
        <f>IF(BC198=0,0,LARGE(E198:BB198,3))</f>
        <v>0</v>
      </c>
      <c r="BG198" s="33">
        <f>IF(BC198=0,0,LARGE(E198:BB198,4))</f>
        <v>0</v>
      </c>
      <c r="BH198" s="33">
        <f>IF(BC198=0,0,LARGE(E198:BB198,5))</f>
        <v>0</v>
      </c>
      <c r="BI198" s="33">
        <f>IF(BC198=0,0,LARGE(E198:BB198,6))</f>
        <v>0</v>
      </c>
      <c r="BJ198" s="34">
        <f>IF(BC198=0,0,LARGE(E198:BB198,7))</f>
        <v>0</v>
      </c>
      <c r="BK198" s="43">
        <f>SUM(BD198:BJ198)</f>
        <v>14</v>
      </c>
      <c r="BL198">
        <v>40</v>
      </c>
      <c r="BM198" t="str">
        <f>B198</f>
        <v>Dumas</v>
      </c>
      <c r="BN198" t="str">
        <f>C198</f>
        <v>Joël</v>
      </c>
      <c r="BO198" t="str">
        <f>D198</f>
        <v>Grimentz</v>
      </c>
    </row>
    <row r="199" spans="1:67" ht="18.600000000000001" customHeight="1" x14ac:dyDescent="0.3">
      <c r="A199" s="14">
        <v>1992</v>
      </c>
      <c r="B199" t="s">
        <v>3839</v>
      </c>
      <c r="C199" t="s">
        <v>3840</v>
      </c>
      <c r="D199" s="25" t="s">
        <v>3841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14</v>
      </c>
      <c r="AY199">
        <v>0</v>
      </c>
      <c r="AZ199">
        <v>0</v>
      </c>
      <c r="BA199">
        <v>0</v>
      </c>
      <c r="BB199">
        <v>0</v>
      </c>
      <c r="BC199">
        <f>SUM(E199:BB199)</f>
        <v>14</v>
      </c>
      <c r="BD199" s="33">
        <f>IF(BC199=0,0,LARGE(E199:BB199,1))</f>
        <v>14</v>
      </c>
      <c r="BE199" s="33">
        <f>IF(BC199=0,0,LARGE(E199:BB199,2))</f>
        <v>0</v>
      </c>
      <c r="BF199" s="33">
        <f>IF(BC199=0,0,LARGE(E199:BB199,3))</f>
        <v>0</v>
      </c>
      <c r="BG199" s="33">
        <f>IF(BC199=0,0,LARGE(E199:BB199,4))</f>
        <v>0</v>
      </c>
      <c r="BH199" s="33">
        <f>IF(BC199=0,0,LARGE(E199:BB199,5))</f>
        <v>0</v>
      </c>
      <c r="BI199" s="33">
        <f>IF(BC199=0,0,LARGE(E199:BB199,6))</f>
        <v>0</v>
      </c>
      <c r="BJ199" s="34">
        <f>IF(BC199=0,0,LARGE(E199:BB199,7))</f>
        <v>0</v>
      </c>
      <c r="BK199" s="43">
        <f>SUM(BD199:BJ199)</f>
        <v>14</v>
      </c>
      <c r="BL199">
        <v>40</v>
      </c>
      <c r="BM199" t="str">
        <f>B199</f>
        <v>Fouque</v>
      </c>
      <c r="BN199" t="str">
        <f>C199</f>
        <v>Corentin</v>
      </c>
      <c r="BO199" t="str">
        <f>D199</f>
        <v>Fessy</v>
      </c>
    </row>
    <row r="200" spans="1:67" ht="18.600000000000001" customHeight="1" x14ac:dyDescent="0.3">
      <c r="A200" s="14">
        <v>2000</v>
      </c>
      <c r="B200" t="s">
        <v>2856</v>
      </c>
      <c r="C200" t="s">
        <v>1464</v>
      </c>
      <c r="D200" s="25" t="s">
        <v>2857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14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f>SUM(E200:BB200)</f>
        <v>14</v>
      </c>
      <c r="BD200" s="33">
        <f>IF(BC200=0,0,LARGE(E200:BB200,1))</f>
        <v>14</v>
      </c>
      <c r="BE200" s="33">
        <f>IF(BC200=0,0,LARGE(E200:BB200,2))</f>
        <v>0</v>
      </c>
      <c r="BF200" s="33">
        <f>IF(BC200=0,0,LARGE(E200:BB200,3))</f>
        <v>0</v>
      </c>
      <c r="BG200" s="33">
        <f>IF(BC200=0,0,LARGE(E200:BB200,4))</f>
        <v>0</v>
      </c>
      <c r="BH200" s="33">
        <f>IF(BC200=0,0,LARGE(E200:BB200,5))</f>
        <v>0</v>
      </c>
      <c r="BI200" s="33">
        <f>IF(BC200=0,0,LARGE(E200:BB200,6))</f>
        <v>0</v>
      </c>
      <c r="BJ200" s="34">
        <f>IF(BC200=0,0,LARGE(E200:BB200,7))</f>
        <v>0</v>
      </c>
      <c r="BK200" s="43">
        <f>SUM(BD200:BJ200)</f>
        <v>14</v>
      </c>
      <c r="BL200">
        <v>40</v>
      </c>
      <c r="BM200" t="str">
        <f>B200</f>
        <v>Garrido</v>
      </c>
      <c r="BN200" t="str">
        <f>C200</f>
        <v>Pablo</v>
      </c>
      <c r="BO200" t="str">
        <f>D200</f>
        <v>Innerberg</v>
      </c>
    </row>
    <row r="201" spans="1:67" ht="18.600000000000001" customHeight="1" x14ac:dyDescent="0.3">
      <c r="A201" s="14">
        <v>1992</v>
      </c>
      <c r="B201" t="s">
        <v>3243</v>
      </c>
      <c r="C201" t="s">
        <v>3244</v>
      </c>
      <c r="D201" s="25" t="s">
        <v>123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14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f>SUM(E201:BB201)</f>
        <v>14</v>
      </c>
      <c r="BD201" s="33">
        <f>IF(BC201=0,0,LARGE(E201:BB201,1))</f>
        <v>14</v>
      </c>
      <c r="BE201" s="33">
        <f>IF(BC201=0,0,LARGE(E201:BB201,2))</f>
        <v>0</v>
      </c>
      <c r="BF201" s="33">
        <f>IF(BC201=0,0,LARGE(E201:BB201,3))</f>
        <v>0</v>
      </c>
      <c r="BG201" s="33">
        <f>IF(BC201=0,0,LARGE(E201:BB201,4))</f>
        <v>0</v>
      </c>
      <c r="BH201" s="33">
        <f>IF(BC201=0,0,LARGE(E201:BB201,5))</f>
        <v>0</v>
      </c>
      <c r="BI201" s="33">
        <f>IF(BC201=0,0,LARGE(E201:BB201,6))</f>
        <v>0</v>
      </c>
      <c r="BJ201" s="34">
        <f>IF(BC201=0,0,LARGE(E201:BB201,7))</f>
        <v>0</v>
      </c>
      <c r="BK201" s="43">
        <f>SUM(BD201:BJ201)</f>
        <v>14</v>
      </c>
      <c r="BL201">
        <v>40</v>
      </c>
      <c r="BM201" t="str">
        <f>B201</f>
        <v>Hansen</v>
      </c>
      <c r="BN201" t="str">
        <f>C201</f>
        <v>Lenny</v>
      </c>
      <c r="BO201" t="str">
        <f>D201</f>
        <v>Venthône</v>
      </c>
    </row>
    <row r="202" spans="1:67" ht="18.600000000000001" customHeight="1" x14ac:dyDescent="0.3">
      <c r="A202" s="14">
        <v>1995</v>
      </c>
      <c r="B202" t="s">
        <v>4008</v>
      </c>
      <c r="C202" t="s">
        <v>88</v>
      </c>
      <c r="D202" s="25" t="s">
        <v>110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6</v>
      </c>
      <c r="BA202">
        <v>8</v>
      </c>
      <c r="BB202">
        <v>0</v>
      </c>
      <c r="BC202">
        <f>SUM(E202:BB202)</f>
        <v>14</v>
      </c>
      <c r="BD202" s="33">
        <f>IF(BC202=0,0,LARGE(E202:BB202,1))</f>
        <v>8</v>
      </c>
      <c r="BE202" s="33">
        <f>IF(BC202=0,0,LARGE(E202:BB202,2))</f>
        <v>6</v>
      </c>
      <c r="BF202" s="33">
        <f>IF(BC202=0,0,LARGE(E202:BB202,3))</f>
        <v>0</v>
      </c>
      <c r="BG202" s="33">
        <f>IF(BC202=0,0,LARGE(E202:BB202,4))</f>
        <v>0</v>
      </c>
      <c r="BH202" s="33">
        <f>IF(BC202=0,0,LARGE(E202:BB202,5))</f>
        <v>0</v>
      </c>
      <c r="BI202" s="33">
        <f>IF(BC202=0,0,LARGE(E202:BB202,6))</f>
        <v>0</v>
      </c>
      <c r="BJ202" s="34">
        <f>IF(BC202=0,0,LARGE(E202:BB202,7))</f>
        <v>0</v>
      </c>
      <c r="BK202" s="43">
        <f>SUM(BD202:BJ202)</f>
        <v>14</v>
      </c>
      <c r="BL202">
        <v>40</v>
      </c>
      <c r="BM202" t="str">
        <f>B202</f>
        <v>Jacot</v>
      </c>
      <c r="BN202" t="str">
        <f>C202</f>
        <v>Jérôme</v>
      </c>
      <c r="BO202" t="str">
        <f>D202</f>
        <v>La Chaux-de-Fonds</v>
      </c>
    </row>
    <row r="203" spans="1:67" ht="18.600000000000001" customHeight="1" x14ac:dyDescent="0.3">
      <c r="A203" s="14">
        <v>1997</v>
      </c>
      <c r="B203" t="s">
        <v>460</v>
      </c>
      <c r="C203" t="s">
        <v>1956</v>
      </c>
      <c r="D203" s="25" t="s">
        <v>206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14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f>SUM(E203:BB203)</f>
        <v>14</v>
      </c>
      <c r="BD203" s="33">
        <f>IF(BC203=0,0,LARGE(E203:BB203,1))</f>
        <v>14</v>
      </c>
      <c r="BE203" s="33">
        <f>IF(BC203=0,0,LARGE(E203:BB203,2))</f>
        <v>0</v>
      </c>
      <c r="BF203" s="33">
        <f>IF(BC203=0,0,LARGE(E203:BB203,3))</f>
        <v>0</v>
      </c>
      <c r="BG203" s="33">
        <f>IF(BC203=0,0,LARGE(E203:BB203,4))</f>
        <v>0</v>
      </c>
      <c r="BH203" s="33">
        <f>IF(BC203=0,0,LARGE(E203:BB203,5))</f>
        <v>0</v>
      </c>
      <c r="BI203" s="33">
        <f>IF(BC203=0,0,LARGE(E203:BB203,6))</f>
        <v>0</v>
      </c>
      <c r="BJ203" s="34">
        <f>IF(BC203=0,0,LARGE(E203:BB203,7))</f>
        <v>0</v>
      </c>
      <c r="BK203" s="43">
        <f>SUM(BD203:BJ203)</f>
        <v>14</v>
      </c>
      <c r="BL203">
        <v>40</v>
      </c>
      <c r="BM203" t="str">
        <f>B203</f>
        <v>Jean</v>
      </c>
      <c r="BN203" t="str">
        <f>C203</f>
        <v>Timo</v>
      </c>
      <c r="BO203" t="str">
        <f>D203</f>
        <v>Salins</v>
      </c>
    </row>
    <row r="204" spans="1:67" ht="18.600000000000001" customHeight="1" x14ac:dyDescent="0.3">
      <c r="A204" s="14">
        <v>1992</v>
      </c>
      <c r="B204" t="s">
        <v>1488</v>
      </c>
      <c r="C204" t="s">
        <v>31</v>
      </c>
      <c r="D204" s="25" t="s">
        <v>103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14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f>SUM(E204:BB204)</f>
        <v>14</v>
      </c>
      <c r="BD204" s="33">
        <f>IF(BC204=0,0,LARGE(E204:BB204,1))</f>
        <v>14</v>
      </c>
      <c r="BE204" s="33">
        <f>IF(BC204=0,0,LARGE(E204:BB204,2))</f>
        <v>0</v>
      </c>
      <c r="BF204" s="33">
        <f>IF(BC204=0,0,LARGE(E204:BB204,3))</f>
        <v>0</v>
      </c>
      <c r="BG204" s="33">
        <f>IF(BC204=0,0,LARGE(E204:BB204,4))</f>
        <v>0</v>
      </c>
      <c r="BH204" s="33">
        <f>IF(BC204=0,0,LARGE(E204:BB204,5))</f>
        <v>0</v>
      </c>
      <c r="BI204" s="33">
        <f>IF(BC204=0,0,LARGE(E204:BB204,6))</f>
        <v>0</v>
      </c>
      <c r="BJ204" s="34">
        <f>IF(BC204=0,0,LARGE(E204:BB204,7))</f>
        <v>0</v>
      </c>
      <c r="BK204" s="43">
        <f>SUM(BD204:BJ204)</f>
        <v>14</v>
      </c>
      <c r="BL204">
        <v>40</v>
      </c>
      <c r="BM204" t="str">
        <f>B204</f>
        <v>Jordan</v>
      </c>
      <c r="BN204" t="str">
        <f>C204</f>
        <v>David</v>
      </c>
      <c r="BO204" t="str">
        <f>D204</f>
        <v>Neuchâtel</v>
      </c>
    </row>
    <row r="205" spans="1:67" ht="18.600000000000001" customHeight="1" x14ac:dyDescent="0.3">
      <c r="A205" s="14">
        <v>1993</v>
      </c>
      <c r="B205" t="s">
        <v>1727</v>
      </c>
      <c r="C205" t="s">
        <v>1728</v>
      </c>
      <c r="D205" s="25" t="s">
        <v>943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14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f>SUM(E205:BB205)</f>
        <v>14</v>
      </c>
      <c r="BD205" s="33">
        <f>IF(BC205=0,0,LARGE(E205:BB205,1))</f>
        <v>14</v>
      </c>
      <c r="BE205" s="33">
        <f>IF(BC205=0,0,LARGE(E205:BB205,2))</f>
        <v>0</v>
      </c>
      <c r="BF205" s="33">
        <f>IF(BC205=0,0,LARGE(E205:BB205,3))</f>
        <v>0</v>
      </c>
      <c r="BG205" s="33">
        <f>IF(BC205=0,0,LARGE(E205:BB205,4))</f>
        <v>0</v>
      </c>
      <c r="BH205" s="33">
        <f>IF(BC205=0,0,LARGE(E205:BB205,5))</f>
        <v>0</v>
      </c>
      <c r="BI205" s="33">
        <f>IF(BC205=0,0,LARGE(E205:BB205,6))</f>
        <v>0</v>
      </c>
      <c r="BJ205" s="34">
        <f>IF(BC205=0,0,LARGE(E205:BB205,7))</f>
        <v>0</v>
      </c>
      <c r="BK205" s="43">
        <f>SUM(BD205:BJ205)</f>
        <v>14</v>
      </c>
      <c r="BL205">
        <v>40</v>
      </c>
      <c r="BM205" t="str">
        <f>B205</f>
        <v>Langennegger</v>
      </c>
      <c r="BN205" t="str">
        <f>C205</f>
        <v>Jason</v>
      </c>
      <c r="BO205" t="str">
        <f>D205</f>
        <v>La Conversion</v>
      </c>
    </row>
    <row r="206" spans="1:67" ht="18.600000000000001" customHeight="1" x14ac:dyDescent="0.3">
      <c r="A206" s="14">
        <v>1993</v>
      </c>
      <c r="B206" t="s">
        <v>207</v>
      </c>
      <c r="C206" t="s">
        <v>41</v>
      </c>
      <c r="D206" s="25" t="s">
        <v>159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14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f>SUM(E206:BB206)</f>
        <v>14</v>
      </c>
      <c r="BD206" s="33">
        <f>IF(BC206=0,0,LARGE(E206:BB206,1))</f>
        <v>14</v>
      </c>
      <c r="BE206" s="33">
        <f>IF(BC206=0,0,LARGE(E206:BB206,2))</f>
        <v>0</v>
      </c>
      <c r="BF206" s="33">
        <f>IF(BC206=0,0,LARGE(E206:BB206,3))</f>
        <v>0</v>
      </c>
      <c r="BG206" s="33">
        <f>IF(BC206=0,0,LARGE(E206:BB206,4))</f>
        <v>0</v>
      </c>
      <c r="BH206" s="33">
        <f>IF(BC206=0,0,LARGE(E206:BB206,5))</f>
        <v>0</v>
      </c>
      <c r="BI206" s="33">
        <f>IF(BC206=0,0,LARGE(E206:BB206,6))</f>
        <v>0</v>
      </c>
      <c r="BJ206" s="34">
        <f>IF(BC206=0,0,LARGE(E206:BB206,7))</f>
        <v>0</v>
      </c>
      <c r="BK206" s="43">
        <f>SUM(BD206:BJ206)</f>
        <v>14</v>
      </c>
      <c r="BL206">
        <v>40</v>
      </c>
      <c r="BM206" t="str">
        <f>B206</f>
        <v>Magnin</v>
      </c>
      <c r="BN206" t="str">
        <f>C206</f>
        <v>Raphaël</v>
      </c>
      <c r="BO206" t="str">
        <f>D206</f>
        <v>Chippis</v>
      </c>
    </row>
    <row r="207" spans="1:67" ht="18.600000000000001" customHeight="1" x14ac:dyDescent="0.3">
      <c r="A207" s="14">
        <v>2000</v>
      </c>
      <c r="B207" t="s">
        <v>3349</v>
      </c>
      <c r="C207" t="s">
        <v>1019</v>
      </c>
      <c r="D207" s="25" t="s">
        <v>3350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14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f>SUM(E207:BB207)</f>
        <v>14</v>
      </c>
      <c r="BD207" s="33">
        <f>IF(BC207=0,0,LARGE(E207:BB207,1))</f>
        <v>14</v>
      </c>
      <c r="BE207" s="33">
        <f>IF(BC207=0,0,LARGE(E207:BB207,2))</f>
        <v>0</v>
      </c>
      <c r="BF207" s="33">
        <f>IF(BC207=0,0,LARGE(E207:BB207,3))</f>
        <v>0</v>
      </c>
      <c r="BG207" s="33">
        <f>IF(BC207=0,0,LARGE(E207:BB207,4))</f>
        <v>0</v>
      </c>
      <c r="BH207" s="33">
        <f>IF(BC207=0,0,LARGE(E207:BB207,5))</f>
        <v>0</v>
      </c>
      <c r="BI207" s="33">
        <f>IF(BC207=0,0,LARGE(E207:BB207,6))</f>
        <v>0</v>
      </c>
      <c r="BJ207" s="34">
        <f>IF(BC207=0,0,LARGE(E207:BB207,7))</f>
        <v>0</v>
      </c>
      <c r="BK207" s="43">
        <f>SUM(BD207:BJ207)</f>
        <v>14</v>
      </c>
      <c r="BL207">
        <v>40</v>
      </c>
      <c r="BM207" t="str">
        <f>B207</f>
        <v>Merkt</v>
      </c>
      <c r="BN207" t="str">
        <f>C207</f>
        <v>Baptiste</v>
      </c>
      <c r="BO207" t="str">
        <f>D207</f>
        <v>Genthod</v>
      </c>
    </row>
    <row r="208" spans="1:67" ht="18.600000000000001" customHeight="1" x14ac:dyDescent="0.3">
      <c r="A208" s="14">
        <v>1988</v>
      </c>
      <c r="B208" t="s">
        <v>916</v>
      </c>
      <c r="C208" t="s">
        <v>42</v>
      </c>
      <c r="D208" s="25" t="s">
        <v>634</v>
      </c>
      <c r="E208">
        <v>0</v>
      </c>
      <c r="F208">
        <v>0</v>
      </c>
      <c r="G208">
        <v>0</v>
      </c>
      <c r="H208">
        <v>0</v>
      </c>
      <c r="I208">
        <v>14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f>SUM(E208:BB208)</f>
        <v>14</v>
      </c>
      <c r="BD208" s="33">
        <f>IF(BC208=0,0,LARGE(E208:BB208,1))</f>
        <v>14</v>
      </c>
      <c r="BE208" s="33">
        <f>IF(BC208=0,0,LARGE(E208:BB208,2))</f>
        <v>0</v>
      </c>
      <c r="BF208" s="33">
        <f>IF(BC208=0,0,LARGE(E208:BB208,3))</f>
        <v>0</v>
      </c>
      <c r="BG208" s="33">
        <f>IF(BC208=0,0,LARGE(E208:BB208,4))</f>
        <v>0</v>
      </c>
      <c r="BH208" s="33">
        <f>IF(BC208=0,0,LARGE(E208:BB208,5))</f>
        <v>0</v>
      </c>
      <c r="BI208" s="33">
        <f>IF(BC208=0,0,LARGE(E208:BB208,6))</f>
        <v>0</v>
      </c>
      <c r="BJ208" s="34">
        <f>IF(BC208=0,0,LARGE(E208:BB208,7))</f>
        <v>0</v>
      </c>
      <c r="BK208" s="43">
        <f>SUM(BD208:BJ208)</f>
        <v>14</v>
      </c>
      <c r="BL208">
        <v>40</v>
      </c>
      <c r="BM208" t="str">
        <f>B208</f>
        <v>Pasquer</v>
      </c>
      <c r="BN208" t="str">
        <f>C208</f>
        <v>Maxime</v>
      </c>
      <c r="BO208" t="str">
        <f>D208</f>
        <v>Ollon</v>
      </c>
    </row>
    <row r="209" spans="1:67" ht="18.600000000000001" customHeight="1" x14ac:dyDescent="0.3">
      <c r="A209" s="14">
        <v>1992</v>
      </c>
      <c r="B209" t="s">
        <v>1424</v>
      </c>
      <c r="C209" t="s">
        <v>93</v>
      </c>
      <c r="D209" s="25" t="s">
        <v>445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14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f>SUM(E209:BB209)</f>
        <v>14</v>
      </c>
      <c r="BD209" s="33">
        <f>IF(BC209=0,0,LARGE(E209:BB209,1))</f>
        <v>14</v>
      </c>
      <c r="BE209" s="33">
        <f>IF(BC209=0,0,LARGE(E209:BB209,2))</f>
        <v>0</v>
      </c>
      <c r="BF209" s="33">
        <f>IF(BC209=0,0,LARGE(E209:BB209,3))</f>
        <v>0</v>
      </c>
      <c r="BG209" s="33">
        <f>IF(BC209=0,0,LARGE(E209:BB209,4))</f>
        <v>0</v>
      </c>
      <c r="BH209" s="33">
        <f>IF(BC209=0,0,LARGE(E209:BB209,5))</f>
        <v>0</v>
      </c>
      <c r="BI209" s="33">
        <f>IF(BC209=0,0,LARGE(E209:BB209,6))</f>
        <v>0</v>
      </c>
      <c r="BJ209" s="34">
        <f>IF(BC209=0,0,LARGE(E209:BB209,7))</f>
        <v>0</v>
      </c>
      <c r="BK209" s="43">
        <f>SUM(BD209:BJ209)</f>
        <v>14</v>
      </c>
      <c r="BL209">
        <v>40</v>
      </c>
      <c r="BM209" t="str">
        <f>B209</f>
        <v>Pellegrini</v>
      </c>
      <c r="BN209" t="str">
        <f>C209</f>
        <v>Fabrice</v>
      </c>
      <c r="BO209" t="str">
        <f>D209</f>
        <v>Genève</v>
      </c>
    </row>
    <row r="210" spans="1:67" ht="18.600000000000001" customHeight="1" x14ac:dyDescent="0.3">
      <c r="A210" s="14">
        <v>1990</v>
      </c>
      <c r="B210" t="s">
        <v>3286</v>
      </c>
      <c r="C210" t="s">
        <v>3287</v>
      </c>
      <c r="D210" s="25" t="s">
        <v>768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14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f>SUM(E210:BB210)</f>
        <v>14</v>
      </c>
      <c r="BD210" s="33">
        <f>IF(BC210=0,0,LARGE(E210:BB210,1))</f>
        <v>14</v>
      </c>
      <c r="BE210" s="33">
        <f>IF(BC210=0,0,LARGE(E210:BB210,2))</f>
        <v>0</v>
      </c>
      <c r="BF210" s="33">
        <f>IF(BC210=0,0,LARGE(E210:BB210,3))</f>
        <v>0</v>
      </c>
      <c r="BG210" s="33">
        <f>IF(BC210=0,0,LARGE(E210:BB210,4))</f>
        <v>0</v>
      </c>
      <c r="BH210" s="33">
        <f>IF(BC210=0,0,LARGE(E210:BB210,5))</f>
        <v>0</v>
      </c>
      <c r="BI210" s="33">
        <f>IF(BC210=0,0,LARGE(E210:BB210,6))</f>
        <v>0</v>
      </c>
      <c r="BJ210" s="34">
        <f>IF(BC210=0,0,LARGE(E210:BB210,7))</f>
        <v>0</v>
      </c>
      <c r="BK210" s="43">
        <f>SUM(BD210:BJ210)</f>
        <v>14</v>
      </c>
      <c r="BL210">
        <v>40</v>
      </c>
      <c r="BM210" t="str">
        <f>B210</f>
        <v>Poncelin de Raucourt</v>
      </c>
      <c r="BN210" t="str">
        <f>C210</f>
        <v>Juriaan</v>
      </c>
      <c r="BO210" t="str">
        <f>D210</f>
        <v>Lausanne</v>
      </c>
    </row>
    <row r="211" spans="1:67" ht="18.600000000000001" customHeight="1" x14ac:dyDescent="0.3">
      <c r="A211" s="14">
        <v>2002</v>
      </c>
      <c r="B211" t="s">
        <v>254</v>
      </c>
      <c r="C211" t="s">
        <v>42</v>
      </c>
      <c r="D211" s="25" t="s">
        <v>329</v>
      </c>
      <c r="E211">
        <v>0</v>
      </c>
      <c r="F211">
        <v>7</v>
      </c>
      <c r="G211">
        <v>7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f>SUM(E211:BB211)</f>
        <v>14</v>
      </c>
      <c r="BD211" s="33">
        <f>IF(BC211=0,0,LARGE(E211:BB211,1))</f>
        <v>7</v>
      </c>
      <c r="BE211" s="33">
        <f>IF(BC211=0,0,LARGE(E211:BB211,2))</f>
        <v>7</v>
      </c>
      <c r="BF211" s="33">
        <f>IF(BC211=0,0,LARGE(E211:BB211,3))</f>
        <v>0</v>
      </c>
      <c r="BG211" s="33">
        <f>IF(BC211=0,0,LARGE(E211:BB211,4))</f>
        <v>0</v>
      </c>
      <c r="BH211" s="33">
        <f>IF(BC211=0,0,LARGE(E211:BB211,5))</f>
        <v>0</v>
      </c>
      <c r="BI211" s="33">
        <f>IF(BC211=0,0,LARGE(E211:BB211,6))</f>
        <v>0</v>
      </c>
      <c r="BJ211" s="34">
        <f>IF(BC211=0,0,LARGE(E211:BB211,7))</f>
        <v>0</v>
      </c>
      <c r="BK211" s="43">
        <f>SUM(BD211:BJ211)</f>
        <v>14</v>
      </c>
      <c r="BL211">
        <v>40</v>
      </c>
      <c r="BM211" t="str">
        <f>B211</f>
        <v>Robyr</v>
      </c>
      <c r="BN211" t="str">
        <f>C211</f>
        <v>Maxime</v>
      </c>
      <c r="BO211" t="str">
        <f>D211</f>
        <v>Chermignon-d'en Bas</v>
      </c>
    </row>
    <row r="212" spans="1:67" ht="18.600000000000001" customHeight="1" x14ac:dyDescent="0.3">
      <c r="A212" s="14">
        <v>1989</v>
      </c>
      <c r="B212" t="s">
        <v>700</v>
      </c>
      <c r="C212" t="s">
        <v>49</v>
      </c>
      <c r="D212" s="25" t="s">
        <v>564</v>
      </c>
      <c r="E212">
        <v>0</v>
      </c>
      <c r="F212">
        <v>8</v>
      </c>
      <c r="G212">
        <v>0</v>
      </c>
      <c r="H212">
        <v>6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f>SUM(E212:BB212)</f>
        <v>14</v>
      </c>
      <c r="BD212" s="33">
        <f>IF(BC212=0,0,LARGE(E212:BB212,1))</f>
        <v>8</v>
      </c>
      <c r="BE212" s="33">
        <f>IF(BC212=0,0,LARGE(E212:BB212,2))</f>
        <v>6</v>
      </c>
      <c r="BF212" s="33">
        <f>IF(BC212=0,0,LARGE(E212:BB212,3))</f>
        <v>0</v>
      </c>
      <c r="BG212" s="33">
        <f>IF(BC212=0,0,LARGE(E212:BB212,4))</f>
        <v>0</v>
      </c>
      <c r="BH212" s="33">
        <f>IF(BC212=0,0,LARGE(E212:BB212,5))</f>
        <v>0</v>
      </c>
      <c r="BI212" s="33">
        <f>IF(BC212=0,0,LARGE(E212:BB212,6))</f>
        <v>0</v>
      </c>
      <c r="BJ212" s="34">
        <f>IF(BC212=0,0,LARGE(E212:BB212,7))</f>
        <v>0</v>
      </c>
      <c r="BK212" s="43">
        <f>SUM(BD212:BJ212)</f>
        <v>14</v>
      </c>
      <c r="BL212">
        <v>40</v>
      </c>
      <c r="BM212" t="str">
        <f>B212</f>
        <v>Saudan</v>
      </c>
      <c r="BN212" t="str">
        <f>C212</f>
        <v>Cyril</v>
      </c>
      <c r="BO212" t="str">
        <f>D212</f>
        <v>Evionnaz</v>
      </c>
    </row>
    <row r="213" spans="1:67" ht="18.600000000000001" customHeight="1" x14ac:dyDescent="0.3">
      <c r="A213" s="14">
        <v>1990</v>
      </c>
      <c r="B213" t="s">
        <v>3448</v>
      </c>
      <c r="C213" t="s">
        <v>3449</v>
      </c>
      <c r="D213" s="25" t="s">
        <v>476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14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f>SUM(E213:BB213)</f>
        <v>14</v>
      </c>
      <c r="BD213" s="33">
        <f>IF(BC213=0,0,LARGE(E213:BB213,1))</f>
        <v>14</v>
      </c>
      <c r="BE213" s="33">
        <f>IF(BC213=0,0,LARGE(E213:BB213,2))</f>
        <v>0</v>
      </c>
      <c r="BF213" s="33">
        <f>IF(BC213=0,0,LARGE(E213:BB213,3))</f>
        <v>0</v>
      </c>
      <c r="BG213" s="33">
        <f>IF(BC213=0,0,LARGE(E213:BB213,4))</f>
        <v>0</v>
      </c>
      <c r="BH213" s="33">
        <f>IF(BC213=0,0,LARGE(E213:BB213,5))</f>
        <v>0</v>
      </c>
      <c r="BI213" s="33">
        <f>IF(BC213=0,0,LARGE(E213:BB213,6))</f>
        <v>0</v>
      </c>
      <c r="BJ213" s="34">
        <f>IF(BC213=0,0,LARGE(E213:BB213,7))</f>
        <v>0</v>
      </c>
      <c r="BK213" s="43">
        <f>SUM(BD213:BJ213)</f>
        <v>14</v>
      </c>
      <c r="BL213">
        <v>40</v>
      </c>
      <c r="BM213" t="str">
        <f>B213</f>
        <v>Schalbetter</v>
      </c>
      <c r="BN213" t="str">
        <f>C213</f>
        <v>Alessandro</v>
      </c>
      <c r="BO213" t="str">
        <f>D213</f>
        <v>Fully</v>
      </c>
    </row>
    <row r="214" spans="1:67" ht="18.600000000000001" customHeight="1" x14ac:dyDescent="0.3">
      <c r="A214" s="14">
        <v>1989</v>
      </c>
      <c r="B214" t="s">
        <v>3585</v>
      </c>
      <c r="C214" t="s">
        <v>1634</v>
      </c>
      <c r="D214" s="25" t="s">
        <v>3586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14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f>SUM(E214:BB214)</f>
        <v>14</v>
      </c>
      <c r="BD214" s="33">
        <f>IF(BC214=0,0,LARGE(E214:BB214,1))</f>
        <v>14</v>
      </c>
      <c r="BE214" s="33">
        <f>IF(BC214=0,0,LARGE(E214:BB214,2))</f>
        <v>0</v>
      </c>
      <c r="BF214" s="33">
        <f>IF(BC214=0,0,LARGE(E214:BB214,3))</f>
        <v>0</v>
      </c>
      <c r="BG214" s="33">
        <f>IF(BC214=0,0,LARGE(E214:BB214,4))</f>
        <v>0</v>
      </c>
      <c r="BH214" s="33">
        <f>IF(BC214=0,0,LARGE(E214:BB214,5))</f>
        <v>0</v>
      </c>
      <c r="BI214" s="33">
        <f>IF(BC214=0,0,LARGE(E214:BB214,6))</f>
        <v>0</v>
      </c>
      <c r="BJ214" s="34">
        <f>IF(BC214=0,0,LARGE(E214:BB214,7))</f>
        <v>0</v>
      </c>
      <c r="BK214" s="43">
        <f>SUM(BD214:BJ214)</f>
        <v>14</v>
      </c>
      <c r="BL214">
        <v>40</v>
      </c>
      <c r="BM214" t="str">
        <f>B214</f>
        <v>Schoenenberger</v>
      </c>
      <c r="BN214" t="str">
        <f>C214</f>
        <v>Stefan</v>
      </c>
      <c r="BO214" t="str">
        <f>D214</f>
        <v>Echichens</v>
      </c>
    </row>
    <row r="215" spans="1:67" ht="18.600000000000001" customHeight="1" x14ac:dyDescent="0.3">
      <c r="A215" s="14">
        <v>1990</v>
      </c>
      <c r="B215" t="s">
        <v>2976</v>
      </c>
      <c r="C215" t="s">
        <v>2977</v>
      </c>
      <c r="D215" s="25" t="s">
        <v>2978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13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f>SUM(E215:BB215)</f>
        <v>13</v>
      </c>
      <c r="BD215" s="33">
        <f>IF(BC215=0,0,LARGE(E215:BB215,1))</f>
        <v>13</v>
      </c>
      <c r="BE215" s="33">
        <f>IF(BC215=0,0,LARGE(E215:BB215,2))</f>
        <v>0</v>
      </c>
      <c r="BF215" s="33">
        <f>IF(BC215=0,0,LARGE(E215:BB215,3))</f>
        <v>0</v>
      </c>
      <c r="BG215" s="33">
        <f>IF(BC215=0,0,LARGE(E215:BB215,4))</f>
        <v>0</v>
      </c>
      <c r="BH215" s="33">
        <f>IF(BC215=0,0,LARGE(E215:BB215,5))</f>
        <v>0</v>
      </c>
      <c r="BI215" s="33">
        <f>IF(BC215=0,0,LARGE(E215:BB215,6))</f>
        <v>0</v>
      </c>
      <c r="BJ215" s="34">
        <f>IF(BC215=0,0,LARGE(E215:BB215,7))</f>
        <v>0</v>
      </c>
      <c r="BK215" s="43">
        <f>SUM(BD215:BJ215)</f>
        <v>13</v>
      </c>
      <c r="BL215">
        <v>41</v>
      </c>
      <c r="BM215" t="str">
        <f>B215</f>
        <v>Axelrod</v>
      </c>
      <c r="BN215" t="str">
        <f>C215</f>
        <v>Sandor</v>
      </c>
      <c r="BO215" t="str">
        <f>D215</f>
        <v>New York City</v>
      </c>
    </row>
    <row r="216" spans="1:67" ht="18.600000000000001" customHeight="1" x14ac:dyDescent="0.3">
      <c r="A216" s="14">
        <v>1991</v>
      </c>
      <c r="B216" t="s">
        <v>1531</v>
      </c>
      <c r="C216" t="s">
        <v>1532</v>
      </c>
      <c r="D216" s="25" t="s">
        <v>1533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13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f>SUM(E216:BB216)</f>
        <v>13</v>
      </c>
      <c r="BD216" s="33">
        <f>IF(BC216=0,0,LARGE(E216:BB216,1))</f>
        <v>13</v>
      </c>
      <c r="BE216" s="33">
        <f>IF(BC216=0,0,LARGE(E216:BB216,2))</f>
        <v>0</v>
      </c>
      <c r="BF216" s="33">
        <f>IF(BC216=0,0,LARGE(E216:BB216,3))</f>
        <v>0</v>
      </c>
      <c r="BG216" s="33">
        <f>IF(BC216=0,0,LARGE(E216:BB216,4))</f>
        <v>0</v>
      </c>
      <c r="BH216" s="33">
        <f>IF(BC216=0,0,LARGE(E216:BB216,5))</f>
        <v>0</v>
      </c>
      <c r="BI216" s="33">
        <f>IF(BC216=0,0,LARGE(E216:BB216,6))</f>
        <v>0</v>
      </c>
      <c r="BJ216" s="34">
        <f>IF(BC216=0,0,LARGE(E216:BB216,7))</f>
        <v>0</v>
      </c>
      <c r="BK216" s="43">
        <f>SUM(BD216:BJ216)</f>
        <v>13</v>
      </c>
      <c r="BL216">
        <v>41</v>
      </c>
      <c r="BM216" t="str">
        <f>B216</f>
        <v>Cochard</v>
      </c>
      <c r="BN216" t="str">
        <f>C216</f>
        <v>Gianni</v>
      </c>
      <c r="BO216" t="str">
        <f>D216</f>
        <v>Bovernier</v>
      </c>
    </row>
    <row r="217" spans="1:67" ht="18.600000000000001" customHeight="1" x14ac:dyDescent="0.3">
      <c r="A217" s="14">
        <v>1996</v>
      </c>
      <c r="B217" t="s">
        <v>2364</v>
      </c>
      <c r="C217" t="s">
        <v>1059</v>
      </c>
      <c r="D217" s="25" t="s">
        <v>3525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13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f>SUM(E217:BB217)</f>
        <v>13</v>
      </c>
      <c r="BD217" s="33">
        <f>IF(BC217=0,0,LARGE(E217:BB217,1))</f>
        <v>13</v>
      </c>
      <c r="BE217" s="33">
        <f>IF(BC217=0,0,LARGE(E217:BB217,2))</f>
        <v>0</v>
      </c>
      <c r="BF217" s="33">
        <f>IF(BC217=0,0,LARGE(E217:BB217,3))</f>
        <v>0</v>
      </c>
      <c r="BG217" s="33">
        <f>IF(BC217=0,0,LARGE(E217:BB217,4))</f>
        <v>0</v>
      </c>
      <c r="BH217" s="33">
        <f>IF(BC217=0,0,LARGE(E217:BB217,5))</f>
        <v>0</v>
      </c>
      <c r="BI217" s="33">
        <f>IF(BC217=0,0,LARGE(E217:BB217,6))</f>
        <v>0</v>
      </c>
      <c r="BJ217" s="34">
        <f>IF(BC217=0,0,LARGE(E217:BB217,7))</f>
        <v>0</v>
      </c>
      <c r="BK217" s="43">
        <f>SUM(BD217:BJ217)</f>
        <v>13</v>
      </c>
      <c r="BL217">
        <v>41</v>
      </c>
      <c r="BM217" t="str">
        <f>B217</f>
        <v>Dénervaud</v>
      </c>
      <c r="BN217" t="str">
        <f>C217</f>
        <v>Rémy</v>
      </c>
      <c r="BO217" t="str">
        <f>D217</f>
        <v>Les Sciernes</v>
      </c>
    </row>
    <row r="218" spans="1:67" ht="18.600000000000001" customHeight="1" x14ac:dyDescent="0.3">
      <c r="A218" s="14">
        <v>1990</v>
      </c>
      <c r="B218" t="s">
        <v>2863</v>
      </c>
      <c r="C218" t="s">
        <v>452</v>
      </c>
      <c r="D218" s="25" t="s">
        <v>2864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13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f>SUM(E218:BB218)</f>
        <v>13</v>
      </c>
      <c r="BD218" s="33">
        <f>IF(BC218=0,0,LARGE(E218:BB218,1))</f>
        <v>13</v>
      </c>
      <c r="BE218" s="33">
        <f>IF(BC218=0,0,LARGE(E218:BB218,2))</f>
        <v>0</v>
      </c>
      <c r="BF218" s="33">
        <f>IF(BC218=0,0,LARGE(E218:BB218,3))</f>
        <v>0</v>
      </c>
      <c r="BG218" s="33">
        <f>IF(BC218=0,0,LARGE(E218:BB218,4))</f>
        <v>0</v>
      </c>
      <c r="BH218" s="33">
        <f>IF(BC218=0,0,LARGE(E218:BB218,5))</f>
        <v>0</v>
      </c>
      <c r="BI218" s="33">
        <f>IF(BC218=0,0,LARGE(E218:BB218,6))</f>
        <v>0</v>
      </c>
      <c r="BJ218" s="34">
        <f>IF(BC218=0,0,LARGE(E218:BB218,7))</f>
        <v>0</v>
      </c>
      <c r="BK218" s="43">
        <f>SUM(BD218:BJ218)</f>
        <v>13</v>
      </c>
      <c r="BL218">
        <v>41</v>
      </c>
      <c r="BM218" t="str">
        <f>B218</f>
        <v>Giovani</v>
      </c>
      <c r="BN218" t="str">
        <f>C218</f>
        <v>Marco</v>
      </c>
      <c r="BO218" t="str">
        <f>D218</f>
        <v>Blatten bei Naters</v>
      </c>
    </row>
    <row r="219" spans="1:67" ht="18.600000000000001" customHeight="1" x14ac:dyDescent="0.3">
      <c r="A219" s="14">
        <v>1992</v>
      </c>
      <c r="B219" t="s">
        <v>2771</v>
      </c>
      <c r="C219" t="s">
        <v>2772</v>
      </c>
      <c r="D219" s="25" t="s">
        <v>92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13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f>SUM(E219:BB219)</f>
        <v>13</v>
      </c>
      <c r="BD219" s="33">
        <f>IF(BC219=0,0,LARGE(E219:BB219,1))</f>
        <v>13</v>
      </c>
      <c r="BE219" s="33">
        <f>IF(BC219=0,0,LARGE(E219:BB219,2))</f>
        <v>0</v>
      </c>
      <c r="BF219" s="33">
        <f>IF(BC219=0,0,LARGE(E219:BB219,3))</f>
        <v>0</v>
      </c>
      <c r="BG219" s="33">
        <f>IF(BC219=0,0,LARGE(E219:BB219,4))</f>
        <v>0</v>
      </c>
      <c r="BH219" s="33">
        <f>IF(BC219=0,0,LARGE(E219:BB219,5))</f>
        <v>0</v>
      </c>
      <c r="BI219" s="33">
        <f>IF(BC219=0,0,LARGE(E219:BB219,6))</f>
        <v>0</v>
      </c>
      <c r="BJ219" s="34">
        <f>IF(BC219=0,0,LARGE(E219:BB219,7))</f>
        <v>0</v>
      </c>
      <c r="BK219" s="43">
        <f>SUM(BD219:BJ219)</f>
        <v>13</v>
      </c>
      <c r="BL219">
        <v>41</v>
      </c>
      <c r="BM219" t="str">
        <f>B219</f>
        <v>Hahn</v>
      </c>
      <c r="BN219" t="str">
        <f>C219</f>
        <v>Benjamin</v>
      </c>
      <c r="BO219" t="str">
        <f>D219</f>
        <v>Zürich</v>
      </c>
    </row>
    <row r="220" spans="1:67" ht="18.600000000000001" customHeight="1" x14ac:dyDescent="0.3">
      <c r="A220" s="14">
        <v>1993</v>
      </c>
      <c r="B220" t="s">
        <v>1612</v>
      </c>
      <c r="C220" t="s">
        <v>58</v>
      </c>
      <c r="D220" s="25"/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13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f>SUM(E220:BB220)</f>
        <v>13</v>
      </c>
      <c r="BD220" s="33">
        <f>IF(BC220=0,0,LARGE(E220:BB220,1))</f>
        <v>13</v>
      </c>
      <c r="BE220" s="33">
        <f>IF(BC220=0,0,LARGE(E220:BB220,2))</f>
        <v>0</v>
      </c>
      <c r="BF220" s="33">
        <f>IF(BC220=0,0,LARGE(E220:BB220,3))</f>
        <v>0</v>
      </c>
      <c r="BG220" s="33">
        <f>IF(BC220=0,0,LARGE(E220:BB220,4))</f>
        <v>0</v>
      </c>
      <c r="BH220" s="33">
        <f>IF(BC220=0,0,LARGE(E220:BB220,5))</f>
        <v>0</v>
      </c>
      <c r="BI220" s="33">
        <f>IF(BC220=0,0,LARGE(E220:BB220,6))</f>
        <v>0</v>
      </c>
      <c r="BJ220" s="34">
        <f>IF(BC220=0,0,LARGE(E220:BB220,7))</f>
        <v>0</v>
      </c>
      <c r="BK220" s="43">
        <f>SUM(BD220:BJ220)</f>
        <v>13</v>
      </c>
      <c r="BL220">
        <v>41</v>
      </c>
      <c r="BM220" t="str">
        <f>B220</f>
        <v>Hammel</v>
      </c>
      <c r="BN220" t="str">
        <f>C220</f>
        <v>Patrick</v>
      </c>
      <c r="BO220">
        <f>D220</f>
        <v>0</v>
      </c>
    </row>
    <row r="221" spans="1:67" ht="18.600000000000001" customHeight="1" x14ac:dyDescent="0.3">
      <c r="A221" s="14">
        <v>1991</v>
      </c>
      <c r="B221" t="s">
        <v>701</v>
      </c>
      <c r="C221" t="s">
        <v>702</v>
      </c>
      <c r="D221" s="25" t="s">
        <v>553</v>
      </c>
      <c r="E221">
        <v>0</v>
      </c>
      <c r="F221">
        <v>8</v>
      </c>
      <c r="G221">
        <v>0</v>
      </c>
      <c r="H221">
        <v>5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f>SUM(E221:BB221)</f>
        <v>13</v>
      </c>
      <c r="BD221" s="33">
        <f>IF(BC221=0,0,LARGE(E221:BB221,1))</f>
        <v>8</v>
      </c>
      <c r="BE221" s="33">
        <f>IF(BC221=0,0,LARGE(E221:BB221,2))</f>
        <v>5</v>
      </c>
      <c r="BF221" s="33">
        <f>IF(BC221=0,0,LARGE(E221:BB221,3))</f>
        <v>0</v>
      </c>
      <c r="BG221" s="33">
        <f>IF(BC221=0,0,LARGE(E221:BB221,4))</f>
        <v>0</v>
      </c>
      <c r="BH221" s="33">
        <f>IF(BC221=0,0,LARGE(E221:BB221,5))</f>
        <v>0</v>
      </c>
      <c r="BI221" s="33">
        <f>IF(BC221=0,0,LARGE(E221:BB221,6))</f>
        <v>0</v>
      </c>
      <c r="BJ221" s="34">
        <f>IF(BC221=0,0,LARGE(E221:BB221,7))</f>
        <v>0</v>
      </c>
      <c r="BK221" s="43">
        <f>SUM(BD221:BJ221)</f>
        <v>13</v>
      </c>
      <c r="BL221">
        <v>41</v>
      </c>
      <c r="BM221" t="str">
        <f>B221</f>
        <v>Le Gallou</v>
      </c>
      <c r="BN221" t="str">
        <f>C221</f>
        <v>Kévin</v>
      </c>
      <c r="BO221" t="str">
        <f>D221</f>
        <v>Monthey</v>
      </c>
    </row>
    <row r="222" spans="1:67" ht="18.600000000000001" customHeight="1" x14ac:dyDescent="0.3">
      <c r="A222" s="14">
        <v>1986</v>
      </c>
      <c r="B222" t="s">
        <v>3587</v>
      </c>
      <c r="C222" t="s">
        <v>251</v>
      </c>
      <c r="D222" s="25" t="s">
        <v>3588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13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f>SUM(E222:BB222)</f>
        <v>13</v>
      </c>
      <c r="BD222" s="33">
        <f>IF(BC222=0,0,LARGE(E222:BB222,1))</f>
        <v>13</v>
      </c>
      <c r="BE222" s="33">
        <f>IF(BC222=0,0,LARGE(E222:BB222,2))</f>
        <v>0</v>
      </c>
      <c r="BF222" s="33">
        <f>IF(BC222=0,0,LARGE(E222:BB222,3))</f>
        <v>0</v>
      </c>
      <c r="BG222" s="33">
        <f>IF(BC222=0,0,LARGE(E222:BB222,4))</f>
        <v>0</v>
      </c>
      <c r="BH222" s="33">
        <f>IF(BC222=0,0,LARGE(E222:BB222,5))</f>
        <v>0</v>
      </c>
      <c r="BI222" s="33">
        <f>IF(BC222=0,0,LARGE(E222:BB222,6))</f>
        <v>0</v>
      </c>
      <c r="BJ222" s="34">
        <f>IF(BC222=0,0,LARGE(E222:BB222,7))</f>
        <v>0</v>
      </c>
      <c r="BK222" s="43">
        <f>SUM(BD222:BJ222)</f>
        <v>13</v>
      </c>
      <c r="BL222">
        <v>41</v>
      </c>
      <c r="BM222" t="str">
        <f>B222</f>
        <v>Mancini</v>
      </c>
      <c r="BN222" t="str">
        <f>C222</f>
        <v>Giovanni</v>
      </c>
      <c r="BO222" t="str">
        <f>D222</f>
        <v>Priloly</v>
      </c>
    </row>
    <row r="223" spans="1:67" ht="18.600000000000001" customHeight="1" x14ac:dyDescent="0.3">
      <c r="A223" s="14">
        <v>1996</v>
      </c>
      <c r="B223" t="s">
        <v>158</v>
      </c>
      <c r="C223" t="s">
        <v>2068</v>
      </c>
      <c r="D223" s="25" t="s">
        <v>52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13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f>SUM(E223:BB223)</f>
        <v>13</v>
      </c>
      <c r="BD223" s="33">
        <f>IF(BC223=0,0,LARGE(E223:BB223,1))</f>
        <v>13</v>
      </c>
      <c r="BE223" s="33">
        <f>IF(BC223=0,0,LARGE(E223:BB223,2))</f>
        <v>0</v>
      </c>
      <c r="BF223" s="33">
        <f>IF(BC223=0,0,LARGE(E223:BB223,3))</f>
        <v>0</v>
      </c>
      <c r="BG223" s="33">
        <f>IF(BC223=0,0,LARGE(E223:BB223,4))</f>
        <v>0</v>
      </c>
      <c r="BH223" s="33">
        <f>IF(BC223=0,0,LARGE(E223:BB223,5))</f>
        <v>0</v>
      </c>
      <c r="BI223" s="33">
        <f>IF(BC223=0,0,LARGE(E223:BB223,6))</f>
        <v>0</v>
      </c>
      <c r="BJ223" s="34">
        <f>IF(BC223=0,0,LARGE(E223:BB223,7))</f>
        <v>0</v>
      </c>
      <c r="BK223" s="43">
        <f>SUM(BD223:BJ223)</f>
        <v>13</v>
      </c>
      <c r="BL223">
        <v>41</v>
      </c>
      <c r="BM223" t="str">
        <f>B223</f>
        <v>Moos</v>
      </c>
      <c r="BN223" t="str">
        <f>C223</f>
        <v>Willy</v>
      </c>
      <c r="BO223" t="str">
        <f>D223</f>
        <v>Savièse</v>
      </c>
    </row>
    <row r="224" spans="1:67" ht="18.600000000000001" customHeight="1" x14ac:dyDescent="0.3">
      <c r="A224" s="14">
        <v>1991</v>
      </c>
      <c r="B224" t="s">
        <v>3842</v>
      </c>
      <c r="C224" t="s">
        <v>973</v>
      </c>
      <c r="D224" s="25" t="s">
        <v>54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13</v>
      </c>
      <c r="AY224">
        <v>0</v>
      </c>
      <c r="AZ224">
        <v>0</v>
      </c>
      <c r="BA224">
        <v>0</v>
      </c>
      <c r="BB224">
        <v>0</v>
      </c>
      <c r="BC224">
        <f>SUM(E224:BB224)</f>
        <v>13</v>
      </c>
      <c r="BD224" s="33">
        <f>IF(BC224=0,0,LARGE(E224:BB224,1))</f>
        <v>13</v>
      </c>
      <c r="BE224" s="33">
        <f>IF(BC224=0,0,LARGE(E224:BB224,2))</f>
        <v>0</v>
      </c>
      <c r="BF224" s="33">
        <f>IF(BC224=0,0,LARGE(E224:BB224,3))</f>
        <v>0</v>
      </c>
      <c r="BG224" s="33">
        <f>IF(BC224=0,0,LARGE(E224:BB224,4))</f>
        <v>0</v>
      </c>
      <c r="BH224" s="33">
        <f>IF(BC224=0,0,LARGE(E224:BB224,5))</f>
        <v>0</v>
      </c>
      <c r="BI224" s="33">
        <f>IF(BC224=0,0,LARGE(E224:BB224,6))</f>
        <v>0</v>
      </c>
      <c r="BJ224" s="34">
        <f>IF(BC224=0,0,LARGE(E224:BB224,7))</f>
        <v>0</v>
      </c>
      <c r="BK224" s="43">
        <f>SUM(BD224:BJ224)</f>
        <v>13</v>
      </c>
      <c r="BL224">
        <v>41</v>
      </c>
      <c r="BM224" t="str">
        <f>B224</f>
        <v>Morisod</v>
      </c>
      <c r="BN224" t="str">
        <f>C224</f>
        <v>Jean-Luc</v>
      </c>
      <c r="BO224" t="str">
        <f>D224</f>
        <v>Troistorrents</v>
      </c>
    </row>
    <row r="225" spans="1:67" ht="18.600000000000001" customHeight="1" x14ac:dyDescent="0.3">
      <c r="A225" s="14">
        <v>1995</v>
      </c>
      <c r="B225" t="s">
        <v>3296</v>
      </c>
      <c r="C225" t="s">
        <v>1019</v>
      </c>
      <c r="D225" s="25" t="s">
        <v>4024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13</v>
      </c>
      <c r="BC225">
        <f>SUM(E225:BB225)</f>
        <v>13</v>
      </c>
      <c r="BD225" s="33">
        <f>IF(BC225=0,0,LARGE(E225:BB225,1))</f>
        <v>13</v>
      </c>
      <c r="BE225" s="33">
        <f>IF(BC225=0,0,LARGE(E225:BB225,2))</f>
        <v>0</v>
      </c>
      <c r="BF225" s="33">
        <f>IF(BC225=0,0,LARGE(E225:BB225,3))</f>
        <v>0</v>
      </c>
      <c r="BG225" s="33">
        <f>IF(BC225=0,0,LARGE(E225:BB225,4))</f>
        <v>0</v>
      </c>
      <c r="BH225" s="33">
        <f>IF(BC225=0,0,LARGE(E225:BB225,5))</f>
        <v>0</v>
      </c>
      <c r="BI225" s="33">
        <f>IF(BC225=0,0,LARGE(E225:BB225,6))</f>
        <v>0</v>
      </c>
      <c r="BJ225" s="34">
        <f>IF(BC225=0,0,LARGE(E225:BB225,7))</f>
        <v>0</v>
      </c>
      <c r="BK225" s="43">
        <f>SUM(BD225:BJ225)</f>
        <v>13</v>
      </c>
      <c r="BL225">
        <v>41</v>
      </c>
      <c r="BM225" t="str">
        <f>B225</f>
        <v>Neuhaus</v>
      </c>
      <c r="BN225" t="str">
        <f>C225</f>
        <v>Baptiste</v>
      </c>
      <c r="BO225" t="str">
        <f>D225</f>
        <v>Le Mouret</v>
      </c>
    </row>
    <row r="226" spans="1:67" ht="18.600000000000001" customHeight="1" x14ac:dyDescent="0.3">
      <c r="A226" s="14">
        <v>1997</v>
      </c>
      <c r="B226" t="s">
        <v>3921</v>
      </c>
      <c r="C226" t="s">
        <v>3922</v>
      </c>
      <c r="D226" s="25" t="s">
        <v>3923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13</v>
      </c>
      <c r="AZ226">
        <v>0</v>
      </c>
      <c r="BA226">
        <v>0</v>
      </c>
      <c r="BB226">
        <v>0</v>
      </c>
      <c r="BC226">
        <f>SUM(E226:BB226)</f>
        <v>13</v>
      </c>
      <c r="BD226" s="33">
        <f>IF(BC226=0,0,LARGE(E226:BB226,1))</f>
        <v>13</v>
      </c>
      <c r="BE226" s="33">
        <f>IF(BC226=0,0,LARGE(E226:BB226,2))</f>
        <v>0</v>
      </c>
      <c r="BF226" s="33">
        <f>IF(BC226=0,0,LARGE(E226:BB226,3))</f>
        <v>0</v>
      </c>
      <c r="BG226" s="33">
        <f>IF(BC226=0,0,LARGE(E226:BB226,4))</f>
        <v>0</v>
      </c>
      <c r="BH226" s="33">
        <f>IF(BC226=0,0,LARGE(E226:BB226,5))</f>
        <v>0</v>
      </c>
      <c r="BI226" s="33">
        <f>IF(BC226=0,0,LARGE(E226:BB226,6))</f>
        <v>0</v>
      </c>
      <c r="BJ226" s="34">
        <f>IF(BC226=0,0,LARGE(E226:BB226,7))</f>
        <v>0</v>
      </c>
      <c r="BK226" s="43">
        <f>SUM(BD226:BJ226)</f>
        <v>13</v>
      </c>
      <c r="BL226">
        <v>41</v>
      </c>
      <c r="BM226" t="str">
        <f>B226</f>
        <v>Peyrounil</v>
      </c>
      <c r="BN226" t="str">
        <f>C226</f>
        <v>Teddy</v>
      </c>
      <c r="BO226" t="str">
        <f>D226</f>
        <v>Marmande</v>
      </c>
    </row>
    <row r="227" spans="1:67" ht="18.600000000000001" customHeight="1" x14ac:dyDescent="0.3">
      <c r="A227" s="14">
        <v>1998</v>
      </c>
      <c r="B227" t="s">
        <v>2277</v>
      </c>
      <c r="C227" t="s">
        <v>2278</v>
      </c>
      <c r="D227" s="25" t="s">
        <v>2279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13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f>SUM(E227:BB227)</f>
        <v>13</v>
      </c>
      <c r="BD227" s="33">
        <f>IF(BC227=0,0,LARGE(E227:BB227,1))</f>
        <v>13</v>
      </c>
      <c r="BE227" s="33">
        <f>IF(BC227=0,0,LARGE(E227:BB227,2))</f>
        <v>0</v>
      </c>
      <c r="BF227" s="33">
        <f>IF(BC227=0,0,LARGE(E227:BB227,3))</f>
        <v>0</v>
      </c>
      <c r="BG227" s="33">
        <f>IF(BC227=0,0,LARGE(E227:BB227,4))</f>
        <v>0</v>
      </c>
      <c r="BH227" s="33">
        <f>IF(BC227=0,0,LARGE(E227:BB227,5))</f>
        <v>0</v>
      </c>
      <c r="BI227" s="33">
        <f>IF(BC227=0,0,LARGE(E227:BB227,6))</f>
        <v>0</v>
      </c>
      <c r="BJ227" s="34">
        <f>IF(BC227=0,0,LARGE(E227:BB227,7))</f>
        <v>0</v>
      </c>
      <c r="BK227" s="43">
        <f>SUM(BD227:BJ227)</f>
        <v>13</v>
      </c>
      <c r="BL227">
        <v>41</v>
      </c>
      <c r="BM227" t="str">
        <f>B227</f>
        <v>Réal</v>
      </c>
      <c r="BN227" t="str">
        <f>C227</f>
        <v>Thibaut</v>
      </c>
      <c r="BO227" t="str">
        <f>D227</f>
        <v>FR-St. Hilaire de Riez</v>
      </c>
    </row>
    <row r="228" spans="1:67" ht="18.600000000000001" customHeight="1" x14ac:dyDescent="0.3">
      <c r="A228" s="14">
        <v>1997</v>
      </c>
      <c r="B228" t="s">
        <v>117</v>
      </c>
      <c r="C228" t="s">
        <v>449</v>
      </c>
      <c r="D228" s="25" t="s">
        <v>450</v>
      </c>
      <c r="E228">
        <v>0</v>
      </c>
      <c r="F228">
        <v>0</v>
      </c>
      <c r="G228">
        <v>13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f>SUM(E228:BB228)</f>
        <v>13</v>
      </c>
      <c r="BD228" s="33">
        <f>IF(BC228=0,0,LARGE(E228:BB228,1))</f>
        <v>13</v>
      </c>
      <c r="BE228" s="33">
        <f>IF(BC228=0,0,LARGE(E228:BB228,2))</f>
        <v>0</v>
      </c>
      <c r="BF228" s="33">
        <f>IF(BC228=0,0,LARGE(E228:BB228,3))</f>
        <v>0</v>
      </c>
      <c r="BG228" s="33">
        <f>IF(BC228=0,0,LARGE(E228:BB228,4))</f>
        <v>0</v>
      </c>
      <c r="BH228" s="33">
        <f>IF(BC228=0,0,LARGE(E228:BB228,5))</f>
        <v>0</v>
      </c>
      <c r="BI228" s="33">
        <f>IF(BC228=0,0,LARGE(E228:BB228,6))</f>
        <v>0</v>
      </c>
      <c r="BJ228" s="34">
        <f>IF(BC228=0,0,LARGE(E228:BB228,7))</f>
        <v>0</v>
      </c>
      <c r="BK228" s="43">
        <f>SUM(BD228:BJ228)</f>
        <v>13</v>
      </c>
      <c r="BL228">
        <v>41</v>
      </c>
      <c r="BM228" t="str">
        <f>B228</f>
        <v>Rey</v>
      </c>
      <c r="BN228" t="str">
        <f>C228</f>
        <v>Arnaud</v>
      </c>
      <c r="BO228" t="str">
        <f>D228</f>
        <v>Levron</v>
      </c>
    </row>
    <row r="229" spans="1:67" ht="18.600000000000001" customHeight="1" x14ac:dyDescent="0.3">
      <c r="A229" s="14">
        <v>1994</v>
      </c>
      <c r="B229" t="s">
        <v>1187</v>
      </c>
      <c r="C229" t="s">
        <v>1956</v>
      </c>
      <c r="D229" s="25" t="s">
        <v>1957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13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f>SUM(E229:BB229)</f>
        <v>13</v>
      </c>
      <c r="BD229" s="33">
        <f>IF(BC229=0,0,LARGE(E229:BB229,1))</f>
        <v>13</v>
      </c>
      <c r="BE229" s="33">
        <f>IF(BC229=0,0,LARGE(E229:BB229,2))</f>
        <v>0</v>
      </c>
      <c r="BF229" s="33">
        <f>IF(BC229=0,0,LARGE(E229:BB229,3))</f>
        <v>0</v>
      </c>
      <c r="BG229" s="33">
        <f>IF(BC229=0,0,LARGE(E229:BB229,4))</f>
        <v>0</v>
      </c>
      <c r="BH229" s="33">
        <f>IF(BC229=0,0,LARGE(E229:BB229,5))</f>
        <v>0</v>
      </c>
      <c r="BI229" s="33">
        <f>IF(BC229=0,0,LARGE(E229:BB229,6))</f>
        <v>0</v>
      </c>
      <c r="BJ229" s="34">
        <f>IF(BC229=0,0,LARGE(E229:BB229,7))</f>
        <v>0</v>
      </c>
      <c r="BK229" s="43">
        <f>SUM(BD229:BJ229)</f>
        <v>13</v>
      </c>
      <c r="BL229">
        <v>41</v>
      </c>
      <c r="BM229" t="str">
        <f>B229</f>
        <v>Roth</v>
      </c>
      <c r="BN229" t="str">
        <f>C229</f>
        <v>Timo</v>
      </c>
      <c r="BO229" t="str">
        <f>D229</f>
        <v>USY Athlétisme</v>
      </c>
    </row>
    <row r="230" spans="1:67" ht="18.600000000000001" customHeight="1" x14ac:dyDescent="0.3">
      <c r="A230" s="14">
        <v>1998</v>
      </c>
      <c r="B230" t="s">
        <v>2607</v>
      </c>
      <c r="C230" t="s">
        <v>2608</v>
      </c>
      <c r="D230" s="25" t="s">
        <v>2562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13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f>SUM(E230:BB230)</f>
        <v>13</v>
      </c>
      <c r="BD230" s="33">
        <f>IF(BC230=0,0,LARGE(E230:BB230,1))</f>
        <v>13</v>
      </c>
      <c r="BE230" s="33">
        <f>IF(BC230=0,0,LARGE(E230:BB230,2))</f>
        <v>0</v>
      </c>
      <c r="BF230" s="33">
        <f>IF(BC230=0,0,LARGE(E230:BB230,3))</f>
        <v>0</v>
      </c>
      <c r="BG230" s="33">
        <f>IF(BC230=0,0,LARGE(E230:BB230,4))</f>
        <v>0</v>
      </c>
      <c r="BH230" s="33">
        <f>IF(BC230=0,0,LARGE(E230:BB230,5))</f>
        <v>0</v>
      </c>
      <c r="BI230" s="33">
        <f>IF(BC230=0,0,LARGE(E230:BB230,6))</f>
        <v>0</v>
      </c>
      <c r="BJ230" s="34">
        <f>IF(BC230=0,0,LARGE(E230:BB230,7))</f>
        <v>0</v>
      </c>
      <c r="BK230" s="43">
        <f>SUM(BD230:BJ230)</f>
        <v>13</v>
      </c>
      <c r="BL230">
        <v>41</v>
      </c>
      <c r="BM230" t="str">
        <f>B230</f>
        <v>Sari</v>
      </c>
      <c r="BN230" t="str">
        <f>C230</f>
        <v>Bryan</v>
      </c>
      <c r="BO230" t="str">
        <f>D230</f>
        <v>Ecuator</v>
      </c>
    </row>
    <row r="231" spans="1:67" ht="18.600000000000001" customHeight="1" x14ac:dyDescent="0.3">
      <c r="A231" s="14">
        <v>1999</v>
      </c>
      <c r="B231" t="s">
        <v>1595</v>
      </c>
      <c r="C231" t="s">
        <v>120</v>
      </c>
      <c r="D231" s="25" t="s">
        <v>106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13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f>SUM(E231:BB231)</f>
        <v>13</v>
      </c>
      <c r="BD231" s="33">
        <f>IF(BC231=0,0,LARGE(E231:BB231,1))</f>
        <v>13</v>
      </c>
      <c r="BE231" s="33">
        <f>IF(BC231=0,0,LARGE(E231:BB231,2))</f>
        <v>0</v>
      </c>
      <c r="BF231" s="33">
        <f>IF(BC231=0,0,LARGE(E231:BB231,3))</f>
        <v>0</v>
      </c>
      <c r="BG231" s="33">
        <f>IF(BC231=0,0,LARGE(E231:BB231,4))</f>
        <v>0</v>
      </c>
      <c r="BH231" s="33">
        <f>IF(BC231=0,0,LARGE(E231:BB231,5))</f>
        <v>0</v>
      </c>
      <c r="BI231" s="33">
        <f>IF(BC231=0,0,LARGE(E231:BB231,6))</f>
        <v>0</v>
      </c>
      <c r="BJ231" s="34">
        <f>IF(BC231=0,0,LARGE(E231:BB231,7))</f>
        <v>0</v>
      </c>
      <c r="BK231" s="43">
        <f>SUM(BD231:BJ231)</f>
        <v>13</v>
      </c>
      <c r="BL231">
        <v>41</v>
      </c>
      <c r="BM231" t="str">
        <f>B231</f>
        <v>Seemann-Ricard</v>
      </c>
      <c r="BN231" t="str">
        <f>C231</f>
        <v>Nicolas</v>
      </c>
      <c r="BO231" t="str">
        <f>D231</f>
        <v>Sierre</v>
      </c>
    </row>
    <row r="232" spans="1:67" ht="18.600000000000001" customHeight="1" x14ac:dyDescent="0.3">
      <c r="A232" s="14">
        <v>1993</v>
      </c>
      <c r="B232" t="s">
        <v>44</v>
      </c>
      <c r="C232" t="s">
        <v>165</v>
      </c>
      <c r="D232" s="25" t="s">
        <v>77</v>
      </c>
      <c r="E232">
        <v>0</v>
      </c>
      <c r="F232">
        <v>13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f>SUM(E232:BB232)</f>
        <v>13</v>
      </c>
      <c r="BD232" s="33">
        <f>IF(BC232=0,0,LARGE(E232:BB232,1))</f>
        <v>13</v>
      </c>
      <c r="BE232" s="33">
        <f>IF(BC232=0,0,LARGE(E232:BB232,2))</f>
        <v>0</v>
      </c>
      <c r="BF232" s="33">
        <f>IF(BC232=0,0,LARGE(E232:BB232,3))</f>
        <v>0</v>
      </c>
      <c r="BG232" s="33">
        <f>IF(BC232=0,0,LARGE(E232:BB232,4))</f>
        <v>0</v>
      </c>
      <c r="BH232" s="33">
        <f>IF(BC232=0,0,LARGE(E232:BB232,5))</f>
        <v>0</v>
      </c>
      <c r="BI232" s="33">
        <f>IF(BC232=0,0,LARGE(E232:BB232,6))</f>
        <v>0</v>
      </c>
      <c r="BJ232" s="34">
        <f>IF(BC232=0,0,LARGE(E232:BB232,7))</f>
        <v>0</v>
      </c>
      <c r="BK232" s="43">
        <f>SUM(BD232:BJ232)</f>
        <v>13</v>
      </c>
      <c r="BL232">
        <v>41</v>
      </c>
      <c r="BM232" t="str">
        <f>B232</f>
        <v>Thurre</v>
      </c>
      <c r="BN232" t="str">
        <f>C232</f>
        <v>Yvan</v>
      </c>
      <c r="BO232" t="str">
        <f>D232</f>
        <v>Ravoire</v>
      </c>
    </row>
    <row r="233" spans="1:67" ht="18.600000000000001" customHeight="1" x14ac:dyDescent="0.3">
      <c r="A233" s="14">
        <v>1987</v>
      </c>
      <c r="B233" t="s">
        <v>3450</v>
      </c>
      <c r="C233" t="s">
        <v>3451</v>
      </c>
      <c r="D233" s="25" t="s">
        <v>3452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13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f>SUM(E233:BB233)</f>
        <v>13</v>
      </c>
      <c r="BD233" s="33">
        <f>IF(BC233=0,0,LARGE(E233:BB233,1))</f>
        <v>13</v>
      </c>
      <c r="BE233" s="33">
        <f>IF(BC233=0,0,LARGE(E233:BB233,2))</f>
        <v>0</v>
      </c>
      <c r="BF233" s="33">
        <f>IF(BC233=0,0,LARGE(E233:BB233,3))</f>
        <v>0</v>
      </c>
      <c r="BG233" s="33">
        <f>IF(BC233=0,0,LARGE(E233:BB233,4))</f>
        <v>0</v>
      </c>
      <c r="BH233" s="33">
        <f>IF(BC233=0,0,LARGE(E233:BB233,5))</f>
        <v>0</v>
      </c>
      <c r="BI233" s="33">
        <f>IF(BC233=0,0,LARGE(E233:BB233,6))</f>
        <v>0</v>
      </c>
      <c r="BJ233" s="34">
        <f>IF(BC233=0,0,LARGE(E233:BB233,7))</f>
        <v>0</v>
      </c>
      <c r="BK233" s="43">
        <f>SUM(BD233:BJ233)</f>
        <v>13</v>
      </c>
      <c r="BL233">
        <v>41</v>
      </c>
      <c r="BM233" t="str">
        <f>B233</f>
        <v>Van Trappen</v>
      </c>
      <c r="BN233" t="str">
        <f>C233</f>
        <v>Pieter</v>
      </c>
      <c r="BO233" t="str">
        <f>D233</f>
        <v>Etoy</v>
      </c>
    </row>
    <row r="234" spans="1:67" ht="18.600000000000001" customHeight="1" x14ac:dyDescent="0.3">
      <c r="A234" s="14">
        <v>1992</v>
      </c>
      <c r="B234" t="s">
        <v>2979</v>
      </c>
      <c r="C234" t="s">
        <v>1876</v>
      </c>
      <c r="D234" s="25" t="s">
        <v>2605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12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f>SUM(E234:BB234)</f>
        <v>12</v>
      </c>
      <c r="BD234" s="33">
        <f>IF(BC234=0,0,LARGE(E234:BB234,1))</f>
        <v>12</v>
      </c>
      <c r="BE234" s="33">
        <f>IF(BC234=0,0,LARGE(E234:BB234,2))</f>
        <v>0</v>
      </c>
      <c r="BF234" s="33">
        <f>IF(BC234=0,0,LARGE(E234:BB234,3))</f>
        <v>0</v>
      </c>
      <c r="BG234" s="33">
        <f>IF(BC234=0,0,LARGE(E234:BB234,4))</f>
        <v>0</v>
      </c>
      <c r="BH234" s="33">
        <f>IF(BC234=0,0,LARGE(E234:BB234,5))</f>
        <v>0</v>
      </c>
      <c r="BI234" s="33">
        <f>IF(BC234=0,0,LARGE(E234:BB234,6))</f>
        <v>0</v>
      </c>
      <c r="BJ234" s="34">
        <f>IF(BC234=0,0,LARGE(E234:BB234,7))</f>
        <v>0</v>
      </c>
      <c r="BK234" s="43">
        <f>SUM(BD234:BJ234)</f>
        <v>12</v>
      </c>
      <c r="BL234">
        <v>42</v>
      </c>
      <c r="BM234" t="str">
        <f>B234</f>
        <v>Alberto</v>
      </c>
      <c r="BN234" t="str">
        <f>C234</f>
        <v>Andrea</v>
      </c>
      <c r="BO234" t="str">
        <f>D234</f>
        <v>Italie</v>
      </c>
    </row>
    <row r="235" spans="1:67" ht="18.600000000000001" customHeight="1" x14ac:dyDescent="0.3">
      <c r="A235" s="14">
        <v>1991</v>
      </c>
      <c r="B235" t="s">
        <v>832</v>
      </c>
      <c r="C235" t="s">
        <v>948</v>
      </c>
      <c r="D235" s="25" t="s">
        <v>2280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12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f>SUM(E235:BB235)</f>
        <v>12</v>
      </c>
      <c r="BD235" s="33">
        <f>IF(BC235=0,0,LARGE(E235:BB235,1))</f>
        <v>12</v>
      </c>
      <c r="BE235" s="33">
        <f>IF(BC235=0,0,LARGE(E235:BB235,2))</f>
        <v>0</v>
      </c>
      <c r="BF235" s="33">
        <f>IF(BC235=0,0,LARGE(E235:BB235,3))</f>
        <v>0</v>
      </c>
      <c r="BG235" s="33">
        <f>IF(BC235=0,0,LARGE(E235:BB235,4))</f>
        <v>0</v>
      </c>
      <c r="BH235" s="33">
        <f>IF(BC235=0,0,LARGE(E235:BB235,5))</f>
        <v>0</v>
      </c>
      <c r="BI235" s="33">
        <f>IF(BC235=0,0,LARGE(E235:BB235,6))</f>
        <v>0</v>
      </c>
      <c r="BJ235" s="34">
        <f>IF(BC235=0,0,LARGE(E235:BB235,7))</f>
        <v>0</v>
      </c>
      <c r="BK235" s="43">
        <f>SUM(BD235:BJ235)</f>
        <v>12</v>
      </c>
      <c r="BL235">
        <v>42</v>
      </c>
      <c r="BM235" t="str">
        <f>B235</f>
        <v>Bernard</v>
      </c>
      <c r="BN235" t="str">
        <f>C235</f>
        <v>Pierre</v>
      </c>
      <c r="BO235" t="str">
        <f>D235</f>
        <v>FR-Le Mouret</v>
      </c>
    </row>
    <row r="236" spans="1:67" ht="18.600000000000001" customHeight="1" x14ac:dyDescent="0.3">
      <c r="A236" s="14">
        <v>1987</v>
      </c>
      <c r="B236" t="s">
        <v>3843</v>
      </c>
      <c r="C236" t="s">
        <v>444</v>
      </c>
      <c r="D236" s="25" t="s">
        <v>607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12</v>
      </c>
      <c r="AY236">
        <v>0</v>
      </c>
      <c r="AZ236">
        <v>0</v>
      </c>
      <c r="BA236">
        <v>0</v>
      </c>
      <c r="BB236">
        <v>0</v>
      </c>
      <c r="BC236">
        <f>SUM(E236:BB236)</f>
        <v>12</v>
      </c>
      <c r="BD236" s="33">
        <f>IF(BC236=0,0,LARGE(E236:BB236,1))</f>
        <v>12</v>
      </c>
      <c r="BE236" s="33">
        <f>IF(BC236=0,0,LARGE(E236:BB236,2))</f>
        <v>0</v>
      </c>
      <c r="BF236" s="33">
        <f>IF(BC236=0,0,LARGE(E236:BB236,3))</f>
        <v>0</v>
      </c>
      <c r="BG236" s="33">
        <f>IF(BC236=0,0,LARGE(E236:BB236,4))</f>
        <v>0</v>
      </c>
      <c r="BH236" s="33">
        <f>IF(BC236=0,0,LARGE(E236:BB236,5))</f>
        <v>0</v>
      </c>
      <c r="BI236" s="33">
        <f>IF(BC236=0,0,LARGE(E236:BB236,6))</f>
        <v>0</v>
      </c>
      <c r="BJ236" s="34">
        <f>IF(BC236=0,0,LARGE(E236:BB236,7))</f>
        <v>0</v>
      </c>
      <c r="BK236" s="43">
        <f>SUM(BD236:BJ236)</f>
        <v>12</v>
      </c>
      <c r="BL236">
        <v>42</v>
      </c>
      <c r="BM236" t="str">
        <f>B236</f>
        <v>Biselx</v>
      </c>
      <c r="BN236" t="str">
        <f>C236</f>
        <v>Guillaume</v>
      </c>
      <c r="BO236" t="str">
        <f>D236</f>
        <v>Vernayaz</v>
      </c>
    </row>
    <row r="237" spans="1:67" ht="18.600000000000001" customHeight="1" x14ac:dyDescent="0.3">
      <c r="A237" s="14">
        <v>1995</v>
      </c>
      <c r="B237" t="s">
        <v>244</v>
      </c>
      <c r="C237" t="s">
        <v>3038</v>
      </c>
      <c r="D237" s="25" t="s">
        <v>2999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12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f>SUM(E237:BB237)</f>
        <v>12</v>
      </c>
      <c r="BD237" s="33">
        <f>IF(BC237=0,0,LARGE(E237:BB237,1))</f>
        <v>12</v>
      </c>
      <c r="BE237" s="33">
        <f>IF(BC237=0,0,LARGE(E237:BB237,2))</f>
        <v>0</v>
      </c>
      <c r="BF237" s="33">
        <f>IF(BC237=0,0,LARGE(E237:BB237,3))</f>
        <v>0</v>
      </c>
      <c r="BG237" s="33">
        <f>IF(BC237=0,0,LARGE(E237:BB237,4))</f>
        <v>0</v>
      </c>
      <c r="BH237" s="33">
        <f>IF(BC237=0,0,LARGE(E237:BB237,5))</f>
        <v>0</v>
      </c>
      <c r="BI237" s="33">
        <f>IF(BC237=0,0,LARGE(E237:BB237,6))</f>
        <v>0</v>
      </c>
      <c r="BJ237" s="34">
        <f>IF(BC237=0,0,LARGE(E237:BB237,7))</f>
        <v>0</v>
      </c>
      <c r="BK237" s="43">
        <f>SUM(BD237:BJ237)</f>
        <v>12</v>
      </c>
      <c r="BL237">
        <v>42</v>
      </c>
      <c r="BM237" t="str">
        <f>B237</f>
        <v>Bonnet</v>
      </c>
      <c r="BN237" t="str">
        <f>C237</f>
        <v>Rémi</v>
      </c>
      <c r="BO237" t="str">
        <f>D237</f>
        <v>Salomon</v>
      </c>
    </row>
    <row r="238" spans="1:67" ht="18.600000000000001" customHeight="1" x14ac:dyDescent="0.3">
      <c r="A238" s="14">
        <v>1995</v>
      </c>
      <c r="B238" t="s">
        <v>1613</v>
      </c>
      <c r="C238" t="s">
        <v>461</v>
      </c>
      <c r="D238" s="25" t="s">
        <v>727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12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f>SUM(E238:BB238)</f>
        <v>12</v>
      </c>
      <c r="BD238" s="33">
        <f>IF(BC238=0,0,LARGE(E238:BB238,1))</f>
        <v>12</v>
      </c>
      <c r="BE238" s="33">
        <f>IF(BC238=0,0,LARGE(E238:BB238,2))</f>
        <v>0</v>
      </c>
      <c r="BF238" s="33">
        <f>IF(BC238=0,0,LARGE(E238:BB238,3))</f>
        <v>0</v>
      </c>
      <c r="BG238" s="33">
        <f>IF(BC238=0,0,LARGE(E238:BB238,4))</f>
        <v>0</v>
      </c>
      <c r="BH238" s="33">
        <f>IF(BC238=0,0,LARGE(E238:BB238,5))</f>
        <v>0</v>
      </c>
      <c r="BI238" s="33">
        <f>IF(BC238=0,0,LARGE(E238:BB238,6))</f>
        <v>0</v>
      </c>
      <c r="BJ238" s="34">
        <f>IF(BC238=0,0,LARGE(E238:BB238,7))</f>
        <v>0</v>
      </c>
      <c r="BK238" s="43">
        <f>SUM(BD238:BJ238)</f>
        <v>12</v>
      </c>
      <c r="BL238">
        <v>42</v>
      </c>
      <c r="BM238" t="str">
        <f>B238</f>
        <v>Breggy</v>
      </c>
      <c r="BN238" t="str">
        <f>C238</f>
        <v>Matthias</v>
      </c>
      <c r="BO238" t="str">
        <f>D238</f>
        <v>Grächen</v>
      </c>
    </row>
    <row r="239" spans="1:67" ht="18.600000000000001" customHeight="1" x14ac:dyDescent="0.3">
      <c r="A239" s="14">
        <v>1988</v>
      </c>
      <c r="B239" t="s">
        <v>515</v>
      </c>
      <c r="C239" t="s">
        <v>444</v>
      </c>
      <c r="D239" s="25" t="s">
        <v>104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12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f>SUM(E239:BB239)</f>
        <v>12</v>
      </c>
      <c r="BD239" s="33">
        <f>IF(BC239=0,0,LARGE(E239:BB239,1))</f>
        <v>12</v>
      </c>
      <c r="BE239" s="33">
        <f>IF(BC239=0,0,LARGE(E239:BB239,2))</f>
        <v>0</v>
      </c>
      <c r="BF239" s="33">
        <f>IF(BC239=0,0,LARGE(E239:BB239,3))</f>
        <v>0</v>
      </c>
      <c r="BG239" s="33">
        <f>IF(BC239=0,0,LARGE(E239:BB239,4))</f>
        <v>0</v>
      </c>
      <c r="BH239" s="33">
        <f>IF(BC239=0,0,LARGE(E239:BB239,5))</f>
        <v>0</v>
      </c>
      <c r="BI239" s="33">
        <f>IF(BC239=0,0,LARGE(E239:BB239,6))</f>
        <v>0</v>
      </c>
      <c r="BJ239" s="34">
        <f>IF(BC239=0,0,LARGE(E239:BB239,7))</f>
        <v>0</v>
      </c>
      <c r="BK239" s="43">
        <f>SUM(BD239:BJ239)</f>
        <v>12</v>
      </c>
      <c r="BL239">
        <v>42</v>
      </c>
      <c r="BM239" t="str">
        <f>B239</f>
        <v>Carron</v>
      </c>
      <c r="BN239" t="str">
        <f>C239</f>
        <v>Guillaume</v>
      </c>
      <c r="BO239" t="str">
        <f>D239</f>
        <v>Lens</v>
      </c>
    </row>
    <row r="240" spans="1:67" ht="18.600000000000001" customHeight="1" x14ac:dyDescent="0.3">
      <c r="A240" s="14">
        <v>2001</v>
      </c>
      <c r="B240" t="s">
        <v>1596</v>
      </c>
      <c r="C240" t="s">
        <v>948</v>
      </c>
      <c r="D240" s="25" t="s">
        <v>106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12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f>SUM(E240:BB240)</f>
        <v>12</v>
      </c>
      <c r="BD240" s="33">
        <f>IF(BC240=0,0,LARGE(E240:BB240,1))</f>
        <v>12</v>
      </c>
      <c r="BE240" s="33">
        <f>IF(BC240=0,0,LARGE(E240:BB240,2))</f>
        <v>0</v>
      </c>
      <c r="BF240" s="33">
        <f>IF(BC240=0,0,LARGE(E240:BB240,3))</f>
        <v>0</v>
      </c>
      <c r="BG240" s="33">
        <f>IF(BC240=0,0,LARGE(E240:BB240,4))</f>
        <v>0</v>
      </c>
      <c r="BH240" s="33">
        <f>IF(BC240=0,0,LARGE(E240:BB240,5))</f>
        <v>0</v>
      </c>
      <c r="BI240" s="33">
        <f>IF(BC240=0,0,LARGE(E240:BB240,6))</f>
        <v>0</v>
      </c>
      <c r="BJ240" s="34">
        <f>IF(BC240=0,0,LARGE(E240:BB240,7))</f>
        <v>0</v>
      </c>
      <c r="BK240" s="43">
        <f>SUM(BD240:BJ240)</f>
        <v>12</v>
      </c>
      <c r="BL240">
        <v>42</v>
      </c>
      <c r="BM240" t="str">
        <f>B240</f>
        <v>Cordonier</v>
      </c>
      <c r="BN240" t="str">
        <f>C240</f>
        <v>Pierre</v>
      </c>
      <c r="BO240" t="str">
        <f>D240</f>
        <v>Sierre</v>
      </c>
    </row>
    <row r="241" spans="1:67" ht="18.600000000000001" customHeight="1" x14ac:dyDescent="0.3">
      <c r="A241" s="14">
        <v>1994</v>
      </c>
      <c r="B241" t="s">
        <v>3353</v>
      </c>
      <c r="C241" t="s">
        <v>3354</v>
      </c>
      <c r="D241" s="25" t="s">
        <v>3008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12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f>SUM(E241:BB241)</f>
        <v>12</v>
      </c>
      <c r="BD241" s="33">
        <f>IF(BC241=0,0,LARGE(E241:BB241,1))</f>
        <v>12</v>
      </c>
      <c r="BE241" s="33">
        <f>IF(BC241=0,0,LARGE(E241:BB241,2))</f>
        <v>0</v>
      </c>
      <c r="BF241" s="33">
        <f>IF(BC241=0,0,LARGE(E241:BB241,3))</f>
        <v>0</v>
      </c>
      <c r="BG241" s="33">
        <f>IF(BC241=0,0,LARGE(E241:BB241,4))</f>
        <v>0</v>
      </c>
      <c r="BH241" s="33">
        <f>IF(BC241=0,0,LARGE(E241:BB241,5))</f>
        <v>0</v>
      </c>
      <c r="BI241" s="33">
        <f>IF(BC241=0,0,LARGE(E241:BB241,6))</f>
        <v>0</v>
      </c>
      <c r="BJ241" s="34">
        <f>IF(BC241=0,0,LARGE(E241:BB241,7))</f>
        <v>0</v>
      </c>
      <c r="BK241" s="43">
        <f>SUM(BD241:BJ241)</f>
        <v>12</v>
      </c>
      <c r="BL241">
        <v>42</v>
      </c>
      <c r="BM241" t="str">
        <f>B241</f>
        <v>Hossam</v>
      </c>
      <c r="BN241" t="str">
        <f>C241</f>
        <v>Sami</v>
      </c>
      <c r="BO241" t="str">
        <f>D241</f>
        <v>Annecy</v>
      </c>
    </row>
    <row r="242" spans="1:67" ht="18.600000000000001" customHeight="1" x14ac:dyDescent="0.3">
      <c r="A242" s="14">
        <v>1993</v>
      </c>
      <c r="B242" t="s">
        <v>3736</v>
      </c>
      <c r="C242" t="s">
        <v>197</v>
      </c>
      <c r="D242" s="25" t="s">
        <v>3737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12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f>SUM(E242:BB242)</f>
        <v>12</v>
      </c>
      <c r="BD242" s="33">
        <f>IF(BC242=0,0,LARGE(E242:BB242,1))</f>
        <v>12</v>
      </c>
      <c r="BE242" s="33">
        <f>IF(BC242=0,0,LARGE(E242:BB242,2))</f>
        <v>0</v>
      </c>
      <c r="BF242" s="33">
        <f>IF(BC242=0,0,LARGE(E242:BB242,3))</f>
        <v>0</v>
      </c>
      <c r="BG242" s="33">
        <f>IF(BC242=0,0,LARGE(E242:BB242,4))</f>
        <v>0</v>
      </c>
      <c r="BH242" s="33">
        <f>IF(BC242=0,0,LARGE(E242:BB242,5))</f>
        <v>0</v>
      </c>
      <c r="BI242" s="33">
        <f>IF(BC242=0,0,LARGE(E242:BB242,6))</f>
        <v>0</v>
      </c>
      <c r="BJ242" s="34">
        <f>IF(BC242=0,0,LARGE(E242:BB242,7))</f>
        <v>0</v>
      </c>
      <c r="BK242" s="43">
        <f>SUM(BD242:BJ242)</f>
        <v>12</v>
      </c>
      <c r="BL242">
        <v>42</v>
      </c>
      <c r="BM242" t="str">
        <f>B242</f>
        <v>Ionita</v>
      </c>
      <c r="BN242" t="str">
        <f>C242</f>
        <v>Mathias</v>
      </c>
      <c r="BO242" t="str">
        <f>D242</f>
        <v>Margtigny</v>
      </c>
    </row>
    <row r="243" spans="1:67" ht="18.600000000000001" customHeight="1" x14ac:dyDescent="0.3">
      <c r="A243" s="14">
        <v>1992</v>
      </c>
      <c r="B243" t="s">
        <v>1057</v>
      </c>
      <c r="C243" t="s">
        <v>99</v>
      </c>
      <c r="D243" s="25" t="s">
        <v>450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12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f>SUM(E243:BB243)</f>
        <v>12</v>
      </c>
      <c r="BD243" s="33">
        <f>IF(BC243=0,0,LARGE(E243:BB243,1))</f>
        <v>12</v>
      </c>
      <c r="BE243" s="33">
        <f>IF(BC243=0,0,LARGE(E243:BB243,2))</f>
        <v>0</v>
      </c>
      <c r="BF243" s="33">
        <f>IF(BC243=0,0,LARGE(E243:BB243,3))</f>
        <v>0</v>
      </c>
      <c r="BG243" s="33">
        <f>IF(BC243=0,0,LARGE(E243:BB243,4))</f>
        <v>0</v>
      </c>
      <c r="BH243" s="33">
        <f>IF(BC243=0,0,LARGE(E243:BB243,5))</f>
        <v>0</v>
      </c>
      <c r="BI243" s="33">
        <f>IF(BC243=0,0,LARGE(E243:BB243,6))</f>
        <v>0</v>
      </c>
      <c r="BJ243" s="34">
        <f>IF(BC243=0,0,LARGE(E243:BB243,7))</f>
        <v>0</v>
      </c>
      <c r="BK243" s="43">
        <f>SUM(BD243:BJ243)</f>
        <v>12</v>
      </c>
      <c r="BL243">
        <v>42</v>
      </c>
      <c r="BM243" t="str">
        <f>B243</f>
        <v>Joris</v>
      </c>
      <c r="BN243" t="str">
        <f>C243</f>
        <v>Thierry</v>
      </c>
      <c r="BO243" t="str">
        <f>D243</f>
        <v>Levron</v>
      </c>
    </row>
    <row r="244" spans="1:67" ht="18.600000000000001" customHeight="1" x14ac:dyDescent="0.3">
      <c r="A244" s="14">
        <v>1995</v>
      </c>
      <c r="B244" t="s">
        <v>2858</v>
      </c>
      <c r="C244" t="s">
        <v>198</v>
      </c>
      <c r="D244" s="25" t="s">
        <v>2855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12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f>SUM(E244:BB244)</f>
        <v>12</v>
      </c>
      <c r="BD244" s="33">
        <f>IF(BC244=0,0,LARGE(E244:BB244,1))</f>
        <v>12</v>
      </c>
      <c r="BE244" s="33">
        <f>IF(BC244=0,0,LARGE(E244:BB244,2))</f>
        <v>0</v>
      </c>
      <c r="BF244" s="33">
        <f>IF(BC244=0,0,LARGE(E244:BB244,3))</f>
        <v>0</v>
      </c>
      <c r="BG244" s="33">
        <f>IF(BC244=0,0,LARGE(E244:BB244,4))</f>
        <v>0</v>
      </c>
      <c r="BH244" s="33">
        <f>IF(BC244=0,0,LARGE(E244:BB244,5))</f>
        <v>0</v>
      </c>
      <c r="BI244" s="33">
        <f>IF(BC244=0,0,LARGE(E244:BB244,6))</f>
        <v>0</v>
      </c>
      <c r="BJ244" s="34">
        <f>IF(BC244=0,0,LARGE(E244:BB244,7))</f>
        <v>0</v>
      </c>
      <c r="BK244" s="43">
        <f>SUM(BD244:BJ244)</f>
        <v>12</v>
      </c>
      <c r="BL244">
        <v>42</v>
      </c>
      <c r="BM244" t="str">
        <f>B244</f>
        <v>Klein</v>
      </c>
      <c r="BN244" t="str">
        <f>C244</f>
        <v>Simon</v>
      </c>
      <c r="BO244" t="str">
        <f>D244</f>
        <v>Rohan</v>
      </c>
    </row>
    <row r="245" spans="1:67" ht="18.600000000000001" customHeight="1" x14ac:dyDescent="0.3">
      <c r="A245" s="14">
        <v>1990</v>
      </c>
      <c r="B245" t="s">
        <v>3651</v>
      </c>
      <c r="C245" t="s">
        <v>3652</v>
      </c>
      <c r="D245" s="25" t="s">
        <v>106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12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f>SUM(E245:BB245)</f>
        <v>12</v>
      </c>
      <c r="BD245" s="33">
        <f>IF(BC245=0,0,LARGE(E245:BB245,1))</f>
        <v>12</v>
      </c>
      <c r="BE245" s="33">
        <f>IF(BC245=0,0,LARGE(E245:BB245,2))</f>
        <v>0</v>
      </c>
      <c r="BF245" s="33">
        <f>IF(BC245=0,0,LARGE(E245:BB245,3))</f>
        <v>0</v>
      </c>
      <c r="BG245" s="33">
        <f>IF(BC245=0,0,LARGE(E245:BB245,4))</f>
        <v>0</v>
      </c>
      <c r="BH245" s="33">
        <f>IF(BC245=0,0,LARGE(E245:BB245,5))</f>
        <v>0</v>
      </c>
      <c r="BI245" s="33">
        <f>IF(BC245=0,0,LARGE(E245:BB245,6))</f>
        <v>0</v>
      </c>
      <c r="BJ245" s="34">
        <f>IF(BC245=0,0,LARGE(E245:BB245,7))</f>
        <v>0</v>
      </c>
      <c r="BK245" s="43">
        <f>SUM(BD245:BJ245)</f>
        <v>12</v>
      </c>
      <c r="BL245">
        <v>42</v>
      </c>
      <c r="BM245" t="str">
        <f>B245</f>
        <v>Lalieu</v>
      </c>
      <c r="BN245" t="str">
        <f>C245</f>
        <v>Brice</v>
      </c>
      <c r="BO245" t="str">
        <f>D245</f>
        <v>Sierre</v>
      </c>
    </row>
    <row r="246" spans="1:67" ht="18.600000000000001" customHeight="1" x14ac:dyDescent="0.3">
      <c r="A246" s="14">
        <v>1992</v>
      </c>
      <c r="B246" t="s">
        <v>4000</v>
      </c>
      <c r="C246" t="s">
        <v>2796</v>
      </c>
      <c r="D246" s="25" t="s">
        <v>4001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12</v>
      </c>
      <c r="BA246">
        <v>0</v>
      </c>
      <c r="BB246">
        <v>0</v>
      </c>
      <c r="BC246">
        <f>SUM(E246:BB246)</f>
        <v>12</v>
      </c>
      <c r="BD246" s="33">
        <f>IF(BC246=0,0,LARGE(E246:BB246,1))</f>
        <v>12</v>
      </c>
      <c r="BE246" s="33">
        <f>IF(BC246=0,0,LARGE(E246:BB246,2))</f>
        <v>0</v>
      </c>
      <c r="BF246" s="33">
        <f>IF(BC246=0,0,LARGE(E246:BB246,3))</f>
        <v>0</v>
      </c>
      <c r="BG246" s="33">
        <f>IF(BC246=0,0,LARGE(E246:BB246,4))</f>
        <v>0</v>
      </c>
      <c r="BH246" s="33">
        <f>IF(BC246=0,0,LARGE(E246:BB246,5))</f>
        <v>0</v>
      </c>
      <c r="BI246" s="33">
        <f>IF(BC246=0,0,LARGE(E246:BB246,6))</f>
        <v>0</v>
      </c>
      <c r="BJ246" s="34">
        <f>IF(BC246=0,0,LARGE(E246:BB246,7))</f>
        <v>0</v>
      </c>
      <c r="BK246" s="43">
        <f>SUM(BD246:BJ246)</f>
        <v>12</v>
      </c>
      <c r="BL246">
        <v>42</v>
      </c>
      <c r="BM246" t="str">
        <f>B246</f>
        <v>Lämmler</v>
      </c>
      <c r="BN246" t="str">
        <f>C246</f>
        <v>Lars</v>
      </c>
      <c r="BO246" t="str">
        <f>D246</f>
        <v>Ppntresina</v>
      </c>
    </row>
    <row r="247" spans="1:67" ht="18.600000000000001" customHeight="1" x14ac:dyDescent="0.3">
      <c r="A247" s="14">
        <v>1991</v>
      </c>
      <c r="B247" t="s">
        <v>424</v>
      </c>
      <c r="C247" t="s">
        <v>488</v>
      </c>
      <c r="D247" s="25" t="s">
        <v>1426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12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f>SUM(E247:BB247)</f>
        <v>12</v>
      </c>
      <c r="BD247" s="33">
        <f>IF(BC247=0,0,LARGE(E247:BB247,1))</f>
        <v>12</v>
      </c>
      <c r="BE247" s="33">
        <f>IF(BC247=0,0,LARGE(E247:BB247,2))</f>
        <v>0</v>
      </c>
      <c r="BF247" s="33">
        <f>IF(BC247=0,0,LARGE(E247:BB247,3))</f>
        <v>0</v>
      </c>
      <c r="BG247" s="33">
        <f>IF(BC247=0,0,LARGE(E247:BB247,4))</f>
        <v>0</v>
      </c>
      <c r="BH247" s="33">
        <f>IF(BC247=0,0,LARGE(E247:BB247,5))</f>
        <v>0</v>
      </c>
      <c r="BI247" s="33">
        <f>IF(BC247=0,0,LARGE(E247:BB247,6))</f>
        <v>0</v>
      </c>
      <c r="BJ247" s="34">
        <f>IF(BC247=0,0,LARGE(E247:BB247,7))</f>
        <v>0</v>
      </c>
      <c r="BK247" s="43">
        <f>SUM(BD247:BJ247)</f>
        <v>12</v>
      </c>
      <c r="BL247">
        <v>42</v>
      </c>
      <c r="BM247" t="str">
        <f>B247</f>
        <v>Maillard</v>
      </c>
      <c r="BN247" t="str">
        <f>C247</f>
        <v>Ludovic</v>
      </c>
      <c r="BO247" t="str">
        <f>D247</f>
        <v>Saleinaz</v>
      </c>
    </row>
    <row r="248" spans="1:67" ht="18.600000000000001" customHeight="1" x14ac:dyDescent="0.3">
      <c r="A248" s="14">
        <v>1993</v>
      </c>
      <c r="B248" t="s">
        <v>3288</v>
      </c>
      <c r="C248" t="s">
        <v>697</v>
      </c>
      <c r="D248" s="25" t="s">
        <v>768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12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f>SUM(E248:BB248)</f>
        <v>12</v>
      </c>
      <c r="BD248" s="33">
        <f>IF(BC248=0,0,LARGE(E248:BB248,1))</f>
        <v>12</v>
      </c>
      <c r="BE248" s="33">
        <f>IF(BC248=0,0,LARGE(E248:BB248,2))</f>
        <v>0</v>
      </c>
      <c r="BF248" s="33">
        <f>IF(BC248=0,0,LARGE(E248:BB248,3))</f>
        <v>0</v>
      </c>
      <c r="BG248" s="33">
        <f>IF(BC248=0,0,LARGE(E248:BB248,4))</f>
        <v>0</v>
      </c>
      <c r="BH248" s="33">
        <f>IF(BC248=0,0,LARGE(E248:BB248,5))</f>
        <v>0</v>
      </c>
      <c r="BI248" s="33">
        <f>IF(BC248=0,0,LARGE(E248:BB248,6))</f>
        <v>0</v>
      </c>
      <c r="BJ248" s="34">
        <f>IF(BC248=0,0,LARGE(E248:BB248,7))</f>
        <v>0</v>
      </c>
      <c r="BK248" s="43">
        <f>SUM(BD248:BJ248)</f>
        <v>12</v>
      </c>
      <c r="BL248">
        <v>42</v>
      </c>
      <c r="BM248" t="str">
        <f>B248</f>
        <v>Maréchal</v>
      </c>
      <c r="BN248" t="str">
        <f>C248</f>
        <v>Mathieu</v>
      </c>
      <c r="BO248" t="str">
        <f>D248</f>
        <v>Lausanne</v>
      </c>
    </row>
    <row r="249" spans="1:67" ht="18.600000000000001" customHeight="1" x14ac:dyDescent="0.3">
      <c r="A249" s="14">
        <v>1988</v>
      </c>
      <c r="B249" t="s">
        <v>451</v>
      </c>
      <c r="C249" t="s">
        <v>452</v>
      </c>
      <c r="D249" s="25" t="s">
        <v>453</v>
      </c>
      <c r="E249">
        <v>0</v>
      </c>
      <c r="F249">
        <v>0</v>
      </c>
      <c r="G249">
        <v>12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f>SUM(E249:BB249)</f>
        <v>12</v>
      </c>
      <c r="BD249" s="33">
        <f>IF(BC249=0,0,LARGE(E249:BB249,1))</f>
        <v>12</v>
      </c>
      <c r="BE249" s="33">
        <f>IF(BC249=0,0,LARGE(E249:BB249,2))</f>
        <v>0</v>
      </c>
      <c r="BF249" s="33">
        <f>IF(BC249=0,0,LARGE(E249:BB249,3))</f>
        <v>0</v>
      </c>
      <c r="BG249" s="33">
        <f>IF(BC249=0,0,LARGE(E249:BB249,4))</f>
        <v>0</v>
      </c>
      <c r="BH249" s="33">
        <f>IF(BC249=0,0,LARGE(E249:BB249,5))</f>
        <v>0</v>
      </c>
      <c r="BI249" s="33">
        <f>IF(BC249=0,0,LARGE(E249:BB249,6))</f>
        <v>0</v>
      </c>
      <c r="BJ249" s="34">
        <f>IF(BC249=0,0,LARGE(E249:BB249,7))</f>
        <v>0</v>
      </c>
      <c r="BK249" s="43">
        <f>SUM(BD249:BJ249)</f>
        <v>12</v>
      </c>
      <c r="BL249">
        <v>42</v>
      </c>
      <c r="BM249" t="str">
        <f>B249</f>
        <v>Mazzarelli</v>
      </c>
      <c r="BN249" t="str">
        <f>C249</f>
        <v>Marco</v>
      </c>
      <c r="BO249" t="str">
        <f>D249</f>
        <v>Saint-Jean</v>
      </c>
    </row>
    <row r="250" spans="1:67" ht="18.600000000000001" customHeight="1" x14ac:dyDescent="0.3">
      <c r="A250" s="14">
        <v>1994</v>
      </c>
      <c r="B250" t="s">
        <v>1534</v>
      </c>
      <c r="C250" t="s">
        <v>38</v>
      </c>
      <c r="D250" s="25" t="s">
        <v>228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12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f>SUM(E250:BB250)</f>
        <v>12</v>
      </c>
      <c r="BD250" s="33">
        <f>IF(BC250=0,0,LARGE(E250:BB250,1))</f>
        <v>12</v>
      </c>
      <c r="BE250" s="33">
        <f>IF(BC250=0,0,LARGE(E250:BB250,2))</f>
        <v>0</v>
      </c>
      <c r="BF250" s="33">
        <f>IF(BC250=0,0,LARGE(E250:BB250,3))</f>
        <v>0</v>
      </c>
      <c r="BG250" s="33">
        <f>IF(BC250=0,0,LARGE(E250:BB250,4))</f>
        <v>0</v>
      </c>
      <c r="BH250" s="33">
        <f>IF(BC250=0,0,LARGE(E250:BB250,5))</f>
        <v>0</v>
      </c>
      <c r="BI250" s="33">
        <f>IF(BC250=0,0,LARGE(E250:BB250,6))</f>
        <v>0</v>
      </c>
      <c r="BJ250" s="34">
        <f>IF(BC250=0,0,LARGE(E250:BB250,7))</f>
        <v>0</v>
      </c>
      <c r="BK250" s="43">
        <f>SUM(BD250:BJ250)</f>
        <v>12</v>
      </c>
      <c r="BL250">
        <v>42</v>
      </c>
      <c r="BM250" t="str">
        <f>B250</f>
        <v>Steinmann</v>
      </c>
      <c r="BN250" t="str">
        <f>C250</f>
        <v>Vincent</v>
      </c>
      <c r="BO250" t="str">
        <f>D250</f>
        <v>Versegères</v>
      </c>
    </row>
    <row r="251" spans="1:67" ht="18.600000000000001" customHeight="1" x14ac:dyDescent="0.3">
      <c r="A251" s="14">
        <v>1986</v>
      </c>
      <c r="B251" t="s">
        <v>3453</v>
      </c>
      <c r="C251" t="s">
        <v>2439</v>
      </c>
      <c r="D251" s="25" t="s">
        <v>768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12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f>SUM(E251:BB251)</f>
        <v>12</v>
      </c>
      <c r="BD251" s="33">
        <f>IF(BC251=0,0,LARGE(E251:BB251,1))</f>
        <v>12</v>
      </c>
      <c r="BE251" s="33">
        <f>IF(BC251=0,0,LARGE(E251:BB251,2))</f>
        <v>0</v>
      </c>
      <c r="BF251" s="33">
        <f>IF(BC251=0,0,LARGE(E251:BB251,3))</f>
        <v>0</v>
      </c>
      <c r="BG251" s="33">
        <f>IF(BC251=0,0,LARGE(E251:BB251,4))</f>
        <v>0</v>
      </c>
      <c r="BH251" s="33">
        <f>IF(BC251=0,0,LARGE(E251:BB251,5))</f>
        <v>0</v>
      </c>
      <c r="BI251" s="33">
        <f>IF(BC251=0,0,LARGE(E251:BB251,6))</f>
        <v>0</v>
      </c>
      <c r="BJ251" s="34">
        <f>IF(BC251=0,0,LARGE(E251:BB251,7))</f>
        <v>0</v>
      </c>
      <c r="BK251" s="43">
        <f>SUM(BD251:BJ251)</f>
        <v>12</v>
      </c>
      <c r="BL251">
        <v>42</v>
      </c>
      <c r="BM251" t="str">
        <f>B251</f>
        <v>Tachet</v>
      </c>
      <c r="BN251" t="str">
        <f>C251</f>
        <v>Johan</v>
      </c>
      <c r="BO251" t="str">
        <f>D251</f>
        <v>Lausanne</v>
      </c>
    </row>
    <row r="252" spans="1:67" ht="18.600000000000001" customHeight="1" x14ac:dyDescent="0.3">
      <c r="A252" s="14">
        <v>1986</v>
      </c>
      <c r="B252" t="s">
        <v>1068</v>
      </c>
      <c r="C252" t="s">
        <v>1634</v>
      </c>
      <c r="D252" s="25" t="s">
        <v>1971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12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f>SUM(E252:BB252)</f>
        <v>12</v>
      </c>
      <c r="BD252" s="33">
        <f>IF(BC252=0,0,LARGE(E252:BB252,1))</f>
        <v>12</v>
      </c>
      <c r="BE252" s="33">
        <f>IF(BC252=0,0,LARGE(E252:BB252,2))</f>
        <v>0</v>
      </c>
      <c r="BF252" s="33">
        <f>IF(BC252=0,0,LARGE(E252:BB252,3))</f>
        <v>0</v>
      </c>
      <c r="BG252" s="33">
        <f>IF(BC252=0,0,LARGE(E252:BB252,4))</f>
        <v>0</v>
      </c>
      <c r="BH252" s="33">
        <f>IF(BC252=0,0,LARGE(E252:BB252,5))</f>
        <v>0</v>
      </c>
      <c r="BI252" s="33">
        <f>IF(BC252=0,0,LARGE(E252:BB252,6))</f>
        <v>0</v>
      </c>
      <c r="BJ252" s="34">
        <f>IF(BC252=0,0,LARGE(E252:BB252,7))</f>
        <v>0</v>
      </c>
      <c r="BK252" s="43">
        <f>SUM(BD252:BJ252)</f>
        <v>12</v>
      </c>
      <c r="BL252">
        <v>42</v>
      </c>
      <c r="BM252" t="str">
        <f>B252</f>
        <v>Trummer</v>
      </c>
      <c r="BN252" t="str">
        <f>C252</f>
        <v>Stefan</v>
      </c>
      <c r="BO252" t="str">
        <f>D252</f>
        <v>LV Thun</v>
      </c>
    </row>
    <row r="253" spans="1:67" ht="18.600000000000001" customHeight="1" x14ac:dyDescent="0.3">
      <c r="A253" s="14">
        <v>1985</v>
      </c>
      <c r="B253" t="s">
        <v>917</v>
      </c>
      <c r="C253" t="s">
        <v>918</v>
      </c>
      <c r="D253" s="25" t="s">
        <v>796</v>
      </c>
      <c r="E253">
        <v>0</v>
      </c>
      <c r="F253">
        <v>0</v>
      </c>
      <c r="G253">
        <v>0</v>
      </c>
      <c r="H253">
        <v>0</v>
      </c>
      <c r="I253">
        <v>12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f>SUM(E253:BB253)</f>
        <v>12</v>
      </c>
      <c r="BD253" s="33">
        <f>IF(BC253=0,0,LARGE(E253:BB253,1))</f>
        <v>12</v>
      </c>
      <c r="BE253" s="33">
        <f>IF(BC253=0,0,LARGE(E253:BB253,2))</f>
        <v>0</v>
      </c>
      <c r="BF253" s="33">
        <f>IF(BC253=0,0,LARGE(E253:BB253,3))</f>
        <v>0</v>
      </c>
      <c r="BG253" s="33">
        <f>IF(BC253=0,0,LARGE(E253:BB253,4))</f>
        <v>0</v>
      </c>
      <c r="BH253" s="33">
        <f>IF(BC253=0,0,LARGE(E253:BB253,5))</f>
        <v>0</v>
      </c>
      <c r="BI253" s="33">
        <f>IF(BC253=0,0,LARGE(E253:BB253,6))</f>
        <v>0</v>
      </c>
      <c r="BJ253" s="34">
        <f>IF(BC253=0,0,LARGE(E253:BB253,7))</f>
        <v>0</v>
      </c>
      <c r="BK253" s="43">
        <f>SUM(BD253:BJ253)</f>
        <v>12</v>
      </c>
      <c r="BL253">
        <v>42</v>
      </c>
      <c r="BM253" t="str">
        <f>B253</f>
        <v>Zeribi</v>
      </c>
      <c r="BN253" t="str">
        <f>C253</f>
        <v>Matthieu</v>
      </c>
      <c r="BO253" t="str">
        <f>D253</f>
        <v>Evian</v>
      </c>
    </row>
    <row r="254" spans="1:67" ht="18.600000000000001" customHeight="1" x14ac:dyDescent="0.3">
      <c r="A254" s="14">
        <v>1986</v>
      </c>
      <c r="B254" t="s">
        <v>3454</v>
      </c>
      <c r="C254" t="s">
        <v>2492</v>
      </c>
      <c r="D254" s="25" t="s">
        <v>1358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11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f>SUM(E254:BB254)</f>
        <v>11</v>
      </c>
      <c r="BD254" s="33">
        <f>IF(BC254=0,0,LARGE(E254:BB254,1))</f>
        <v>11</v>
      </c>
      <c r="BE254" s="33">
        <f>IF(BC254=0,0,LARGE(E254:BB254,2))</f>
        <v>0</v>
      </c>
      <c r="BF254" s="33">
        <f>IF(BC254=0,0,LARGE(E254:BB254,3))</f>
        <v>0</v>
      </c>
      <c r="BG254" s="33">
        <f>IF(BC254=0,0,LARGE(E254:BB254,4))</f>
        <v>0</v>
      </c>
      <c r="BH254" s="33">
        <f>IF(BC254=0,0,LARGE(E254:BB254,5))</f>
        <v>0</v>
      </c>
      <c r="BI254" s="33">
        <f>IF(BC254=0,0,LARGE(E254:BB254,6))</f>
        <v>0</v>
      </c>
      <c r="BJ254" s="34">
        <f>IF(BC254=0,0,LARGE(E254:BB254,7))</f>
        <v>0</v>
      </c>
      <c r="BK254" s="43">
        <f>SUM(BD254:BJ254)</f>
        <v>11</v>
      </c>
      <c r="BL254">
        <v>43</v>
      </c>
      <c r="BM254" t="str">
        <f>B254</f>
        <v>Benitez Abrio</v>
      </c>
      <c r="BN254" t="str">
        <f>C254</f>
        <v>Manuel</v>
      </c>
      <c r="BO254" t="str">
        <f>D254</f>
        <v>Verbier</v>
      </c>
    </row>
    <row r="255" spans="1:67" ht="18.600000000000001" customHeight="1" x14ac:dyDescent="0.3">
      <c r="A255" s="14">
        <v>1985</v>
      </c>
      <c r="B255" t="s">
        <v>454</v>
      </c>
      <c r="C255" t="s">
        <v>38</v>
      </c>
      <c r="D255" s="25" t="s">
        <v>76</v>
      </c>
      <c r="E255">
        <v>0</v>
      </c>
      <c r="F255">
        <v>0</v>
      </c>
      <c r="G255">
        <v>11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f>SUM(E255:BB255)</f>
        <v>11</v>
      </c>
      <c r="BD255" s="33">
        <f>IF(BC255=0,0,LARGE(E255:BB255,1))</f>
        <v>11</v>
      </c>
      <c r="BE255" s="33">
        <f>IF(BC255=0,0,LARGE(E255:BB255,2))</f>
        <v>0</v>
      </c>
      <c r="BF255" s="33">
        <f>IF(BC255=0,0,LARGE(E255:BB255,3))</f>
        <v>0</v>
      </c>
      <c r="BG255" s="33">
        <f>IF(BC255=0,0,LARGE(E255:BB255,4))</f>
        <v>0</v>
      </c>
      <c r="BH255" s="33">
        <f>IF(BC255=0,0,LARGE(E255:BB255,5))</f>
        <v>0</v>
      </c>
      <c r="BI255" s="33">
        <f>IF(BC255=0,0,LARGE(E255:BB255,6))</f>
        <v>0</v>
      </c>
      <c r="BJ255" s="34">
        <f>IF(BC255=0,0,LARGE(E255:BB255,7))</f>
        <v>0</v>
      </c>
      <c r="BK255" s="43">
        <f>SUM(BD255:BJ255)</f>
        <v>11</v>
      </c>
      <c r="BL255">
        <v>43</v>
      </c>
      <c r="BM255" t="str">
        <f>B255</f>
        <v>Boitelet</v>
      </c>
      <c r="BN255" t="str">
        <f>C255</f>
        <v>Vincent</v>
      </c>
      <c r="BO255" t="str">
        <f>D255</f>
        <v>Chamoson</v>
      </c>
    </row>
    <row r="256" spans="1:67" ht="18.600000000000001" customHeight="1" x14ac:dyDescent="0.3">
      <c r="A256" s="14">
        <v>1991</v>
      </c>
      <c r="B256" t="s">
        <v>4117</v>
      </c>
      <c r="C256" t="s">
        <v>4118</v>
      </c>
      <c r="D256" s="25" t="s">
        <v>4119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11</v>
      </c>
      <c r="BC256">
        <f>SUM(E256:BB256)</f>
        <v>11</v>
      </c>
      <c r="BD256" s="33">
        <f>IF(BC256=0,0,LARGE(E256:BB256,1))</f>
        <v>11</v>
      </c>
      <c r="BE256" s="33">
        <f>IF(BC256=0,0,LARGE(E256:BB256,2))</f>
        <v>0</v>
      </c>
      <c r="BF256" s="33">
        <f>IF(BC256=0,0,LARGE(E256:BB256,3))</f>
        <v>0</v>
      </c>
      <c r="BG256" s="33">
        <f>IF(BC256=0,0,LARGE(E256:BB256,4))</f>
        <v>0</v>
      </c>
      <c r="BH256" s="33">
        <f>IF(BC256=0,0,LARGE(E256:BB256,5))</f>
        <v>0</v>
      </c>
      <c r="BI256" s="33">
        <f>IF(BC256=0,0,LARGE(E256:BB256,6))</f>
        <v>0</v>
      </c>
      <c r="BJ256" s="34">
        <f>IF(BC256=0,0,LARGE(E256:BB256,7))</f>
        <v>0</v>
      </c>
      <c r="BK256" s="43">
        <f>SUM(BD256:BJ256)</f>
        <v>11</v>
      </c>
      <c r="BL256">
        <v>43</v>
      </c>
      <c r="BM256" t="str">
        <f>B256</f>
        <v>Bredel</v>
      </c>
      <c r="BN256" t="str">
        <f>C256</f>
        <v>Harold</v>
      </c>
      <c r="BO256" t="str">
        <f>D256</f>
        <v>La Comballaz</v>
      </c>
    </row>
    <row r="257" spans="1:67" ht="18.600000000000001" customHeight="1" x14ac:dyDescent="0.3">
      <c r="A257" s="14">
        <v>2002</v>
      </c>
      <c r="B257" t="s">
        <v>252</v>
      </c>
      <c r="C257" t="s">
        <v>2608</v>
      </c>
      <c r="D257" s="25" t="s">
        <v>106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11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f>SUM(E257:BB257)</f>
        <v>11</v>
      </c>
      <c r="BD257" s="33">
        <f>IF(BC257=0,0,LARGE(E257:BB257,1))</f>
        <v>11</v>
      </c>
      <c r="BE257" s="33">
        <f>IF(BC257=0,0,LARGE(E257:BB257,2))</f>
        <v>0</v>
      </c>
      <c r="BF257" s="33">
        <f>IF(BC257=0,0,LARGE(E257:BB257,3))</f>
        <v>0</v>
      </c>
      <c r="BG257" s="33">
        <f>IF(BC257=0,0,LARGE(E257:BB257,4))</f>
        <v>0</v>
      </c>
      <c r="BH257" s="33">
        <f>IF(BC257=0,0,LARGE(E257:BB257,5))</f>
        <v>0</v>
      </c>
      <c r="BI257" s="33">
        <f>IF(BC257=0,0,LARGE(E257:BB257,6))</f>
        <v>0</v>
      </c>
      <c r="BJ257" s="34">
        <f>IF(BC257=0,0,LARGE(E257:BB257,7))</f>
        <v>0</v>
      </c>
      <c r="BK257" s="43">
        <f>SUM(BD257:BJ257)</f>
        <v>11</v>
      </c>
      <c r="BL257">
        <v>43</v>
      </c>
      <c r="BM257" t="str">
        <f>B257</f>
        <v>Caloz</v>
      </c>
      <c r="BN257" t="str">
        <f>C257</f>
        <v>Bryan</v>
      </c>
      <c r="BO257" t="str">
        <f>D257</f>
        <v>Sierre</v>
      </c>
    </row>
    <row r="258" spans="1:67" ht="18.600000000000001" customHeight="1" x14ac:dyDescent="0.3">
      <c r="A258" s="14">
        <v>1992</v>
      </c>
      <c r="B258" t="s">
        <v>3738</v>
      </c>
      <c r="C258" t="s">
        <v>42</v>
      </c>
      <c r="D258" s="25" t="s">
        <v>30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11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f>SUM(E258:BB258)</f>
        <v>11</v>
      </c>
      <c r="BD258" s="33">
        <f>IF(BC258=0,0,LARGE(E258:BB258,1))</f>
        <v>11</v>
      </c>
      <c r="BE258" s="33">
        <f>IF(BC258=0,0,LARGE(E258:BB258,2))</f>
        <v>0</v>
      </c>
      <c r="BF258" s="33">
        <f>IF(BC258=0,0,LARGE(E258:BB258,3))</f>
        <v>0</v>
      </c>
      <c r="BG258" s="33">
        <f>IF(BC258=0,0,LARGE(E258:BB258,4))</f>
        <v>0</v>
      </c>
      <c r="BH258" s="33">
        <f>IF(BC258=0,0,LARGE(E258:BB258,5))</f>
        <v>0</v>
      </c>
      <c r="BI258" s="33">
        <f>IF(BC258=0,0,LARGE(E258:BB258,6))</f>
        <v>0</v>
      </c>
      <c r="BJ258" s="34">
        <f>IF(BC258=0,0,LARGE(E258:BB258,7))</f>
        <v>0</v>
      </c>
      <c r="BK258" s="43">
        <f>SUM(BD258:BJ258)</f>
        <v>11</v>
      </c>
      <c r="BL258">
        <v>43</v>
      </c>
      <c r="BM258" t="str">
        <f>B258</f>
        <v>Chiarelli</v>
      </c>
      <c r="BN258" t="str">
        <f>C258</f>
        <v>Maxime</v>
      </c>
      <c r="BO258" t="str">
        <f>D258</f>
        <v>Saillon</v>
      </c>
    </row>
    <row r="259" spans="1:67" ht="18.600000000000001" customHeight="1" x14ac:dyDescent="0.3">
      <c r="A259" s="14">
        <v>1995</v>
      </c>
      <c r="B259" t="s">
        <v>3589</v>
      </c>
      <c r="C259" t="s">
        <v>3590</v>
      </c>
      <c r="D259" s="25" t="s">
        <v>481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11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f>SUM(E259:BB259)</f>
        <v>11</v>
      </c>
      <c r="BD259" s="33">
        <f>IF(BC259=0,0,LARGE(E259:BB259,1))</f>
        <v>11</v>
      </c>
      <c r="BE259" s="33">
        <f>IF(BC259=0,0,LARGE(E259:BB259,2))</f>
        <v>0</v>
      </c>
      <c r="BF259" s="33">
        <f>IF(BC259=0,0,LARGE(E259:BB259,3))</f>
        <v>0</v>
      </c>
      <c r="BG259" s="33">
        <f>IF(BC259=0,0,LARGE(E259:BB259,4))</f>
        <v>0</v>
      </c>
      <c r="BH259" s="33">
        <f>IF(BC259=0,0,LARGE(E259:BB259,5))</f>
        <v>0</v>
      </c>
      <c r="BI259" s="33">
        <f>IF(BC259=0,0,LARGE(E259:BB259,6))</f>
        <v>0</v>
      </c>
      <c r="BJ259" s="34">
        <f>IF(BC259=0,0,LARGE(E259:BB259,7))</f>
        <v>0</v>
      </c>
      <c r="BK259" s="43">
        <f>SUM(BD259:BJ259)</f>
        <v>11</v>
      </c>
      <c r="BL259">
        <v>43</v>
      </c>
      <c r="BM259" t="str">
        <f>B259</f>
        <v>Corado Morales</v>
      </c>
      <c r="BN259" t="str">
        <f>C259</f>
        <v>Juan</v>
      </c>
      <c r="BO259" t="str">
        <f>D259</f>
        <v>Bulle</v>
      </c>
    </row>
    <row r="260" spans="1:67" ht="18.600000000000001" customHeight="1" x14ac:dyDescent="0.3">
      <c r="A260" s="14">
        <v>1998</v>
      </c>
      <c r="B260" t="s">
        <v>4061</v>
      </c>
      <c r="C260" t="s">
        <v>449</v>
      </c>
      <c r="D260" s="25" t="s">
        <v>122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11</v>
      </c>
      <c r="BB260">
        <v>0</v>
      </c>
      <c r="BC260">
        <f>SUM(E260:BB260)</f>
        <v>11</v>
      </c>
      <c r="BD260" s="33">
        <f>IF(BC260=0,0,LARGE(E260:BB260,1))</f>
        <v>11</v>
      </c>
      <c r="BE260" s="33">
        <f>IF(BC260=0,0,LARGE(E260:BB260,2))</f>
        <v>0</v>
      </c>
      <c r="BF260" s="33">
        <f>IF(BC260=0,0,LARGE(E260:BB260,3))</f>
        <v>0</v>
      </c>
      <c r="BG260" s="33">
        <f>IF(BC260=0,0,LARGE(E260:BB260,4))</f>
        <v>0</v>
      </c>
      <c r="BH260" s="33">
        <f>IF(BC260=0,0,LARGE(E260:BB260,5))</f>
        <v>0</v>
      </c>
      <c r="BI260" s="33">
        <f>IF(BC260=0,0,LARGE(E260:BB260,6))</f>
        <v>0</v>
      </c>
      <c r="BJ260" s="34">
        <f>IF(BC260=0,0,LARGE(E260:BB260,7))</f>
        <v>0</v>
      </c>
      <c r="BK260" s="43">
        <f>SUM(BD260:BJ260)</f>
        <v>11</v>
      </c>
      <c r="BL260">
        <v>43</v>
      </c>
      <c r="BM260" t="str">
        <f>B260</f>
        <v>Crettol</v>
      </c>
      <c r="BN260" t="str">
        <f>C260</f>
        <v>Arnaud</v>
      </c>
      <c r="BO260" t="str">
        <f>D260</f>
        <v>Miège</v>
      </c>
    </row>
    <row r="261" spans="1:67" ht="18.600000000000001" customHeight="1" x14ac:dyDescent="0.3">
      <c r="A261" s="14">
        <v>2000</v>
      </c>
      <c r="B261" t="s">
        <v>2364</v>
      </c>
      <c r="C261" t="s">
        <v>42</v>
      </c>
      <c r="D261" s="25" t="s">
        <v>3525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11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f>SUM(E261:BB261)</f>
        <v>11</v>
      </c>
      <c r="BD261" s="33">
        <f>IF(BC261=0,0,LARGE(E261:BB261,1))</f>
        <v>11</v>
      </c>
      <c r="BE261" s="33">
        <f>IF(BC261=0,0,LARGE(E261:BB261,2))</f>
        <v>0</v>
      </c>
      <c r="BF261" s="33">
        <f>IF(BC261=0,0,LARGE(E261:BB261,3))</f>
        <v>0</v>
      </c>
      <c r="BG261" s="33">
        <f>IF(BC261=0,0,LARGE(E261:BB261,4))</f>
        <v>0</v>
      </c>
      <c r="BH261" s="33">
        <f>IF(BC261=0,0,LARGE(E261:BB261,5))</f>
        <v>0</v>
      </c>
      <c r="BI261" s="33">
        <f>IF(BC261=0,0,LARGE(E261:BB261,6))</f>
        <v>0</v>
      </c>
      <c r="BJ261" s="34">
        <f>IF(BC261=0,0,LARGE(E261:BB261,7))</f>
        <v>0</v>
      </c>
      <c r="BK261" s="43">
        <f>SUM(BD261:BJ261)</f>
        <v>11</v>
      </c>
      <c r="BL261">
        <v>43</v>
      </c>
      <c r="BM261" t="str">
        <f>B261</f>
        <v>Dénervaud</v>
      </c>
      <c r="BN261" t="str">
        <f>C261</f>
        <v>Maxime</v>
      </c>
      <c r="BO261" t="str">
        <f>D261</f>
        <v>Les Sciernes</v>
      </c>
    </row>
    <row r="262" spans="1:67" ht="18.600000000000001" customHeight="1" x14ac:dyDescent="0.3">
      <c r="A262" s="14">
        <v>2000</v>
      </c>
      <c r="B262" t="s">
        <v>538</v>
      </c>
      <c r="C262" t="s">
        <v>486</v>
      </c>
      <c r="D262" s="25" t="s">
        <v>40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11</v>
      </c>
      <c r="AY262">
        <v>0</v>
      </c>
      <c r="AZ262">
        <v>0</v>
      </c>
      <c r="BA262">
        <v>0</v>
      </c>
      <c r="BB262">
        <v>0</v>
      </c>
      <c r="BC262">
        <f>SUM(E262:BB262)</f>
        <v>11</v>
      </c>
      <c r="BD262" s="33">
        <f>IF(BC262=0,0,LARGE(E262:BB262,1))</f>
        <v>11</v>
      </c>
      <c r="BE262" s="33">
        <f>IF(BC262=0,0,LARGE(E262:BB262,2))</f>
        <v>0</v>
      </c>
      <c r="BF262" s="33">
        <f>IF(BC262=0,0,LARGE(E262:BB262,3))</f>
        <v>0</v>
      </c>
      <c r="BG262" s="33">
        <f>IF(BC262=0,0,LARGE(E262:BB262,4))</f>
        <v>0</v>
      </c>
      <c r="BH262" s="33">
        <f>IF(BC262=0,0,LARGE(E262:BB262,5))</f>
        <v>0</v>
      </c>
      <c r="BI262" s="33">
        <f>IF(BC262=0,0,LARGE(E262:BB262,6))</f>
        <v>0</v>
      </c>
      <c r="BJ262" s="34">
        <f>IF(BC262=0,0,LARGE(E262:BB262,7))</f>
        <v>0</v>
      </c>
      <c r="BK262" s="43">
        <f>SUM(BD262:BJ262)</f>
        <v>11</v>
      </c>
      <c r="BL262">
        <v>43</v>
      </c>
      <c r="BM262" t="str">
        <f>B262</f>
        <v>Fellay</v>
      </c>
      <c r="BN262" t="str">
        <f>C262</f>
        <v>Alexandre</v>
      </c>
      <c r="BO262" t="str">
        <f>D262</f>
        <v>Sion</v>
      </c>
    </row>
    <row r="263" spans="1:67" ht="18.600000000000001" customHeight="1" x14ac:dyDescent="0.3">
      <c r="A263" s="14">
        <v>1993</v>
      </c>
      <c r="B263" t="s">
        <v>1052</v>
      </c>
      <c r="C263" t="s">
        <v>248</v>
      </c>
      <c r="D263" s="25" t="s">
        <v>30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11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f>SUM(E263:BB263)</f>
        <v>11</v>
      </c>
      <c r="BD263" s="33">
        <f>IF(BC263=0,0,LARGE(E263:BB263,1))</f>
        <v>11</v>
      </c>
      <c r="BE263" s="33">
        <f>IF(BC263=0,0,LARGE(E263:BB263,2))</f>
        <v>0</v>
      </c>
      <c r="BF263" s="33">
        <f>IF(BC263=0,0,LARGE(E263:BB263,3))</f>
        <v>0</v>
      </c>
      <c r="BG263" s="33">
        <f>IF(BC263=0,0,LARGE(E263:BB263,4))</f>
        <v>0</v>
      </c>
      <c r="BH263" s="33">
        <f>IF(BC263=0,0,LARGE(E263:BB263,5))</f>
        <v>0</v>
      </c>
      <c r="BI263" s="33">
        <f>IF(BC263=0,0,LARGE(E263:BB263,6))</f>
        <v>0</v>
      </c>
      <c r="BJ263" s="34">
        <f>IF(BC263=0,0,LARGE(E263:BB263,7))</f>
        <v>0</v>
      </c>
      <c r="BK263" s="43">
        <f>SUM(BD263:BJ263)</f>
        <v>11</v>
      </c>
      <c r="BL263">
        <v>43</v>
      </c>
      <c r="BM263" t="str">
        <f>B263</f>
        <v>Fillettaz</v>
      </c>
      <c r="BN263" t="str">
        <f>C263</f>
        <v>Loïc</v>
      </c>
      <c r="BO263" t="str">
        <f>D263</f>
        <v>Saillon</v>
      </c>
    </row>
    <row r="264" spans="1:67" ht="18.600000000000001" customHeight="1" x14ac:dyDescent="0.3">
      <c r="A264" s="14">
        <v>1997</v>
      </c>
      <c r="B264" t="s">
        <v>3188</v>
      </c>
      <c r="C264" t="s">
        <v>695</v>
      </c>
      <c r="D264" s="25" t="s">
        <v>476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10</v>
      </c>
      <c r="AM264">
        <v>1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f>SUM(E264:BB264)</f>
        <v>11</v>
      </c>
      <c r="BD264" s="33">
        <f>IF(BC264=0,0,LARGE(E264:BB264,1))</f>
        <v>10</v>
      </c>
      <c r="BE264" s="33">
        <f>IF(BC264=0,0,LARGE(E264:BB264,2))</f>
        <v>1</v>
      </c>
      <c r="BF264" s="33">
        <f>IF(BC264=0,0,LARGE(E264:BB264,3))</f>
        <v>0</v>
      </c>
      <c r="BG264" s="33">
        <f>IF(BC264=0,0,LARGE(E264:BB264,4))</f>
        <v>0</v>
      </c>
      <c r="BH264" s="33">
        <f>IF(BC264=0,0,LARGE(E264:BB264,5))</f>
        <v>0</v>
      </c>
      <c r="BI264" s="33">
        <f>IF(BC264=0,0,LARGE(E264:BB264,6))</f>
        <v>0</v>
      </c>
      <c r="BJ264" s="34">
        <f>IF(BC264=0,0,LARGE(E264:BB264,7))</f>
        <v>0</v>
      </c>
      <c r="BK264" s="43">
        <f>SUM(BD264:BJ264)</f>
        <v>11</v>
      </c>
      <c r="BL264">
        <v>43</v>
      </c>
      <c r="BM264" t="str">
        <f>B264</f>
        <v>Germanier</v>
      </c>
      <c r="BN264" t="str">
        <f>C264</f>
        <v>Antoine</v>
      </c>
      <c r="BO264" t="str">
        <f>D264</f>
        <v>Fully</v>
      </c>
    </row>
    <row r="265" spans="1:67" ht="18.600000000000001" customHeight="1" x14ac:dyDescent="0.3">
      <c r="A265" s="14">
        <v>1989</v>
      </c>
      <c r="B265" t="s">
        <v>2167</v>
      </c>
      <c r="C265" t="s">
        <v>912</v>
      </c>
      <c r="D265" s="25" t="s">
        <v>3289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11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f>SUM(E265:BB265)</f>
        <v>11</v>
      </c>
      <c r="BD265" s="33">
        <f>IF(BC265=0,0,LARGE(E265:BB265,1))</f>
        <v>11</v>
      </c>
      <c r="BE265" s="33">
        <f>IF(BC265=0,0,LARGE(E265:BB265,2))</f>
        <v>0</v>
      </c>
      <c r="BF265" s="33">
        <f>IF(BC265=0,0,LARGE(E265:BB265,3))</f>
        <v>0</v>
      </c>
      <c r="BG265" s="33">
        <f>IF(BC265=0,0,LARGE(E265:BB265,4))</f>
        <v>0</v>
      </c>
      <c r="BH265" s="33">
        <f>IF(BC265=0,0,LARGE(E265:BB265,5))</f>
        <v>0</v>
      </c>
      <c r="BI265" s="33">
        <f>IF(BC265=0,0,LARGE(E265:BB265,6))</f>
        <v>0</v>
      </c>
      <c r="BJ265" s="34">
        <f>IF(BC265=0,0,LARGE(E265:BB265,7))</f>
        <v>0</v>
      </c>
      <c r="BK265" s="43">
        <f>SUM(BD265:BJ265)</f>
        <v>11</v>
      </c>
      <c r="BL265">
        <v>43</v>
      </c>
      <c r="BM265" t="str">
        <f>B265</f>
        <v>Girardin</v>
      </c>
      <c r="BN265" t="str">
        <f>C265</f>
        <v>Nathan</v>
      </c>
      <c r="BO265" t="str">
        <f>D265</f>
        <v>Le Mont-sur-Lausanne</v>
      </c>
    </row>
    <row r="266" spans="1:67" ht="18.600000000000001" customHeight="1" x14ac:dyDescent="0.3">
      <c r="A266" s="14">
        <v>1995</v>
      </c>
      <c r="B266" t="s">
        <v>1643</v>
      </c>
      <c r="C266" t="s">
        <v>90</v>
      </c>
      <c r="D266" s="25" t="s">
        <v>3924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11</v>
      </c>
      <c r="AZ266">
        <v>0</v>
      </c>
      <c r="BA266">
        <v>0</v>
      </c>
      <c r="BB266">
        <v>0</v>
      </c>
      <c r="BC266">
        <f>SUM(E266:BB266)</f>
        <v>11</v>
      </c>
      <c r="BD266" s="33">
        <f>IF(BC266=0,0,LARGE(E266:BB266,1))</f>
        <v>11</v>
      </c>
      <c r="BE266" s="33">
        <f>IF(BC266=0,0,LARGE(E266:BB266,2))</f>
        <v>0</v>
      </c>
      <c r="BF266" s="33">
        <f>IF(BC266=0,0,LARGE(E266:BB266,3))</f>
        <v>0</v>
      </c>
      <c r="BG266" s="33">
        <f>IF(BC266=0,0,LARGE(E266:BB266,4))</f>
        <v>0</v>
      </c>
      <c r="BH266" s="33">
        <f>IF(BC266=0,0,LARGE(E266:BB266,5))</f>
        <v>0</v>
      </c>
      <c r="BI266" s="33">
        <f>IF(BC266=0,0,LARGE(E266:BB266,6))</f>
        <v>0</v>
      </c>
      <c r="BJ266" s="34">
        <f>IF(BC266=0,0,LARGE(E266:BB266,7))</f>
        <v>0</v>
      </c>
      <c r="BK266" s="43">
        <f>SUM(BD266:BJ266)</f>
        <v>11</v>
      </c>
      <c r="BL266">
        <v>43</v>
      </c>
      <c r="BM266" t="str">
        <f>B266</f>
        <v>Gischig</v>
      </c>
      <c r="BN266" t="str">
        <f>C266</f>
        <v>Valentin</v>
      </c>
      <c r="BO266" t="str">
        <f>D266</f>
        <v>Choex</v>
      </c>
    </row>
    <row r="267" spans="1:67" ht="18.600000000000001" customHeight="1" x14ac:dyDescent="0.3">
      <c r="A267" s="14">
        <v>2000</v>
      </c>
      <c r="B267" t="s">
        <v>1958</v>
      </c>
      <c r="C267" t="s">
        <v>1959</v>
      </c>
      <c r="D267" s="25" t="s">
        <v>1960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11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f>SUM(E267:BB267)</f>
        <v>11</v>
      </c>
      <c r="BD267" s="33">
        <f>IF(BC267=0,0,LARGE(E267:BB267,1))</f>
        <v>11</v>
      </c>
      <c r="BE267" s="33">
        <f>IF(BC267=0,0,LARGE(E267:BB267,2))</f>
        <v>0</v>
      </c>
      <c r="BF267" s="33">
        <f>IF(BC267=0,0,LARGE(E267:BB267,3))</f>
        <v>0</v>
      </c>
      <c r="BG267" s="33">
        <f>IF(BC267=0,0,LARGE(E267:BB267,4))</f>
        <v>0</v>
      </c>
      <c r="BH267" s="33">
        <f>IF(BC267=0,0,LARGE(E267:BB267,5))</f>
        <v>0</v>
      </c>
      <c r="BI267" s="33">
        <f>IF(BC267=0,0,LARGE(E267:BB267,6))</f>
        <v>0</v>
      </c>
      <c r="BJ267" s="34">
        <f>IF(BC267=0,0,LARGE(E267:BB267,7))</f>
        <v>0</v>
      </c>
      <c r="BK267" s="43">
        <f>SUM(BD267:BJ267)</f>
        <v>11</v>
      </c>
      <c r="BL267">
        <v>43</v>
      </c>
      <c r="BM267" t="str">
        <f>B267</f>
        <v>Gründler</v>
      </c>
      <c r="BN267" t="str">
        <f>C267</f>
        <v>Mattia</v>
      </c>
      <c r="BO267" t="str">
        <f>D267</f>
        <v>Hittnau</v>
      </c>
    </row>
    <row r="268" spans="1:67" ht="18.600000000000001" customHeight="1" x14ac:dyDescent="0.3">
      <c r="A268" s="14">
        <v>1998</v>
      </c>
      <c r="B268" t="s">
        <v>2964</v>
      </c>
      <c r="C268" t="s">
        <v>2965</v>
      </c>
      <c r="D268" s="25" t="s">
        <v>1310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11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f>SUM(E268:BB268)</f>
        <v>11</v>
      </c>
      <c r="BD268" s="33">
        <f>IF(BC268=0,0,LARGE(E268:BB268,1))</f>
        <v>11</v>
      </c>
      <c r="BE268" s="33">
        <f>IF(BC268=0,0,LARGE(E268:BB268,2))</f>
        <v>0</v>
      </c>
      <c r="BF268" s="33">
        <f>IF(BC268=0,0,LARGE(E268:BB268,3))</f>
        <v>0</v>
      </c>
      <c r="BG268" s="33">
        <f>IF(BC268=0,0,LARGE(E268:BB268,4))</f>
        <v>0</v>
      </c>
      <c r="BH268" s="33">
        <f>IF(BC268=0,0,LARGE(E268:BB268,5))</f>
        <v>0</v>
      </c>
      <c r="BI268" s="33">
        <f>IF(BC268=0,0,LARGE(E268:BB268,6))</f>
        <v>0</v>
      </c>
      <c r="BJ268" s="34">
        <f>IF(BC268=0,0,LARGE(E268:BB268,7))</f>
        <v>0</v>
      </c>
      <c r="BK268" s="43">
        <f>SUM(BD268:BJ268)</f>
        <v>11</v>
      </c>
      <c r="BL268">
        <v>43</v>
      </c>
      <c r="BM268" t="str">
        <f>B268</f>
        <v>Heizen</v>
      </c>
      <c r="BN268" t="str">
        <f>C268</f>
        <v>Aaron</v>
      </c>
      <c r="BO268" t="str">
        <f>D268</f>
        <v>Ried-Brig</v>
      </c>
    </row>
    <row r="269" spans="1:67" ht="18.600000000000001" customHeight="1" x14ac:dyDescent="0.3">
      <c r="A269" s="14">
        <v>1996</v>
      </c>
      <c r="B269" t="s">
        <v>1614</v>
      </c>
      <c r="C269" t="s">
        <v>1615</v>
      </c>
      <c r="D269" s="25" t="s">
        <v>1291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11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f>SUM(E269:BB269)</f>
        <v>11</v>
      </c>
      <c r="BD269" s="33">
        <f>IF(BC269=0,0,LARGE(E269:BB269,1))</f>
        <v>11</v>
      </c>
      <c r="BE269" s="33">
        <f>IF(BC269=0,0,LARGE(E269:BB269,2))</f>
        <v>0</v>
      </c>
      <c r="BF269" s="33">
        <f>IF(BC269=0,0,LARGE(E269:BB269,3))</f>
        <v>0</v>
      </c>
      <c r="BG269" s="33">
        <f>IF(BC269=0,0,LARGE(E269:BB269,4))</f>
        <v>0</v>
      </c>
      <c r="BH269" s="33">
        <f>IF(BC269=0,0,LARGE(E269:BB269,5))</f>
        <v>0</v>
      </c>
      <c r="BI269" s="33">
        <f>IF(BC269=0,0,LARGE(E269:BB269,6))</f>
        <v>0</v>
      </c>
      <c r="BJ269" s="34">
        <f>IF(BC269=0,0,LARGE(E269:BB269,7))</f>
        <v>0</v>
      </c>
      <c r="BK269" s="43">
        <f>SUM(BD269:BJ269)</f>
        <v>11</v>
      </c>
      <c r="BL269">
        <v>43</v>
      </c>
      <c r="BM269" t="str">
        <f>B269</f>
        <v>Indumi</v>
      </c>
      <c r="BN269" t="str">
        <f>C269</f>
        <v>Mirko</v>
      </c>
      <c r="BO269" t="str">
        <f>D269</f>
        <v>Ostermundigen</v>
      </c>
    </row>
    <row r="270" spans="1:67" ht="18.600000000000001" customHeight="1" x14ac:dyDescent="0.3">
      <c r="A270" s="14">
        <v>1987</v>
      </c>
      <c r="B270" t="s">
        <v>919</v>
      </c>
      <c r="C270" t="s">
        <v>483</v>
      </c>
      <c r="D270" s="25" t="s">
        <v>920</v>
      </c>
      <c r="E270">
        <v>0</v>
      </c>
      <c r="F270">
        <v>0</v>
      </c>
      <c r="G270">
        <v>0</v>
      </c>
      <c r="H270">
        <v>0</v>
      </c>
      <c r="I270">
        <v>11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f>SUM(E270:BB270)</f>
        <v>11</v>
      </c>
      <c r="BD270" s="33">
        <f>IF(BC270=0,0,LARGE(E270:BB270,1))</f>
        <v>11</v>
      </c>
      <c r="BE270" s="33">
        <f>IF(BC270=0,0,LARGE(E270:BB270,2))</f>
        <v>0</v>
      </c>
      <c r="BF270" s="33">
        <f>IF(BC270=0,0,LARGE(E270:BB270,3))</f>
        <v>0</v>
      </c>
      <c r="BG270" s="33">
        <f>IF(BC270=0,0,LARGE(E270:BB270,4))</f>
        <v>0</v>
      </c>
      <c r="BH270" s="33">
        <f>IF(BC270=0,0,LARGE(E270:BB270,5))</f>
        <v>0</v>
      </c>
      <c r="BI270" s="33">
        <f>IF(BC270=0,0,LARGE(E270:BB270,6))</f>
        <v>0</v>
      </c>
      <c r="BJ270" s="34">
        <f>IF(BC270=0,0,LARGE(E270:BB270,7))</f>
        <v>0</v>
      </c>
      <c r="BK270" s="43">
        <f>SUM(BD270:BJ270)</f>
        <v>11</v>
      </c>
      <c r="BL270">
        <v>43</v>
      </c>
      <c r="BM270" t="str">
        <f>B270</f>
        <v>Jornod</v>
      </c>
      <c r="BN270" t="str">
        <f>C270</f>
        <v>Romain</v>
      </c>
      <c r="BO270" t="str">
        <f>D270</f>
        <v>Chavannes-près-Renens</v>
      </c>
    </row>
    <row r="271" spans="1:67" ht="18.600000000000001" customHeight="1" x14ac:dyDescent="0.3">
      <c r="A271" s="14">
        <v>1993</v>
      </c>
      <c r="B271" t="s">
        <v>2865</v>
      </c>
      <c r="C271" t="s">
        <v>2866</v>
      </c>
      <c r="D271" s="25" t="s">
        <v>1324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11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f>SUM(E271:BB271)</f>
        <v>11</v>
      </c>
      <c r="BD271" s="33">
        <f>IF(BC271=0,0,LARGE(E271:BB271,1))</f>
        <v>11</v>
      </c>
      <c r="BE271" s="33">
        <f>IF(BC271=0,0,LARGE(E271:BB271,2))</f>
        <v>0</v>
      </c>
      <c r="BF271" s="33">
        <f>IF(BC271=0,0,LARGE(E271:BB271,3))</f>
        <v>0</v>
      </c>
      <c r="BG271" s="33">
        <f>IF(BC271=0,0,LARGE(E271:BB271,4))</f>
        <v>0</v>
      </c>
      <c r="BH271" s="33">
        <f>IF(BC271=0,0,LARGE(E271:BB271,5))</f>
        <v>0</v>
      </c>
      <c r="BI271" s="33">
        <f>IF(BC271=0,0,LARGE(E271:BB271,6))</f>
        <v>0</v>
      </c>
      <c r="BJ271" s="34">
        <f>IF(BC271=0,0,LARGE(E271:BB271,7))</f>
        <v>0</v>
      </c>
      <c r="BK271" s="43">
        <f>SUM(BD271:BJ271)</f>
        <v>11</v>
      </c>
      <c r="BL271">
        <v>43</v>
      </c>
      <c r="BM271" t="str">
        <f>B271</f>
        <v>Kaufmann</v>
      </c>
      <c r="BN271" t="str">
        <f>C271</f>
        <v>Gil</v>
      </c>
      <c r="BO271" t="str">
        <f>D271</f>
        <v>Winterthur</v>
      </c>
    </row>
    <row r="272" spans="1:67" ht="18.600000000000001" customHeight="1" x14ac:dyDescent="0.3">
      <c r="A272" s="14">
        <v>1998</v>
      </c>
      <c r="B272" t="s">
        <v>1535</v>
      </c>
      <c r="C272" t="s">
        <v>1015</v>
      </c>
      <c r="D272" s="25" t="s">
        <v>513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11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f>SUM(E272:BB272)</f>
        <v>11</v>
      </c>
      <c r="BD272" s="33">
        <f>IF(BC272=0,0,LARGE(E272:BB272,1))</f>
        <v>11</v>
      </c>
      <c r="BE272" s="33">
        <f>IF(BC272=0,0,LARGE(E272:BB272,2))</f>
        <v>0</v>
      </c>
      <c r="BF272" s="33">
        <f>IF(BC272=0,0,LARGE(E272:BB272,3))</f>
        <v>0</v>
      </c>
      <c r="BG272" s="33">
        <f>IF(BC272=0,0,LARGE(E272:BB272,4))</f>
        <v>0</v>
      </c>
      <c r="BH272" s="33">
        <f>IF(BC272=0,0,LARGE(E272:BB272,5))</f>
        <v>0</v>
      </c>
      <c r="BI272" s="33">
        <f>IF(BC272=0,0,LARGE(E272:BB272,6))</f>
        <v>0</v>
      </c>
      <c r="BJ272" s="34">
        <f>IF(BC272=0,0,LARGE(E272:BB272,7))</f>
        <v>0</v>
      </c>
      <c r="BK272" s="43">
        <f>SUM(BD272:BJ272)</f>
        <v>11</v>
      </c>
      <c r="BL272">
        <v>43</v>
      </c>
      <c r="BM272" t="str">
        <f>B272</f>
        <v>Lapèze</v>
      </c>
      <c r="BN272" t="str">
        <f>C272</f>
        <v>Louis</v>
      </c>
      <c r="BO272" t="str">
        <f>D272</f>
        <v>Vevey</v>
      </c>
    </row>
    <row r="273" spans="1:67" ht="18.600000000000001" customHeight="1" x14ac:dyDescent="0.3">
      <c r="A273" s="14">
        <v>1995</v>
      </c>
      <c r="B273" t="s">
        <v>2753</v>
      </c>
      <c r="C273" t="s">
        <v>704</v>
      </c>
      <c r="D273" s="25" t="s">
        <v>1951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11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f>SUM(E273:BB273)</f>
        <v>11</v>
      </c>
      <c r="BD273" s="33">
        <f>IF(BC273=0,0,LARGE(E273:BB273,1))</f>
        <v>11</v>
      </c>
      <c r="BE273" s="33">
        <f>IF(BC273=0,0,LARGE(E273:BB273,2))</f>
        <v>0</v>
      </c>
      <c r="BF273" s="33">
        <f>IF(BC273=0,0,LARGE(E273:BB273,3))</f>
        <v>0</v>
      </c>
      <c r="BG273" s="33">
        <f>IF(BC273=0,0,LARGE(E273:BB273,4))</f>
        <v>0</v>
      </c>
      <c r="BH273" s="33">
        <f>IF(BC273=0,0,LARGE(E273:BB273,5))</f>
        <v>0</v>
      </c>
      <c r="BI273" s="33">
        <f>IF(BC273=0,0,LARGE(E273:BB273,6))</f>
        <v>0</v>
      </c>
      <c r="BJ273" s="34">
        <f>IF(BC273=0,0,LARGE(E273:BB273,7))</f>
        <v>0</v>
      </c>
      <c r="BK273" s="43">
        <f>SUM(BD273:BJ273)</f>
        <v>11</v>
      </c>
      <c r="BL273">
        <v>43</v>
      </c>
      <c r="BM273" t="str">
        <f>B273</f>
        <v xml:space="preserve">Lapôtre </v>
      </c>
      <c r="BN273" t="str">
        <f>C273</f>
        <v>Thomas</v>
      </c>
      <c r="BO273" t="str">
        <f>D273</f>
        <v>France</v>
      </c>
    </row>
    <row r="274" spans="1:67" ht="18.600000000000001" customHeight="1" x14ac:dyDescent="0.3">
      <c r="A274" s="14">
        <v>1995</v>
      </c>
      <c r="B274" t="s">
        <v>3653</v>
      </c>
      <c r="C274" t="s">
        <v>1993</v>
      </c>
      <c r="D274" s="25" t="s">
        <v>474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11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f>SUM(E274:BB274)</f>
        <v>11</v>
      </c>
      <c r="BD274" s="33">
        <f>IF(BC274=0,0,LARGE(E274:BB274,1))</f>
        <v>11</v>
      </c>
      <c r="BE274" s="33">
        <f>IF(BC274=0,0,LARGE(E274:BB274,2))</f>
        <v>0</v>
      </c>
      <c r="BF274" s="33">
        <f>IF(BC274=0,0,LARGE(E274:BB274,3))</f>
        <v>0</v>
      </c>
      <c r="BG274" s="33">
        <f>IF(BC274=0,0,LARGE(E274:BB274,4))</f>
        <v>0</v>
      </c>
      <c r="BH274" s="33">
        <f>IF(BC274=0,0,LARGE(E274:BB274,5))</f>
        <v>0</v>
      </c>
      <c r="BI274" s="33">
        <f>IF(BC274=0,0,LARGE(E274:BB274,6))</f>
        <v>0</v>
      </c>
      <c r="BJ274" s="34">
        <f>IF(BC274=0,0,LARGE(E274:BB274,7))</f>
        <v>0</v>
      </c>
      <c r="BK274" s="43">
        <f>SUM(BD274:BJ274)</f>
        <v>11</v>
      </c>
      <c r="BL274">
        <v>43</v>
      </c>
      <c r="BM274" t="str">
        <f>B274</f>
        <v>Mauro</v>
      </c>
      <c r="BN274" t="str">
        <f>C274</f>
        <v>Gregory</v>
      </c>
      <c r="BO274" t="str">
        <f>D274</f>
        <v>Vercorin</v>
      </c>
    </row>
    <row r="275" spans="1:67" ht="18.600000000000001" customHeight="1" x14ac:dyDescent="0.3">
      <c r="A275" s="14">
        <v>2000</v>
      </c>
      <c r="B275" t="s">
        <v>471</v>
      </c>
      <c r="C275" t="s">
        <v>744</v>
      </c>
      <c r="D275" s="25" t="s">
        <v>12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11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f>SUM(E275:BB275)</f>
        <v>11</v>
      </c>
      <c r="BD275" s="33">
        <f>IF(BC275=0,0,LARGE(E275:BB275,1))</f>
        <v>11</v>
      </c>
      <c r="BE275" s="33">
        <f>IF(BC275=0,0,LARGE(E275:BB275,2))</f>
        <v>0</v>
      </c>
      <c r="BF275" s="33">
        <f>IF(BC275=0,0,LARGE(E275:BB275,3))</f>
        <v>0</v>
      </c>
      <c r="BG275" s="33">
        <f>IF(BC275=0,0,LARGE(E275:BB275,4))</f>
        <v>0</v>
      </c>
      <c r="BH275" s="33">
        <f>IF(BC275=0,0,LARGE(E275:BB275,5))</f>
        <v>0</v>
      </c>
      <c r="BI275" s="33">
        <f>IF(BC275=0,0,LARGE(E275:BB275,6))</f>
        <v>0</v>
      </c>
      <c r="BJ275" s="34">
        <f>IF(BC275=0,0,LARGE(E275:BB275,7))</f>
        <v>0</v>
      </c>
      <c r="BK275" s="43">
        <f>SUM(BD275:BJ275)</f>
        <v>11</v>
      </c>
      <c r="BL275">
        <v>43</v>
      </c>
      <c r="BM275" t="str">
        <f>B275</f>
        <v>Moulin</v>
      </c>
      <c r="BN275" t="str">
        <f>C275</f>
        <v>Alexis</v>
      </c>
      <c r="BO275" t="str">
        <f>D275</f>
        <v>Martigny</v>
      </c>
    </row>
    <row r="276" spans="1:67" ht="18.600000000000001" customHeight="1" x14ac:dyDescent="0.3">
      <c r="A276" s="14">
        <v>2000</v>
      </c>
      <c r="B276" t="s">
        <v>705</v>
      </c>
      <c r="C276" t="s">
        <v>706</v>
      </c>
      <c r="D276" s="25" t="s">
        <v>612</v>
      </c>
      <c r="E276">
        <v>0</v>
      </c>
      <c r="F276">
        <v>8</v>
      </c>
      <c r="G276">
        <v>0</v>
      </c>
      <c r="H276">
        <v>3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f>SUM(E276:BB276)</f>
        <v>11</v>
      </c>
      <c r="BD276" s="33">
        <f>IF(BC276=0,0,LARGE(E276:BB276,1))</f>
        <v>8</v>
      </c>
      <c r="BE276" s="33">
        <f>IF(BC276=0,0,LARGE(E276:BB276,2))</f>
        <v>3</v>
      </c>
      <c r="BF276" s="33">
        <f>IF(BC276=0,0,LARGE(E276:BB276,3))</f>
        <v>0</v>
      </c>
      <c r="BG276" s="33">
        <f>IF(BC276=0,0,LARGE(E276:BB276,4))</f>
        <v>0</v>
      </c>
      <c r="BH276" s="33">
        <f>IF(BC276=0,0,LARGE(E276:BB276,5))</f>
        <v>0</v>
      </c>
      <c r="BI276" s="33">
        <f>IF(BC276=0,0,LARGE(E276:BB276,6))</f>
        <v>0</v>
      </c>
      <c r="BJ276" s="34">
        <f>IF(BC276=0,0,LARGE(E276:BB276,7))</f>
        <v>0</v>
      </c>
      <c r="BK276" s="43">
        <f>SUM(BD276:BJ276)</f>
        <v>11</v>
      </c>
      <c r="BL276">
        <v>43</v>
      </c>
      <c r="BM276" t="str">
        <f>B276</f>
        <v>Perottu</v>
      </c>
      <c r="BN276" t="str">
        <f>C276</f>
        <v>Quentin</v>
      </c>
      <c r="BO276" t="str">
        <f>D276</f>
        <v>Massongex</v>
      </c>
    </row>
    <row r="277" spans="1:67" ht="18.600000000000001" customHeight="1" x14ac:dyDescent="0.3">
      <c r="A277" s="14">
        <v>1987</v>
      </c>
      <c r="B277" t="s">
        <v>909</v>
      </c>
      <c r="C277" t="s">
        <v>1427</v>
      </c>
      <c r="D277" s="25" t="s">
        <v>1416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11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f>SUM(E277:BB277)</f>
        <v>11</v>
      </c>
      <c r="BD277" s="33">
        <f>IF(BC277=0,0,LARGE(E277:BB277,1))</f>
        <v>11</v>
      </c>
      <c r="BE277" s="33">
        <f>IF(BC277=0,0,LARGE(E277:BB277,2))</f>
        <v>0</v>
      </c>
      <c r="BF277" s="33">
        <f>IF(BC277=0,0,LARGE(E277:BB277,3))</f>
        <v>0</v>
      </c>
      <c r="BG277" s="33">
        <f>IF(BC277=0,0,LARGE(E277:BB277,4))</f>
        <v>0</v>
      </c>
      <c r="BH277" s="33">
        <f>IF(BC277=0,0,LARGE(E277:BB277,5))</f>
        <v>0</v>
      </c>
      <c r="BI277" s="33">
        <f>IF(BC277=0,0,LARGE(E277:BB277,6))</f>
        <v>0</v>
      </c>
      <c r="BJ277" s="34">
        <f>IF(BC277=0,0,LARGE(E277:BB277,7))</f>
        <v>0</v>
      </c>
      <c r="BK277" s="43">
        <f>SUM(BD277:BJ277)</f>
        <v>11</v>
      </c>
      <c r="BL277">
        <v>43</v>
      </c>
      <c r="BM277" t="str">
        <f>B277</f>
        <v>Pralong</v>
      </c>
      <c r="BN277" t="str">
        <f>C277</f>
        <v>Charles</v>
      </c>
      <c r="BO277" t="str">
        <f>D277</f>
        <v>Vollègs</v>
      </c>
    </row>
    <row r="278" spans="1:67" ht="18.600000000000001" customHeight="1" x14ac:dyDescent="0.3">
      <c r="A278" s="14">
        <v>1990</v>
      </c>
      <c r="B278" s="25" t="s">
        <v>3039</v>
      </c>
      <c r="C278" t="s">
        <v>3040</v>
      </c>
      <c r="D278" s="25" t="s">
        <v>2551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11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f>SUM(C278:BB278)</f>
        <v>11</v>
      </c>
      <c r="BD278" s="33">
        <f>IF(BC278=0,0,LARGE(C278:BB278,1))</f>
        <v>11</v>
      </c>
      <c r="BE278" s="33">
        <f>IF(BC278=0,0,LARGE(C278:BB278,2))</f>
        <v>0</v>
      </c>
      <c r="BF278" s="33">
        <f>IF(BC278=0,0,LARGE(C278:BB278,3))</f>
        <v>0</v>
      </c>
      <c r="BG278" s="33">
        <f>IF(BC278=0,0,LARGE(C278:BB278,4))</f>
        <v>0</v>
      </c>
      <c r="BH278" s="33">
        <f>IF(BC278=0,0,LARGE(C278:BB278,5))</f>
        <v>0</v>
      </c>
      <c r="BI278" s="33">
        <f>IF(BC278=0,0,LARGE(C278:BB278,6))</f>
        <v>0</v>
      </c>
      <c r="BJ278" s="34">
        <f>IF(BC278=0,0,LARGE(C278:BB278,7))</f>
        <v>0</v>
      </c>
      <c r="BK278" s="43">
        <f>SUM(BD278:BJ278)</f>
        <v>11</v>
      </c>
      <c r="BL278">
        <v>43</v>
      </c>
      <c r="BM278" t="str">
        <f>B278</f>
        <v>Rutto</v>
      </c>
      <c r="BN278" t="str">
        <f>C278</f>
        <v>Ezekiel</v>
      </c>
      <c r="BO278" t="str">
        <f>D278</f>
        <v>Kenya</v>
      </c>
    </row>
    <row r="279" spans="1:67" ht="18.600000000000001" customHeight="1" x14ac:dyDescent="0.3">
      <c r="A279" s="14">
        <v>1998</v>
      </c>
      <c r="B279" t="s">
        <v>3330</v>
      </c>
      <c r="C279" t="s">
        <v>29</v>
      </c>
      <c r="D279" s="25" t="s">
        <v>4002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11</v>
      </c>
      <c r="BA279">
        <v>0</v>
      </c>
      <c r="BB279">
        <v>0</v>
      </c>
      <c r="BC279">
        <f>SUM(E279:BB279)</f>
        <v>11</v>
      </c>
      <c r="BD279" s="33">
        <f>IF(BC279=0,0,LARGE(E279:BB279,1))</f>
        <v>11</v>
      </c>
      <c r="BE279" s="33">
        <f>IF(BC279=0,0,LARGE(E279:BB279,2))</f>
        <v>0</v>
      </c>
      <c r="BF279" s="33">
        <f>IF(BC279=0,0,LARGE(E279:BB279,3))</f>
        <v>0</v>
      </c>
      <c r="BG279" s="33">
        <f>IF(BC279=0,0,LARGE(E279:BB279,4))</f>
        <v>0</v>
      </c>
      <c r="BH279" s="33">
        <f>IF(BC279=0,0,LARGE(E279:BB279,5))</f>
        <v>0</v>
      </c>
      <c r="BI279" s="33">
        <f>IF(BC279=0,0,LARGE(E279:BB279,6))</f>
        <v>0</v>
      </c>
      <c r="BJ279" s="34">
        <f>IF(BC279=0,0,LARGE(E279:BB279,7))</f>
        <v>0</v>
      </c>
      <c r="BK279" s="43">
        <f>SUM(BD279:BJ279)</f>
        <v>11</v>
      </c>
      <c r="BL279">
        <v>43</v>
      </c>
      <c r="BM279" t="str">
        <f>B279</f>
        <v>Troxler</v>
      </c>
      <c r="BN279" t="str">
        <f>C279</f>
        <v>Pascal</v>
      </c>
      <c r="BO279" t="str">
        <f>D279</f>
        <v>Rain</v>
      </c>
    </row>
    <row r="280" spans="1:67" ht="18.600000000000001" customHeight="1" x14ac:dyDescent="0.3">
      <c r="A280" s="14">
        <v>1985</v>
      </c>
      <c r="B280" t="s">
        <v>2252</v>
      </c>
      <c r="C280" t="s">
        <v>461</v>
      </c>
      <c r="D280" s="25" t="s">
        <v>2253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11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f>SUM(E280:BB280)</f>
        <v>11</v>
      </c>
      <c r="BD280" s="33">
        <f>IF(BC280=0,0,LARGE(E280:BB280,1))</f>
        <v>11</v>
      </c>
      <c r="BE280" s="33">
        <f>IF(BC280=0,0,LARGE(E280:BB280,2))</f>
        <v>0</v>
      </c>
      <c r="BF280" s="33">
        <f>IF(BC280=0,0,LARGE(E280:BB280,3))</f>
        <v>0</v>
      </c>
      <c r="BG280" s="33">
        <f>IF(BC280=0,0,LARGE(E280:BB280,4))</f>
        <v>0</v>
      </c>
      <c r="BH280" s="33">
        <f>IF(BC280=0,0,LARGE(E280:BB280,5))</f>
        <v>0</v>
      </c>
      <c r="BI280" s="33">
        <f>IF(BC280=0,0,LARGE(E280:BB280,6))</f>
        <v>0</v>
      </c>
      <c r="BJ280" s="34">
        <f>IF(BC280=0,0,LARGE(E280:BB280,7))</f>
        <v>0</v>
      </c>
      <c r="BK280" s="43">
        <f>SUM(BD280:BJ280)</f>
        <v>11</v>
      </c>
      <c r="BL280">
        <v>43</v>
      </c>
      <c r="BM280" t="str">
        <f>B280</f>
        <v>Vauthier</v>
      </c>
      <c r="BN280" t="str">
        <f>C280</f>
        <v>Matthias</v>
      </c>
      <c r="BO280" t="str">
        <f>D280</f>
        <v>Champex-Lac</v>
      </c>
    </row>
    <row r="281" spans="1:67" ht="18.600000000000001" customHeight="1" x14ac:dyDescent="0.3">
      <c r="A281" s="14">
        <v>1985</v>
      </c>
      <c r="B281" t="s">
        <v>1597</v>
      </c>
      <c r="C281" t="s">
        <v>459</v>
      </c>
      <c r="D281" s="25" t="s">
        <v>132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11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f>SUM(E281:BB281)</f>
        <v>11</v>
      </c>
      <c r="BD281" s="33">
        <f>IF(BC281=0,0,LARGE(E281:BB281,1))</f>
        <v>11</v>
      </c>
      <c r="BE281" s="33">
        <f>IF(BC281=0,0,LARGE(E281:BB281,2))</f>
        <v>0</v>
      </c>
      <c r="BF281" s="33">
        <f>IF(BC281=0,0,LARGE(E281:BB281,3))</f>
        <v>0</v>
      </c>
      <c r="BG281" s="33">
        <f>IF(BC281=0,0,LARGE(E281:BB281,4))</f>
        <v>0</v>
      </c>
      <c r="BH281" s="33">
        <f>IF(BC281=0,0,LARGE(E281:BB281,5))</f>
        <v>0</v>
      </c>
      <c r="BI281" s="33">
        <f>IF(BC281=0,0,LARGE(E281:BB281,6))</f>
        <v>0</v>
      </c>
      <c r="BJ281" s="34">
        <f>IF(BC281=0,0,LARGE(E281:BB281,7))</f>
        <v>0</v>
      </c>
      <c r="BK281" s="43">
        <f>SUM(BD281:BJ281)</f>
        <v>11</v>
      </c>
      <c r="BL281">
        <v>43</v>
      </c>
      <c r="BM281" t="str">
        <f>B281</f>
        <v>Voumard</v>
      </c>
      <c r="BN281" t="str">
        <f>C281</f>
        <v>Michaël</v>
      </c>
      <c r="BO281" t="str">
        <f>D281</f>
        <v>St-Léonard</v>
      </c>
    </row>
    <row r="282" spans="1:67" ht="18.600000000000001" customHeight="1" x14ac:dyDescent="0.3">
      <c r="A282" s="14">
        <v>1996</v>
      </c>
      <c r="B282" t="s">
        <v>1731</v>
      </c>
      <c r="C282" t="s">
        <v>488</v>
      </c>
      <c r="D282" s="25" t="s">
        <v>553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9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2</v>
      </c>
      <c r="AZ282">
        <v>0</v>
      </c>
      <c r="BA282">
        <v>0</v>
      </c>
      <c r="BB282">
        <v>0</v>
      </c>
      <c r="BC282">
        <f>SUM(E282:BB282)</f>
        <v>11</v>
      </c>
      <c r="BD282" s="33">
        <f>IF(BC282=0,0,LARGE(E282:BB282,1))</f>
        <v>9</v>
      </c>
      <c r="BE282" s="33">
        <f>IF(BC282=0,0,LARGE(E282:BB282,2))</f>
        <v>2</v>
      </c>
      <c r="BF282" s="33">
        <f>IF(BC282=0,0,LARGE(E282:BB282,3))</f>
        <v>0</v>
      </c>
      <c r="BG282" s="33">
        <f>IF(BC282=0,0,LARGE(E282:BB282,4))</f>
        <v>0</v>
      </c>
      <c r="BH282" s="33">
        <f>IF(BC282=0,0,LARGE(E282:BB282,5))</f>
        <v>0</v>
      </c>
      <c r="BI282" s="33">
        <f>IF(BC282=0,0,LARGE(E282:BB282,6))</f>
        <v>0</v>
      </c>
      <c r="BJ282" s="34">
        <f>IF(BC282=0,0,LARGE(E282:BB282,7))</f>
        <v>0</v>
      </c>
      <c r="BK282" s="43">
        <f>SUM(BD282:BJ282)</f>
        <v>11</v>
      </c>
      <c r="BL282">
        <v>43</v>
      </c>
      <c r="BM282" t="str">
        <f>B282</f>
        <v>Zaza</v>
      </c>
      <c r="BN282" t="str">
        <f>C282</f>
        <v>Ludovic</v>
      </c>
      <c r="BO282" t="str">
        <f>D282</f>
        <v>Monthey</v>
      </c>
    </row>
    <row r="283" spans="1:67" ht="18.600000000000001" customHeight="1" x14ac:dyDescent="0.3">
      <c r="A283" s="14">
        <v>1997</v>
      </c>
      <c r="B283" t="s">
        <v>2754</v>
      </c>
      <c r="C283" t="s">
        <v>541</v>
      </c>
      <c r="D283" s="25" t="s">
        <v>1262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10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f>SUM(E283:BB283)</f>
        <v>10</v>
      </c>
      <c r="BD283" s="33">
        <f>IF(BC283=0,0,LARGE(E283:BB283,1))</f>
        <v>10</v>
      </c>
      <c r="BE283" s="33">
        <f>IF(BC283=0,0,LARGE(E283:BB283,2))</f>
        <v>0</v>
      </c>
      <c r="BF283" s="33">
        <f>IF(BC283=0,0,LARGE(E283:BB283,3))</f>
        <v>0</v>
      </c>
      <c r="BG283" s="33">
        <f>IF(BC283=0,0,LARGE(E283:BB283,4))</f>
        <v>0</v>
      </c>
      <c r="BH283" s="33">
        <f>IF(BC283=0,0,LARGE(E283:BB283,5))</f>
        <v>0</v>
      </c>
      <c r="BI283" s="33">
        <f>IF(BC283=0,0,LARGE(E283:BB283,6))</f>
        <v>0</v>
      </c>
      <c r="BJ283" s="34">
        <f>IF(BC283=0,0,LARGE(E283:BB283,7))</f>
        <v>0</v>
      </c>
      <c r="BK283" s="43">
        <f>SUM(BD283:BJ283)</f>
        <v>10</v>
      </c>
      <c r="BL283">
        <v>44</v>
      </c>
      <c r="BM283" t="str">
        <f>B283</f>
        <v>Abgottspon</v>
      </c>
      <c r="BN283" t="str">
        <f>C283</f>
        <v>André</v>
      </c>
      <c r="BO283" t="str">
        <f>D283</f>
        <v>Naters</v>
      </c>
    </row>
    <row r="284" spans="1:67" ht="18.600000000000001" customHeight="1" x14ac:dyDescent="0.3">
      <c r="A284" s="14">
        <v>2003</v>
      </c>
      <c r="B284" t="s">
        <v>1126</v>
      </c>
      <c r="C284" t="s">
        <v>1448</v>
      </c>
      <c r="D284" s="25"/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10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f>SUM(E284:BB284)</f>
        <v>10</v>
      </c>
      <c r="BD284" s="33">
        <f>IF(BC284=0,0,LARGE(E284:BB284,1))</f>
        <v>10</v>
      </c>
      <c r="BE284" s="33">
        <f>IF(BC284=0,0,LARGE(E284:BB284,2))</f>
        <v>0</v>
      </c>
      <c r="BF284" s="33">
        <f>IF(BC284=0,0,LARGE(E284:BB284,3))</f>
        <v>0</v>
      </c>
      <c r="BG284" s="33">
        <f>IF(BC284=0,0,LARGE(E284:BB284,4))</f>
        <v>0</v>
      </c>
      <c r="BH284" s="33">
        <f>IF(BC284=0,0,LARGE(E284:BB284,5))</f>
        <v>0</v>
      </c>
      <c r="BI284" s="33">
        <f>IF(BC284=0,0,LARGE(E284:BB284,6))</f>
        <v>0</v>
      </c>
      <c r="BJ284" s="34">
        <f>IF(BC284=0,0,LARGE(E284:BB284,7))</f>
        <v>0</v>
      </c>
      <c r="BK284" s="43">
        <f>SUM(BD284:BJ284)</f>
        <v>10</v>
      </c>
      <c r="BL284">
        <v>44</v>
      </c>
      <c r="BM284" t="str">
        <f>B284</f>
        <v>Berthod</v>
      </c>
      <c r="BN284" t="str">
        <f>C284</f>
        <v>Martin</v>
      </c>
      <c r="BO284">
        <f>D284</f>
        <v>0</v>
      </c>
    </row>
    <row r="285" spans="1:67" ht="18.600000000000001" customHeight="1" x14ac:dyDescent="0.3">
      <c r="A285" s="14">
        <v>1997</v>
      </c>
      <c r="B285" t="s">
        <v>111</v>
      </c>
      <c r="C285" t="s">
        <v>31</v>
      </c>
      <c r="D285" s="25" t="s">
        <v>1387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10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f>SUM(E285:BB285)</f>
        <v>10</v>
      </c>
      <c r="BD285" s="33">
        <f>IF(BC285=0,0,LARGE(E285:BB285,1))</f>
        <v>10</v>
      </c>
      <c r="BE285" s="33">
        <f>IF(BC285=0,0,LARGE(E285:BB285,2))</f>
        <v>0</v>
      </c>
      <c r="BF285" s="33">
        <f>IF(BC285=0,0,LARGE(E285:BB285,3))</f>
        <v>0</v>
      </c>
      <c r="BG285" s="33">
        <f>IF(BC285=0,0,LARGE(E285:BB285,4))</f>
        <v>0</v>
      </c>
      <c r="BH285" s="33">
        <f>IF(BC285=0,0,LARGE(E285:BB285,5))</f>
        <v>0</v>
      </c>
      <c r="BI285" s="33">
        <f>IF(BC285=0,0,LARGE(E285:BB285,6))</f>
        <v>0</v>
      </c>
      <c r="BJ285" s="34">
        <f>IF(BC285=0,0,LARGE(E285:BB285,7))</f>
        <v>0</v>
      </c>
      <c r="BK285" s="43">
        <f>SUM(BD285:BJ285)</f>
        <v>10</v>
      </c>
      <c r="BL285">
        <v>44</v>
      </c>
      <c r="BM285" t="str">
        <f>B285</f>
        <v>Besse</v>
      </c>
      <c r="BN285" t="str">
        <f>C285</f>
        <v>David</v>
      </c>
      <c r="BO285" t="str">
        <f>D285</f>
        <v>Bruson</v>
      </c>
    </row>
    <row r="286" spans="1:67" ht="18.600000000000001" customHeight="1" x14ac:dyDescent="0.3">
      <c r="A286" s="14">
        <v>1990</v>
      </c>
      <c r="B286" t="s">
        <v>1616</v>
      </c>
      <c r="C286" t="s">
        <v>179</v>
      </c>
      <c r="D286" s="25" t="s">
        <v>1617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10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f>SUM(E286:BB286)</f>
        <v>10</v>
      </c>
      <c r="BD286" s="33">
        <f>IF(BC286=0,0,LARGE(E286:BB286,1))</f>
        <v>10</v>
      </c>
      <c r="BE286" s="33">
        <f>IF(BC286=0,0,LARGE(E286:BB286,2))</f>
        <v>0</v>
      </c>
      <c r="BF286" s="33">
        <f>IF(BC286=0,0,LARGE(E286:BB286,3))</f>
        <v>0</v>
      </c>
      <c r="BG286" s="33">
        <f>IF(BC286=0,0,LARGE(E286:BB286,4))</f>
        <v>0</v>
      </c>
      <c r="BH286" s="33">
        <f>IF(BC286=0,0,LARGE(E286:BB286,5))</f>
        <v>0</v>
      </c>
      <c r="BI286" s="33">
        <f>IF(BC286=0,0,LARGE(E286:BB286,6))</f>
        <v>0</v>
      </c>
      <c r="BJ286" s="34">
        <f>IF(BC286=0,0,LARGE(E286:BB286,7))</f>
        <v>0</v>
      </c>
      <c r="BK286" s="43">
        <f>SUM(BD286:BJ286)</f>
        <v>10</v>
      </c>
      <c r="BL286">
        <v>44</v>
      </c>
      <c r="BM286" t="str">
        <f>B286</f>
        <v>Brantschen</v>
      </c>
      <c r="BN286" t="str">
        <f>C286</f>
        <v>Mario</v>
      </c>
      <c r="BO286" t="str">
        <f>D286</f>
        <v>Baltschieder</v>
      </c>
    </row>
    <row r="287" spans="1:67" ht="18.600000000000001" customHeight="1" x14ac:dyDescent="0.3">
      <c r="A287" s="14">
        <v>1989</v>
      </c>
      <c r="B287" t="s">
        <v>3844</v>
      </c>
      <c r="C287" t="s">
        <v>447</v>
      </c>
      <c r="D287" s="25" t="s">
        <v>2681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10</v>
      </c>
      <c r="AY287">
        <v>0</v>
      </c>
      <c r="AZ287">
        <v>0</v>
      </c>
      <c r="BA287">
        <v>0</v>
      </c>
      <c r="BB287">
        <v>0</v>
      </c>
      <c r="BC287">
        <f>SUM(E287:BB287)</f>
        <v>10</v>
      </c>
      <c r="BD287" s="33">
        <f>IF(BC287=0,0,LARGE(E287:BB287,1))</f>
        <v>10</v>
      </c>
      <c r="BE287" s="33">
        <f>IF(BC287=0,0,LARGE(E287:BB287,2))</f>
        <v>0</v>
      </c>
      <c r="BF287" s="33">
        <f>IF(BC287=0,0,LARGE(E287:BB287,3))</f>
        <v>0</v>
      </c>
      <c r="BG287" s="33">
        <f>IF(BC287=0,0,LARGE(E287:BB287,4))</f>
        <v>0</v>
      </c>
      <c r="BH287" s="33">
        <f>IF(BC287=0,0,LARGE(E287:BB287,5))</f>
        <v>0</v>
      </c>
      <c r="BI287" s="33">
        <f>IF(BC287=0,0,LARGE(E287:BB287,6))</f>
        <v>0</v>
      </c>
      <c r="BJ287" s="34">
        <f>IF(BC287=0,0,LARGE(E287:BB287,7))</f>
        <v>0</v>
      </c>
      <c r="BK287" s="43">
        <f>SUM(BD287:BJ287)</f>
        <v>10</v>
      </c>
      <c r="BL287">
        <v>44</v>
      </c>
      <c r="BM287" t="str">
        <f>B287</f>
        <v>Collaud</v>
      </c>
      <c r="BN287" t="str">
        <f>C287</f>
        <v>Joël</v>
      </c>
      <c r="BO287" t="str">
        <f>D287</f>
        <v>Froideville</v>
      </c>
    </row>
    <row r="288" spans="1:67" ht="18.600000000000001" customHeight="1" x14ac:dyDescent="0.3">
      <c r="A288" s="14">
        <v>1997</v>
      </c>
      <c r="B288" t="s">
        <v>3290</v>
      </c>
      <c r="C288" t="s">
        <v>704</v>
      </c>
      <c r="D288" s="25" t="s">
        <v>768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10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f>SUM(E288:BB288)</f>
        <v>10</v>
      </c>
      <c r="BD288" s="33">
        <f>IF(BC288=0,0,LARGE(E288:BB288,1))</f>
        <v>10</v>
      </c>
      <c r="BE288" s="33">
        <f>IF(BC288=0,0,LARGE(E288:BB288,2))</f>
        <v>0</v>
      </c>
      <c r="BF288" s="33">
        <f>IF(BC288=0,0,LARGE(E288:BB288,3))</f>
        <v>0</v>
      </c>
      <c r="BG288" s="33">
        <f>IF(BC288=0,0,LARGE(E288:BB288,4))</f>
        <v>0</v>
      </c>
      <c r="BH288" s="33">
        <f>IF(BC288=0,0,LARGE(E288:BB288,5))</f>
        <v>0</v>
      </c>
      <c r="BI288" s="33">
        <f>IF(BC288=0,0,LARGE(E288:BB288,6))</f>
        <v>0</v>
      </c>
      <c r="BJ288" s="34">
        <f>IF(BC288=0,0,LARGE(E288:BB288,7))</f>
        <v>0</v>
      </c>
      <c r="BK288" s="43">
        <f>SUM(BD288:BJ288)</f>
        <v>10</v>
      </c>
      <c r="BL288">
        <v>44</v>
      </c>
      <c r="BM288" t="str">
        <f>B288</f>
        <v>Dardano</v>
      </c>
      <c r="BN288" t="str">
        <f>C288</f>
        <v>Thomas</v>
      </c>
      <c r="BO288" t="str">
        <f>D288</f>
        <v>Lausanne</v>
      </c>
    </row>
    <row r="289" spans="1:67" ht="18.600000000000001" customHeight="1" x14ac:dyDescent="0.3">
      <c r="A289" s="14">
        <v>1994</v>
      </c>
      <c r="B289" t="s">
        <v>668</v>
      </c>
      <c r="C289" t="s">
        <v>483</v>
      </c>
      <c r="D289" s="25" t="s">
        <v>707</v>
      </c>
      <c r="E289">
        <v>0</v>
      </c>
      <c r="F289">
        <v>8</v>
      </c>
      <c r="G289">
        <v>0</v>
      </c>
      <c r="H289">
        <v>2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f>SUM(E289:BB289)</f>
        <v>10</v>
      </c>
      <c r="BD289" s="33">
        <f>IF(BC289=0,0,LARGE(E289:BB289,1))</f>
        <v>8</v>
      </c>
      <c r="BE289" s="33">
        <f>IF(BC289=0,0,LARGE(E289:BB289,2))</f>
        <v>2</v>
      </c>
      <c r="BF289" s="33">
        <f>IF(BC289=0,0,LARGE(E289:BB289,3))</f>
        <v>0</v>
      </c>
      <c r="BG289" s="33">
        <f>IF(BC289=0,0,LARGE(E289:BB289,4))</f>
        <v>0</v>
      </c>
      <c r="BH289" s="33">
        <f>IF(BC289=0,0,LARGE(E289:BB289,5))</f>
        <v>0</v>
      </c>
      <c r="BI289" s="33">
        <f>IF(BC289=0,0,LARGE(E289:BB289,6))</f>
        <v>0</v>
      </c>
      <c r="BJ289" s="34">
        <f>IF(BC289=0,0,LARGE(E289:BB289,7))</f>
        <v>0</v>
      </c>
      <c r="BK289" s="43">
        <f>SUM(BD289:BJ289)</f>
        <v>10</v>
      </c>
      <c r="BL289">
        <v>44</v>
      </c>
      <c r="BM289" t="str">
        <f>B289</f>
        <v>Ducret</v>
      </c>
      <c r="BN289" t="str">
        <f>C289</f>
        <v>Romain</v>
      </c>
      <c r="BO289" t="str">
        <f>D289</f>
        <v>Ecublens</v>
      </c>
    </row>
    <row r="290" spans="1:67" ht="18.600000000000001" customHeight="1" x14ac:dyDescent="0.3">
      <c r="A290" s="14">
        <v>1997</v>
      </c>
      <c r="B290" t="s">
        <v>1425</v>
      </c>
      <c r="C290" t="s">
        <v>193</v>
      </c>
      <c r="D290" s="25" t="s">
        <v>503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1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9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f>SUM(E290:BB290)</f>
        <v>10</v>
      </c>
      <c r="BD290" s="33">
        <f>IF(BC290=0,0,LARGE(E290:BB290,1))</f>
        <v>9</v>
      </c>
      <c r="BE290" s="33">
        <f>IF(BC290=0,0,LARGE(E290:BB290,2))</f>
        <v>1</v>
      </c>
      <c r="BF290" s="33">
        <f>IF(BC290=0,0,LARGE(E290:BB290,3))</f>
        <v>0</v>
      </c>
      <c r="BG290" s="33">
        <f>IF(BC290=0,0,LARGE(E290:BB290,4))</f>
        <v>0</v>
      </c>
      <c r="BH290" s="33">
        <f>IF(BC290=0,0,LARGE(E290:BB290,5))</f>
        <v>0</v>
      </c>
      <c r="BI290" s="33">
        <f>IF(BC290=0,0,LARGE(E290:BB290,6))</f>
        <v>0</v>
      </c>
      <c r="BJ290" s="34">
        <f>IF(BC290=0,0,LARGE(E290:BB290,7))</f>
        <v>0</v>
      </c>
      <c r="BK290" s="43">
        <f>SUM(BD290:BJ290)</f>
        <v>10</v>
      </c>
      <c r="BL290">
        <v>44</v>
      </c>
      <c r="BM290" t="str">
        <f>B290</f>
        <v>Farquet</v>
      </c>
      <c r="BN290" t="str">
        <f>C290</f>
        <v>Christian</v>
      </c>
      <c r="BO290" t="str">
        <f>D290</f>
        <v>Orsières</v>
      </c>
    </row>
    <row r="291" spans="1:67" ht="18.600000000000001" customHeight="1" x14ac:dyDescent="0.3">
      <c r="A291" s="14">
        <v>2001</v>
      </c>
      <c r="B291" t="s">
        <v>2283</v>
      </c>
      <c r="C291" t="s">
        <v>2284</v>
      </c>
      <c r="D291" s="25" t="s">
        <v>2285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10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f>SUM(E291:BB291)</f>
        <v>10</v>
      </c>
      <c r="BD291" s="33">
        <f>IF(BC291=0,0,LARGE(E291:BB291,1))</f>
        <v>10</v>
      </c>
      <c r="BE291" s="33">
        <f>IF(BC291=0,0,LARGE(E291:BB291,2))</f>
        <v>0</v>
      </c>
      <c r="BF291" s="33">
        <f>IF(BC291=0,0,LARGE(E291:BB291,3))</f>
        <v>0</v>
      </c>
      <c r="BG291" s="33">
        <f>IF(BC291=0,0,LARGE(E291:BB291,4))</f>
        <v>0</v>
      </c>
      <c r="BH291" s="33">
        <f>IF(BC291=0,0,LARGE(E291:BB291,5))</f>
        <v>0</v>
      </c>
      <c r="BI291" s="33">
        <f>IF(BC291=0,0,LARGE(E291:BB291,6))</f>
        <v>0</v>
      </c>
      <c r="BJ291" s="34">
        <f>IF(BC291=0,0,LARGE(E291:BB291,7))</f>
        <v>0</v>
      </c>
      <c r="BK291" s="43">
        <f>SUM(BD291:BJ291)</f>
        <v>10</v>
      </c>
      <c r="BL291">
        <v>44</v>
      </c>
      <c r="BM291" t="str">
        <f>B291</f>
        <v>Gavillet</v>
      </c>
      <c r="BN291" t="str">
        <f>C291</f>
        <v>Carel</v>
      </c>
      <c r="BO291" t="str">
        <f>D291</f>
        <v>Avry-devant-Pont</v>
      </c>
    </row>
    <row r="292" spans="1:67" ht="18.600000000000001" customHeight="1" x14ac:dyDescent="0.3">
      <c r="A292" s="14">
        <v>1997</v>
      </c>
      <c r="B292" t="s">
        <v>3635</v>
      </c>
      <c r="C292" t="s">
        <v>2411</v>
      </c>
      <c r="D292" s="25"/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10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f>SUM(E292:BB292)</f>
        <v>10</v>
      </c>
      <c r="BD292" s="33">
        <f>IF(BC292=0,0,LARGE(E292:BB292,1))</f>
        <v>10</v>
      </c>
      <c r="BE292" s="33">
        <f>IF(BC292=0,0,LARGE(E292:BB292,2))</f>
        <v>0</v>
      </c>
      <c r="BF292" s="33">
        <f>IF(BC292=0,0,LARGE(E292:BB292,3))</f>
        <v>0</v>
      </c>
      <c r="BG292" s="33">
        <f>IF(BC292=0,0,LARGE(E292:BB292,4))</f>
        <v>0</v>
      </c>
      <c r="BH292" s="33">
        <f>IF(BC292=0,0,LARGE(E292:BB292,5))</f>
        <v>0</v>
      </c>
      <c r="BI292" s="33">
        <f>IF(BC292=0,0,LARGE(E292:BB292,6))</f>
        <v>0</v>
      </c>
      <c r="BJ292" s="34">
        <f>IF(BC292=0,0,LARGE(E292:BB292,7))</f>
        <v>0</v>
      </c>
      <c r="BK292" s="43">
        <f>SUM(BD292:BJ292)</f>
        <v>10</v>
      </c>
      <c r="BL292">
        <v>44</v>
      </c>
      <c r="BM292" t="str">
        <f>B292</f>
        <v>Gay-des-Combes</v>
      </c>
      <c r="BN292" t="str">
        <f>C292</f>
        <v>Yann</v>
      </c>
      <c r="BO292">
        <f>D292</f>
        <v>0</v>
      </c>
    </row>
    <row r="293" spans="1:67" ht="18.600000000000001" customHeight="1" x14ac:dyDescent="0.3">
      <c r="A293" s="14">
        <v>2004</v>
      </c>
      <c r="B293" t="s">
        <v>565</v>
      </c>
      <c r="C293" t="s">
        <v>3526</v>
      </c>
      <c r="D293" s="25" t="s">
        <v>567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10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f>SUM(E293:BB293)</f>
        <v>10</v>
      </c>
      <c r="BD293" s="33">
        <f>IF(BC293=0,0,LARGE(E293:BB293,1))</f>
        <v>10</v>
      </c>
      <c r="BE293" s="33">
        <f>IF(BC293=0,0,LARGE(E293:BB293,2))</f>
        <v>0</v>
      </c>
      <c r="BF293" s="33">
        <f>IF(BC293=0,0,LARGE(E293:BB293,3))</f>
        <v>0</v>
      </c>
      <c r="BG293" s="33">
        <f>IF(BC293=0,0,LARGE(E293:BB293,4))</f>
        <v>0</v>
      </c>
      <c r="BH293" s="33">
        <f>IF(BC293=0,0,LARGE(E293:BB293,5))</f>
        <v>0</v>
      </c>
      <c r="BI293" s="33">
        <f>IF(BC293=0,0,LARGE(E293:BB293,6))</f>
        <v>0</v>
      </c>
      <c r="BJ293" s="34">
        <f>IF(BC293=0,0,LARGE(E293:BB293,7))</f>
        <v>0</v>
      </c>
      <c r="BK293" s="43">
        <f>SUM(BD293:BJ293)</f>
        <v>10</v>
      </c>
      <c r="BL293">
        <v>44</v>
      </c>
      <c r="BM293" t="str">
        <f>B293</f>
        <v>Gertsch</v>
      </c>
      <c r="BN293" t="str">
        <f>C293</f>
        <v>Evan</v>
      </c>
      <c r="BO293" t="str">
        <f>D293</f>
        <v>Bex</v>
      </c>
    </row>
    <row r="294" spans="1:67" ht="18.600000000000001" customHeight="1" x14ac:dyDescent="0.3">
      <c r="A294" s="14">
        <v>1987</v>
      </c>
      <c r="B294" t="s">
        <v>3355</v>
      </c>
      <c r="C294" t="s">
        <v>51</v>
      </c>
      <c r="D294" s="25" t="s">
        <v>513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10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f>SUM(E294:BB294)</f>
        <v>10</v>
      </c>
      <c r="BD294" s="33">
        <f>IF(BC294=0,0,LARGE(E294:BB294,1))</f>
        <v>10</v>
      </c>
      <c r="BE294" s="33">
        <f>IF(BC294=0,0,LARGE(E294:BB294,2))</f>
        <v>0</v>
      </c>
      <c r="BF294" s="33">
        <f>IF(BC294=0,0,LARGE(E294:BB294,3))</f>
        <v>0</v>
      </c>
      <c r="BG294" s="33">
        <f>IF(BC294=0,0,LARGE(E294:BB294,4))</f>
        <v>0</v>
      </c>
      <c r="BH294" s="33">
        <f>IF(BC294=0,0,LARGE(E294:BB294,5))</f>
        <v>0</v>
      </c>
      <c r="BI294" s="33">
        <f>IF(BC294=0,0,LARGE(E294:BB294,6))</f>
        <v>0</v>
      </c>
      <c r="BJ294" s="34">
        <f>IF(BC294=0,0,LARGE(E294:BB294,7))</f>
        <v>0</v>
      </c>
      <c r="BK294" s="43">
        <f>SUM(BD294:BJ294)</f>
        <v>10</v>
      </c>
      <c r="BL294">
        <v>44</v>
      </c>
      <c r="BM294" t="str">
        <f>B294</f>
        <v>Gubian</v>
      </c>
      <c r="BN294" t="str">
        <f>C294</f>
        <v>Julien</v>
      </c>
      <c r="BO294" t="str">
        <f>D294</f>
        <v>Vevey</v>
      </c>
    </row>
    <row r="295" spans="1:67" ht="18.600000000000001" customHeight="1" x14ac:dyDescent="0.3">
      <c r="A295" s="14">
        <v>1992</v>
      </c>
      <c r="B295" t="s">
        <v>1488</v>
      </c>
      <c r="C295" t="s">
        <v>211</v>
      </c>
      <c r="D295" s="25" t="s">
        <v>707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10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f>SUM(E295:BB295)</f>
        <v>10</v>
      </c>
      <c r="BD295" s="33">
        <f>IF(BC295=0,0,LARGE(E295:BB295,1))</f>
        <v>10</v>
      </c>
      <c r="BE295" s="33">
        <f>IF(BC295=0,0,LARGE(E295:BB295,2))</f>
        <v>0</v>
      </c>
      <c r="BF295" s="33">
        <f>IF(BC295=0,0,LARGE(E295:BB295,3))</f>
        <v>0</v>
      </c>
      <c r="BG295" s="33">
        <f>IF(BC295=0,0,LARGE(E295:BB295,4))</f>
        <v>0</v>
      </c>
      <c r="BH295" s="33">
        <f>IF(BC295=0,0,LARGE(E295:BB295,5))</f>
        <v>0</v>
      </c>
      <c r="BI295" s="33">
        <f>IF(BC295=0,0,LARGE(E295:BB295,6))</f>
        <v>0</v>
      </c>
      <c r="BJ295" s="34">
        <f>IF(BC295=0,0,LARGE(E295:BB295,7))</f>
        <v>0</v>
      </c>
      <c r="BK295" s="43">
        <f>SUM(BD295:BJ295)</f>
        <v>10</v>
      </c>
      <c r="BL295">
        <v>44</v>
      </c>
      <c r="BM295" t="str">
        <f>B295</f>
        <v>Jordan</v>
      </c>
      <c r="BN295" t="str">
        <f>C295</f>
        <v>Samuel</v>
      </c>
      <c r="BO295" t="str">
        <f>D295</f>
        <v>Ecublens</v>
      </c>
    </row>
    <row r="296" spans="1:67" ht="18.600000000000001" customHeight="1" x14ac:dyDescent="0.3">
      <c r="A296" s="14">
        <v>1987</v>
      </c>
      <c r="B296" t="s">
        <v>2867</v>
      </c>
      <c r="C296" t="s">
        <v>31</v>
      </c>
      <c r="D296" s="25" t="s">
        <v>2868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10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f>SUM(E296:BB296)</f>
        <v>10</v>
      </c>
      <c r="BD296" s="33">
        <f>IF(BC296=0,0,LARGE(E296:BB296,1))</f>
        <v>10</v>
      </c>
      <c r="BE296" s="33">
        <f>IF(BC296=0,0,LARGE(E296:BB296,2))</f>
        <v>0</v>
      </c>
      <c r="BF296" s="33">
        <f>IF(BC296=0,0,LARGE(E296:BB296,3))</f>
        <v>0</v>
      </c>
      <c r="BG296" s="33">
        <f>IF(BC296=0,0,LARGE(E296:BB296,4))</f>
        <v>0</v>
      </c>
      <c r="BH296" s="33">
        <f>IF(BC296=0,0,LARGE(E296:BB296,5))</f>
        <v>0</v>
      </c>
      <c r="BI296" s="33">
        <f>IF(BC296=0,0,LARGE(E296:BB296,6))</f>
        <v>0</v>
      </c>
      <c r="BJ296" s="34">
        <f>IF(BC296=0,0,LARGE(E296:BB296,7))</f>
        <v>0</v>
      </c>
      <c r="BK296" s="43">
        <f>SUM(BD296:BJ296)</f>
        <v>10</v>
      </c>
      <c r="BL296">
        <v>44</v>
      </c>
      <c r="BM296" t="str">
        <f>B296</f>
        <v>Käser</v>
      </c>
      <c r="BN296" t="str">
        <f>C296</f>
        <v>David</v>
      </c>
      <c r="BO296" t="str">
        <f>D296</f>
        <v>Luminamal</v>
      </c>
    </row>
    <row r="297" spans="1:67" ht="18.600000000000001" customHeight="1" x14ac:dyDescent="0.3">
      <c r="A297" s="14">
        <v>1993</v>
      </c>
      <c r="B297" t="s">
        <v>1017</v>
      </c>
      <c r="C297" t="s">
        <v>1428</v>
      </c>
      <c r="D297" s="25" t="s">
        <v>1429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10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f>SUM(E297:BB297)</f>
        <v>10</v>
      </c>
      <c r="BD297" s="33">
        <f>IF(BC297=0,0,LARGE(E297:BB297,1))</f>
        <v>10</v>
      </c>
      <c r="BE297" s="33">
        <f>IF(BC297=0,0,LARGE(E297:BB297,2))</f>
        <v>0</v>
      </c>
      <c r="BF297" s="33">
        <f>IF(BC297=0,0,LARGE(E297:BB297,3))</f>
        <v>0</v>
      </c>
      <c r="BG297" s="33">
        <f>IF(BC297=0,0,LARGE(E297:BB297,4))</f>
        <v>0</v>
      </c>
      <c r="BH297" s="33">
        <f>IF(BC297=0,0,LARGE(E297:BB297,5))</f>
        <v>0</v>
      </c>
      <c r="BI297" s="33">
        <f>IF(BC297=0,0,LARGE(E297:BB297,6))</f>
        <v>0</v>
      </c>
      <c r="BJ297" s="34">
        <f>IF(BC297=0,0,LARGE(E297:BB297,7))</f>
        <v>0</v>
      </c>
      <c r="BK297" s="43">
        <f>SUM(BD297:BJ297)</f>
        <v>10</v>
      </c>
      <c r="BL297">
        <v>44</v>
      </c>
      <c r="BM297" t="str">
        <f>B297</f>
        <v>Machado</v>
      </c>
      <c r="BN297" t="str">
        <f>C297</f>
        <v>Emanuel</v>
      </c>
      <c r="BO297" t="str">
        <f>D297</f>
        <v>Le Sentier</v>
      </c>
    </row>
    <row r="298" spans="1:67" ht="18.600000000000001" customHeight="1" x14ac:dyDescent="0.3">
      <c r="A298" s="14">
        <v>1994</v>
      </c>
      <c r="B298" t="s">
        <v>3591</v>
      </c>
      <c r="C298" t="s">
        <v>2519</v>
      </c>
      <c r="D298" s="25" t="s">
        <v>707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f>SUM(E298:BB298)</f>
        <v>10</v>
      </c>
      <c r="BD298" s="33">
        <f>IF(BC298=0,0,LARGE(E298:BB298,1))</f>
        <v>10</v>
      </c>
      <c r="BE298" s="33">
        <f>IF(BC298=0,0,LARGE(E298:BB298,2))</f>
        <v>0</v>
      </c>
      <c r="BF298" s="33">
        <f>IF(BC298=0,0,LARGE(E298:BB298,3))</f>
        <v>0</v>
      </c>
      <c r="BG298" s="33">
        <f>IF(BC298=0,0,LARGE(E298:BB298,4))</f>
        <v>0</v>
      </c>
      <c r="BH298" s="33">
        <f>IF(BC298=0,0,LARGE(E298:BB298,5))</f>
        <v>0</v>
      </c>
      <c r="BI298" s="33">
        <f>IF(BC298=0,0,LARGE(E298:BB298,6))</f>
        <v>0</v>
      </c>
      <c r="BJ298" s="34">
        <f>IF(BC298=0,0,LARGE(E298:BB298,7))</f>
        <v>0</v>
      </c>
      <c r="BK298" s="43">
        <f>SUM(BD298:BJ298)</f>
        <v>10</v>
      </c>
      <c r="BL298">
        <v>44</v>
      </c>
      <c r="BM298" t="str">
        <f>B298</f>
        <v>Meulien</v>
      </c>
      <c r="BN298" t="str">
        <f>C298</f>
        <v>Virgile</v>
      </c>
      <c r="BO298" t="str">
        <f>D298</f>
        <v>Ecublens</v>
      </c>
    </row>
    <row r="299" spans="1:67" ht="18.600000000000001" customHeight="1" x14ac:dyDescent="0.3">
      <c r="A299" s="14">
        <v>1985</v>
      </c>
      <c r="B299" t="s">
        <v>1598</v>
      </c>
      <c r="C299" t="s">
        <v>1538</v>
      </c>
      <c r="D299" s="25" t="s">
        <v>1265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10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f>SUM(E299:BB299)</f>
        <v>10</v>
      </c>
      <c r="BD299" s="33">
        <f>IF(BC299=0,0,LARGE(E299:BB299,1))</f>
        <v>10</v>
      </c>
      <c r="BE299" s="33">
        <f>IF(BC299=0,0,LARGE(E299:BB299,2))</f>
        <v>0</v>
      </c>
      <c r="BF299" s="33">
        <f>IF(BC299=0,0,LARGE(E299:BB299,3))</f>
        <v>0</v>
      </c>
      <c r="BG299" s="33">
        <f>IF(BC299=0,0,LARGE(E299:BB299,4))</f>
        <v>0</v>
      </c>
      <c r="BH299" s="33">
        <f>IF(BC299=0,0,LARGE(E299:BB299,5))</f>
        <v>0</v>
      </c>
      <c r="BI299" s="33">
        <f>IF(BC299=0,0,LARGE(E299:BB299,6))</f>
        <v>0</v>
      </c>
      <c r="BJ299" s="34">
        <f>IF(BC299=0,0,LARGE(E299:BB299,7))</f>
        <v>0</v>
      </c>
      <c r="BK299" s="43">
        <f>SUM(BD299:BJ299)</f>
        <v>10</v>
      </c>
      <c r="BL299">
        <v>44</v>
      </c>
      <c r="BM299" t="str">
        <f>B299</f>
        <v>Mudry</v>
      </c>
      <c r="BN299" t="str">
        <f>C299</f>
        <v>Jonathan</v>
      </c>
      <c r="BO299" t="str">
        <f>D299</f>
        <v>Thun</v>
      </c>
    </row>
    <row r="300" spans="1:67" ht="18.600000000000001" customHeight="1" x14ac:dyDescent="0.3">
      <c r="A300" s="14">
        <v>1998</v>
      </c>
      <c r="B300" s="25" t="s">
        <v>3041</v>
      </c>
      <c r="C300" t="s">
        <v>747</v>
      </c>
      <c r="D300" s="25" t="s">
        <v>2605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10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f>SUM(E300:BB300)</f>
        <v>10</v>
      </c>
      <c r="BD300" s="33">
        <f>IF(BC300=0,0,LARGE(E300:BB300,1))</f>
        <v>10</v>
      </c>
      <c r="BE300" s="33">
        <f>IF(BC300=0,0,LARGE(E300:BB300,2))</f>
        <v>0</v>
      </c>
      <c r="BF300" s="33">
        <f>IF(BC300=0,0,LARGE(E300:BB300,3))</f>
        <v>0</v>
      </c>
      <c r="BG300" s="33">
        <f>IF(BC300=0,0,LARGE(E300:BB300,4))</f>
        <v>0</v>
      </c>
      <c r="BH300" s="33">
        <f>IF(BC300=0,0,LARGE(E300:BB300,5))</f>
        <v>0</v>
      </c>
      <c r="BI300" s="33">
        <f>IF(BC300=0,0,LARGE(E300:BB300,6))</f>
        <v>0</v>
      </c>
      <c r="BJ300" s="34">
        <f>IF(BC300=0,0,LARGE(E300:BB300,7))</f>
        <v>0</v>
      </c>
      <c r="BK300" s="43">
        <f>SUM(BD300:BJ300)</f>
        <v>10</v>
      </c>
      <c r="BL300">
        <v>44</v>
      </c>
      <c r="BM300" t="str">
        <f>B300</f>
        <v>Pattis</v>
      </c>
      <c r="BN300" t="str">
        <f>C300</f>
        <v>Daniel</v>
      </c>
      <c r="BO300" t="str">
        <f>D300</f>
        <v>Italie</v>
      </c>
    </row>
    <row r="301" spans="1:67" ht="18.600000000000001" customHeight="1" x14ac:dyDescent="0.3">
      <c r="A301" s="14">
        <v>1999</v>
      </c>
      <c r="B301" t="s">
        <v>2609</v>
      </c>
      <c r="C301" t="s">
        <v>1060</v>
      </c>
      <c r="D301" s="25" t="s">
        <v>2610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10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f>SUM(E301:BB301)</f>
        <v>10</v>
      </c>
      <c r="BD301" s="33">
        <f>IF(BC301=0,0,LARGE(E301:BB301,1))</f>
        <v>10</v>
      </c>
      <c r="BE301" s="33">
        <f>IF(BC301=0,0,LARGE(E301:BB301,2))</f>
        <v>0</v>
      </c>
      <c r="BF301" s="33">
        <f>IF(BC301=0,0,LARGE(E301:BB301,3))</f>
        <v>0</v>
      </c>
      <c r="BG301" s="33">
        <f>IF(BC301=0,0,LARGE(E301:BB301,4))</f>
        <v>0</v>
      </c>
      <c r="BH301" s="33">
        <f>IF(BC301=0,0,LARGE(E301:BB301,5))</f>
        <v>0</v>
      </c>
      <c r="BI301" s="33">
        <f>IF(BC301=0,0,LARGE(E301:BB301,6))</f>
        <v>0</v>
      </c>
      <c r="BJ301" s="34">
        <f>IF(BC301=0,0,LARGE(E301:BB301,7))</f>
        <v>0</v>
      </c>
      <c r="BK301" s="43">
        <f>SUM(BD301:BJ301)</f>
        <v>10</v>
      </c>
      <c r="BL301">
        <v>44</v>
      </c>
      <c r="BM301" t="str">
        <f>B301</f>
        <v>Pellaz</v>
      </c>
      <c r="BN301" t="str">
        <f>C301</f>
        <v>Loris</v>
      </c>
      <c r="BO301" t="str">
        <f>D301</f>
        <v>Granges VS</v>
      </c>
    </row>
    <row r="302" spans="1:67" ht="18.600000000000001" customHeight="1" x14ac:dyDescent="0.3">
      <c r="A302" s="14">
        <v>1986</v>
      </c>
      <c r="B302" t="s">
        <v>2305</v>
      </c>
      <c r="C302" t="s">
        <v>686</v>
      </c>
      <c r="D302" s="25" t="s">
        <v>3654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10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f>SUM(E302:BB302)</f>
        <v>10</v>
      </c>
      <c r="BD302" s="33">
        <f>IF(BC302=0,0,LARGE(E302:BB302,1))</f>
        <v>10</v>
      </c>
      <c r="BE302" s="33">
        <f>IF(BC302=0,0,LARGE(E302:BB302,2))</f>
        <v>0</v>
      </c>
      <c r="BF302" s="33">
        <f>IF(BC302=0,0,LARGE(E302:BB302,3))</f>
        <v>0</v>
      </c>
      <c r="BG302" s="33">
        <f>IF(BC302=0,0,LARGE(E302:BB302,4))</f>
        <v>0</v>
      </c>
      <c r="BH302" s="33">
        <f>IF(BC302=0,0,LARGE(E302:BB302,5))</f>
        <v>0</v>
      </c>
      <c r="BI302" s="33">
        <f>IF(BC302=0,0,LARGE(E302:BB302,6))</f>
        <v>0</v>
      </c>
      <c r="BJ302" s="34">
        <f>IF(BC302=0,0,LARGE(E302:BB302,7))</f>
        <v>0</v>
      </c>
      <c r="BK302" s="43">
        <f>SUM(BD302:BJ302)</f>
        <v>10</v>
      </c>
      <c r="BL302">
        <v>44</v>
      </c>
      <c r="BM302" t="str">
        <f>B302</f>
        <v>Siggen</v>
      </c>
      <c r="BN302" t="str">
        <f>C302</f>
        <v>Bastien</v>
      </c>
      <c r="BO302" t="str">
        <f>D302</f>
        <v>Crans-Mntana</v>
      </c>
    </row>
    <row r="303" spans="1:67" ht="18.600000000000001" customHeight="1" x14ac:dyDescent="0.3">
      <c r="A303" s="14">
        <v>1991</v>
      </c>
      <c r="B303" t="s">
        <v>3455</v>
      </c>
      <c r="C303" t="s">
        <v>211</v>
      </c>
      <c r="D303" s="25" t="s">
        <v>768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10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f>SUM(E303:BB303)</f>
        <v>10</v>
      </c>
      <c r="BD303" s="33">
        <f>IF(BC303=0,0,LARGE(E303:BB303,1))</f>
        <v>10</v>
      </c>
      <c r="BE303" s="33">
        <f>IF(BC303=0,0,LARGE(E303:BB303,2))</f>
        <v>0</v>
      </c>
      <c r="BF303" s="33">
        <f>IF(BC303=0,0,LARGE(E303:BB303,3))</f>
        <v>0</v>
      </c>
      <c r="BG303" s="33">
        <f>IF(BC303=0,0,LARGE(E303:BB303,4))</f>
        <v>0</v>
      </c>
      <c r="BH303" s="33">
        <f>IF(BC303=0,0,LARGE(E303:BB303,5))</f>
        <v>0</v>
      </c>
      <c r="BI303" s="33">
        <f>IF(BC303=0,0,LARGE(E303:BB303,6))</f>
        <v>0</v>
      </c>
      <c r="BJ303" s="34">
        <f>IF(BC303=0,0,LARGE(E303:BB303,7))</f>
        <v>0</v>
      </c>
      <c r="BK303" s="43">
        <f>SUM(BD303:BJ303)</f>
        <v>10</v>
      </c>
      <c r="BL303">
        <v>44</v>
      </c>
      <c r="BM303" t="str">
        <f>B303</f>
        <v>Staubli</v>
      </c>
      <c r="BN303" t="str">
        <f>C303</f>
        <v>Samuel</v>
      </c>
      <c r="BO303" t="str">
        <f>D303</f>
        <v>Lausanne</v>
      </c>
    </row>
    <row r="304" spans="1:67" ht="18.600000000000001" customHeight="1" x14ac:dyDescent="0.3">
      <c r="A304" s="14">
        <v>1993</v>
      </c>
      <c r="B304" t="s">
        <v>4005</v>
      </c>
      <c r="C304" t="s">
        <v>506</v>
      </c>
      <c r="D304" s="25" t="s">
        <v>220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10</v>
      </c>
      <c r="BB304">
        <v>0</v>
      </c>
      <c r="BC304">
        <f>SUM(E304:BB304)</f>
        <v>10</v>
      </c>
      <c r="BD304" s="33">
        <f>IF(BC304=0,0,LARGE(E304:BB304,1))</f>
        <v>10</v>
      </c>
      <c r="BE304" s="33">
        <f>IF(BC304=0,0,LARGE(E304:BB304,2))</f>
        <v>0</v>
      </c>
      <c r="BF304" s="33">
        <f>IF(BC304=0,0,LARGE(E304:BB304,3))</f>
        <v>0</v>
      </c>
      <c r="BG304" s="33">
        <f>IF(BC304=0,0,LARGE(E304:BB304,4))</f>
        <v>0</v>
      </c>
      <c r="BH304" s="33">
        <f>IF(BC304=0,0,LARGE(E304:BB304,5))</f>
        <v>0</v>
      </c>
      <c r="BI304" s="33">
        <f>IF(BC304=0,0,LARGE(E304:BB304,6))</f>
        <v>0</v>
      </c>
      <c r="BJ304" s="34">
        <f>IF(BC304=0,0,LARGE(E304:BB304,7))</f>
        <v>0</v>
      </c>
      <c r="BK304" s="43">
        <f>SUM(BD304:BJ304)</f>
        <v>10</v>
      </c>
      <c r="BL304">
        <v>44</v>
      </c>
      <c r="BM304" t="str">
        <f>B304</f>
        <v>Weissen</v>
      </c>
      <c r="BN304" t="str">
        <f>C304</f>
        <v>Robert</v>
      </c>
      <c r="BO304" t="str">
        <f>D304</f>
        <v>Steg</v>
      </c>
    </row>
    <row r="305" spans="1:67" ht="18.600000000000001" customHeight="1" x14ac:dyDescent="0.3">
      <c r="A305" s="14">
        <v>1990</v>
      </c>
      <c r="B305" t="s">
        <v>3245</v>
      </c>
      <c r="C305" t="s">
        <v>51</v>
      </c>
      <c r="D305" s="25" t="s">
        <v>3246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9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f>SUM(E305:BB305)</f>
        <v>9</v>
      </c>
      <c r="BD305" s="33">
        <f>IF(BC305=0,0,LARGE(E305:BB305,1))</f>
        <v>9</v>
      </c>
      <c r="BE305" s="33">
        <f>IF(BC305=0,0,LARGE(E305:BB305,2))</f>
        <v>0</v>
      </c>
      <c r="BF305" s="33">
        <f>IF(BC305=0,0,LARGE(E305:BB305,3))</f>
        <v>0</v>
      </c>
      <c r="BG305" s="33">
        <f>IF(BC305=0,0,LARGE(E305:BB305,4))</f>
        <v>0</v>
      </c>
      <c r="BH305" s="33">
        <f>IF(BC305=0,0,LARGE(E305:BB305,5))</f>
        <v>0</v>
      </c>
      <c r="BI305" s="33">
        <f>IF(BC305=0,0,LARGE(E305:BB305,6))</f>
        <v>0</v>
      </c>
      <c r="BJ305" s="34">
        <f>IF(BC305=0,0,LARGE(E305:BB305,7))</f>
        <v>0</v>
      </c>
      <c r="BK305" s="43">
        <f>SUM(BD305:BJ305)</f>
        <v>9</v>
      </c>
      <c r="BL305">
        <v>45</v>
      </c>
      <c r="BM305" t="str">
        <f>B305</f>
        <v>Compagnon</v>
      </c>
      <c r="BN305" t="str">
        <f>C305</f>
        <v>Julien</v>
      </c>
      <c r="BO305" t="str">
        <f>D305</f>
        <v>Chambésy</v>
      </c>
    </row>
    <row r="306" spans="1:67" ht="18.600000000000001" customHeight="1" x14ac:dyDescent="0.3">
      <c r="A306" s="14">
        <v>1987</v>
      </c>
      <c r="B306" t="s">
        <v>771</v>
      </c>
      <c r="C306" t="s">
        <v>459</v>
      </c>
      <c r="D306" s="25" t="s">
        <v>569</v>
      </c>
      <c r="E306">
        <v>0</v>
      </c>
      <c r="F306">
        <v>0</v>
      </c>
      <c r="G306">
        <v>0</v>
      </c>
      <c r="H306">
        <v>0</v>
      </c>
      <c r="I306">
        <v>9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f>SUM(E306:BB306)</f>
        <v>9</v>
      </c>
      <c r="BD306" s="33">
        <f>IF(BC306=0,0,LARGE(E306:BB306,1))</f>
        <v>9</v>
      </c>
      <c r="BE306" s="33">
        <f>IF(BC306=0,0,LARGE(E306:BB306,2))</f>
        <v>0</v>
      </c>
      <c r="BF306" s="33">
        <f>IF(BC306=0,0,LARGE(E306:BB306,3))</f>
        <v>0</v>
      </c>
      <c r="BG306" s="33">
        <f>IF(BC306=0,0,LARGE(E306:BB306,4))</f>
        <v>0</v>
      </c>
      <c r="BH306" s="33">
        <f>IF(BC306=0,0,LARGE(E306:BB306,5))</f>
        <v>0</v>
      </c>
      <c r="BI306" s="33">
        <f>IF(BC306=0,0,LARGE(E306:BB306,6))</f>
        <v>0</v>
      </c>
      <c r="BJ306" s="34">
        <f>IF(BC306=0,0,LARGE(E306:BB306,7))</f>
        <v>0</v>
      </c>
      <c r="BK306" s="43">
        <f>SUM(BD306:BJ306)</f>
        <v>9</v>
      </c>
      <c r="BL306">
        <v>45</v>
      </c>
      <c r="BM306" t="str">
        <f>B306</f>
        <v>Défago</v>
      </c>
      <c r="BN306" t="str">
        <f>C306</f>
        <v>Michaël</v>
      </c>
      <c r="BO306" t="str">
        <f>D306</f>
        <v>Collombey</v>
      </c>
    </row>
    <row r="307" spans="1:67" ht="18.600000000000001" customHeight="1" x14ac:dyDescent="0.3">
      <c r="A307" s="14">
        <v>1999</v>
      </c>
      <c r="B307" t="s">
        <v>3636</v>
      </c>
      <c r="C307" t="s">
        <v>1959</v>
      </c>
      <c r="D307" s="25"/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9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f>SUM(E307:BB307)</f>
        <v>9</v>
      </c>
      <c r="BD307" s="33">
        <f>IF(BC307=0,0,LARGE(E307:BB307,1))</f>
        <v>9</v>
      </c>
      <c r="BE307" s="33">
        <f>IF(BC307=0,0,LARGE(E307:BB307,2))</f>
        <v>0</v>
      </c>
      <c r="BF307" s="33">
        <f>IF(BC307=0,0,LARGE(E307:BB307,3))</f>
        <v>0</v>
      </c>
      <c r="BG307" s="33">
        <f>IF(BC307=0,0,LARGE(E307:BB307,4))</f>
        <v>0</v>
      </c>
      <c r="BH307" s="33">
        <f>IF(BC307=0,0,LARGE(E307:BB307,5))</f>
        <v>0</v>
      </c>
      <c r="BI307" s="33">
        <f>IF(BC307=0,0,LARGE(E307:BB307,6))</f>
        <v>0</v>
      </c>
      <c r="BJ307" s="34">
        <f>IF(BC307=0,0,LARGE(E307:BB307,7))</f>
        <v>0</v>
      </c>
      <c r="BK307" s="43">
        <f>SUM(BD307:BJ307)</f>
        <v>9</v>
      </c>
      <c r="BL307">
        <v>45</v>
      </c>
      <c r="BM307" t="str">
        <f>B307</f>
        <v>Dhérin</v>
      </c>
      <c r="BN307" t="str">
        <f>C307</f>
        <v>Mattia</v>
      </c>
      <c r="BO307">
        <f>D307</f>
        <v>0</v>
      </c>
    </row>
    <row r="308" spans="1:67" ht="18.600000000000001" customHeight="1" x14ac:dyDescent="0.3">
      <c r="A308" s="14">
        <v>2004</v>
      </c>
      <c r="B308" t="s">
        <v>50</v>
      </c>
      <c r="C308" t="s">
        <v>194</v>
      </c>
      <c r="D308" s="25" t="s">
        <v>132</v>
      </c>
      <c r="E308">
        <v>0</v>
      </c>
      <c r="F308">
        <v>9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f>SUM(E308:BB308)</f>
        <v>9</v>
      </c>
      <c r="BD308" s="33">
        <f>IF(BC308=0,0,LARGE(E308:BB308,1))</f>
        <v>9</v>
      </c>
      <c r="BE308" s="33">
        <f>IF(BC308=0,0,LARGE(E308:BB308,2))</f>
        <v>0</v>
      </c>
      <c r="BF308" s="33">
        <f>IF(BC308=0,0,LARGE(E308:BB308,3))</f>
        <v>0</v>
      </c>
      <c r="BG308" s="33">
        <f>IF(BC308=0,0,LARGE(E308:BB308,4))</f>
        <v>0</v>
      </c>
      <c r="BH308" s="33">
        <f>IF(BC308=0,0,LARGE(E308:BB308,5))</f>
        <v>0</v>
      </c>
      <c r="BI308" s="33">
        <f>IF(BC308=0,0,LARGE(E308:BB308,6))</f>
        <v>0</v>
      </c>
      <c r="BJ308" s="34">
        <f>IF(BC308=0,0,LARGE(E308:BB308,7))</f>
        <v>0</v>
      </c>
      <c r="BK308" s="43">
        <f>SUM(BD308:BJ308)</f>
        <v>9</v>
      </c>
      <c r="BL308">
        <v>45</v>
      </c>
      <c r="BM308" t="str">
        <f>B308</f>
        <v>Dorsaz</v>
      </c>
      <c r="BN308" t="str">
        <f>C308</f>
        <v>Théo</v>
      </c>
      <c r="BO308" t="str">
        <f>D308</f>
        <v>St-Léonard</v>
      </c>
    </row>
    <row r="309" spans="1:67" ht="18" customHeight="1" x14ac:dyDescent="0.3">
      <c r="A309" s="14">
        <v>1986</v>
      </c>
      <c r="B309" t="s">
        <v>3655</v>
      </c>
      <c r="C309" t="s">
        <v>120</v>
      </c>
      <c r="D309" s="25" t="s">
        <v>65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9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f>SUM(E309:BB309)</f>
        <v>9</v>
      </c>
      <c r="BD309" s="33">
        <f>IF(BC309=0,0,LARGE(E309:BB309,1))</f>
        <v>9</v>
      </c>
      <c r="BE309" s="33">
        <f>IF(BC309=0,0,LARGE(E309:BB309,2))</f>
        <v>0</v>
      </c>
      <c r="BF309" s="33">
        <f>IF(BC309=0,0,LARGE(E309:BB309,3))</f>
        <v>0</v>
      </c>
      <c r="BG309" s="33">
        <f>IF(BC309=0,0,LARGE(E309:BB309,4))</f>
        <v>0</v>
      </c>
      <c r="BH309" s="33">
        <f>IF(BC309=0,0,LARGE(E309:BB309,5))</f>
        <v>0</v>
      </c>
      <c r="BI309" s="33">
        <f>IF(BC309=0,0,LARGE(E309:BB309,6))</f>
        <v>0</v>
      </c>
      <c r="BJ309" s="34">
        <f>IF(BC309=0,0,LARGE(E309:BB309,7))</f>
        <v>0</v>
      </c>
      <c r="BK309" s="43">
        <f>SUM(BD309:BJ309)</f>
        <v>9</v>
      </c>
      <c r="BL309">
        <v>45</v>
      </c>
      <c r="BM309" t="str">
        <f>B309</f>
        <v>Fauquet</v>
      </c>
      <c r="BN309" t="str">
        <f>C309</f>
        <v>Nicolas</v>
      </c>
      <c r="BO309" t="str">
        <f>D309</f>
        <v>Ayent</v>
      </c>
    </row>
    <row r="310" spans="1:67" ht="18.600000000000001" customHeight="1" x14ac:dyDescent="0.3">
      <c r="A310" s="14">
        <v>1990</v>
      </c>
      <c r="B310" t="s">
        <v>3456</v>
      </c>
      <c r="C310" t="s">
        <v>91</v>
      </c>
      <c r="D310" s="25" t="s">
        <v>3457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9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f>SUM(E310:BB310)</f>
        <v>9</v>
      </c>
      <c r="BD310" s="33">
        <f>IF(BC310=0,0,LARGE(E310:BB310,1))</f>
        <v>9</v>
      </c>
      <c r="BE310" s="33">
        <f>IF(BC310=0,0,LARGE(E310:BB310,2))</f>
        <v>0</v>
      </c>
      <c r="BF310" s="33">
        <f>IF(BC310=0,0,LARGE(E310:BB310,3))</f>
        <v>0</v>
      </c>
      <c r="BG310" s="33">
        <f>IF(BC310=0,0,LARGE(E310:BB310,4))</f>
        <v>0</v>
      </c>
      <c r="BH310" s="33">
        <f>IF(BC310=0,0,LARGE(E310:BB310,5))</f>
        <v>0</v>
      </c>
      <c r="BI310" s="33">
        <f>IF(BC310=0,0,LARGE(E310:BB310,6))</f>
        <v>0</v>
      </c>
      <c r="BJ310" s="34">
        <f>IF(BC310=0,0,LARGE(E310:BB310,7))</f>
        <v>0</v>
      </c>
      <c r="BK310" s="43">
        <f>SUM(BD310:BJ310)</f>
        <v>9</v>
      </c>
      <c r="BL310">
        <v>45</v>
      </c>
      <c r="BM310" t="str">
        <f>B310</f>
        <v>Feller</v>
      </c>
      <c r="BN310" t="str">
        <f>C310</f>
        <v>Christophe</v>
      </c>
      <c r="BO310" t="str">
        <f>D310</f>
        <v>Ormône</v>
      </c>
    </row>
    <row r="311" spans="1:67" ht="18.600000000000001" customHeight="1" x14ac:dyDescent="0.3">
      <c r="A311" s="14">
        <v>1988</v>
      </c>
      <c r="B311" t="s">
        <v>802</v>
      </c>
      <c r="C311" t="s">
        <v>31</v>
      </c>
      <c r="D311" s="25" t="s">
        <v>3592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9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f>SUM(E311:BB311)</f>
        <v>9</v>
      </c>
      <c r="BD311" s="33">
        <f>IF(BC311=0,0,LARGE(E311:BB311,1))</f>
        <v>9</v>
      </c>
      <c r="BE311" s="33">
        <f>IF(BC311=0,0,LARGE(E311:BB311,2))</f>
        <v>0</v>
      </c>
      <c r="BF311" s="33">
        <f>IF(BC311=0,0,LARGE(E311:BB311,3))</f>
        <v>0</v>
      </c>
      <c r="BG311" s="33">
        <f>IF(BC311=0,0,LARGE(E311:BB311,4))</f>
        <v>0</v>
      </c>
      <c r="BH311" s="33">
        <f>IF(BC311=0,0,LARGE(E311:BB311,5))</f>
        <v>0</v>
      </c>
      <c r="BI311" s="33">
        <f>IF(BC311=0,0,LARGE(E311:BB311,6))</f>
        <v>0</v>
      </c>
      <c r="BJ311" s="34">
        <f>IF(BC311=0,0,LARGE(E311:BB311,7))</f>
        <v>0</v>
      </c>
      <c r="BK311" s="43">
        <f>SUM(BD311:BJ311)</f>
        <v>9</v>
      </c>
      <c r="BL311">
        <v>45</v>
      </c>
      <c r="BM311" t="str">
        <f>B311</f>
        <v>Frossard</v>
      </c>
      <c r="BN311" t="str">
        <f>C311</f>
        <v>David</v>
      </c>
      <c r="BO311" t="str">
        <f>D311</f>
        <v>St-Maurice</v>
      </c>
    </row>
    <row r="312" spans="1:67" ht="18.600000000000001" customHeight="1" x14ac:dyDescent="0.3">
      <c r="A312" s="14">
        <v>1992</v>
      </c>
      <c r="B312" t="s">
        <v>2773</v>
      </c>
      <c r="C312" t="s">
        <v>2180</v>
      </c>
      <c r="D312" s="25" t="s">
        <v>1789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9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f>SUM(E312:BB312)</f>
        <v>9</v>
      </c>
      <c r="BD312" s="33">
        <f>IF(BC312=0,0,LARGE(E312:BB312,1))</f>
        <v>9</v>
      </c>
      <c r="BE312" s="33">
        <f>IF(BC312=0,0,LARGE(E312:BB312,2))</f>
        <v>0</v>
      </c>
      <c r="BF312" s="33">
        <f>IF(BC312=0,0,LARGE(E312:BB312,3))</f>
        <v>0</v>
      </c>
      <c r="BG312" s="33">
        <f>IF(BC312=0,0,LARGE(E312:BB312,4))</f>
        <v>0</v>
      </c>
      <c r="BH312" s="33">
        <f>IF(BC312=0,0,LARGE(E312:BB312,5))</f>
        <v>0</v>
      </c>
      <c r="BI312" s="33">
        <f>IF(BC312=0,0,LARGE(E312:BB312,6))</f>
        <v>0</v>
      </c>
      <c r="BJ312" s="34">
        <f>IF(BC312=0,0,LARGE(E312:BB312,7))</f>
        <v>0</v>
      </c>
      <c r="BK312" s="43">
        <f>SUM(BD312:BJ312)</f>
        <v>9</v>
      </c>
      <c r="BL312">
        <v>45</v>
      </c>
      <c r="BM312" t="str">
        <f>B312</f>
        <v>Funck</v>
      </c>
      <c r="BN312" t="str">
        <f>C312</f>
        <v>Jonas</v>
      </c>
      <c r="BO312" t="str">
        <f>D312</f>
        <v>Basel</v>
      </c>
    </row>
    <row r="313" spans="1:67" ht="18.600000000000001" customHeight="1" x14ac:dyDescent="0.3">
      <c r="A313" s="14">
        <v>1992</v>
      </c>
      <c r="B313" s="25" t="s">
        <v>3042</v>
      </c>
      <c r="C313" t="s">
        <v>1207</v>
      </c>
      <c r="D313" s="25" t="s">
        <v>3043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9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f>SUM(E313:BB313)</f>
        <v>9</v>
      </c>
      <c r="BD313" s="33">
        <f>IF(BC313=0,0,LARGE(E313:BB313,1))</f>
        <v>9</v>
      </c>
      <c r="BE313" s="33">
        <f>IF(BC313=0,0,LARGE(E313:BB313,2))</f>
        <v>0</v>
      </c>
      <c r="BF313" s="33">
        <f>IF(BC313=0,0,LARGE(E313:BB313,3))</f>
        <v>0</v>
      </c>
      <c r="BG313" s="33">
        <f>IF(BC313=0,0,LARGE(E313:BB313,4))</f>
        <v>0</v>
      </c>
      <c r="BH313" s="33">
        <f>IF(BC313=0,0,LARGE(E313:BB313,5))</f>
        <v>0</v>
      </c>
      <c r="BI313" s="33">
        <f>IF(BC313=0,0,LARGE(E313:BB313,6))</f>
        <v>0</v>
      </c>
      <c r="BJ313" s="34">
        <f>IF(BC313=0,0,LARGE(E313:BB313,7))</f>
        <v>0</v>
      </c>
      <c r="BK313" s="43">
        <f>SUM(BD313:BJ313)</f>
        <v>9</v>
      </c>
      <c r="BL313">
        <v>45</v>
      </c>
      <c r="BM313" t="str">
        <f>B313</f>
        <v>Garcia Carilloe</v>
      </c>
      <c r="BN313" t="str">
        <f>C313</f>
        <v>Alex</v>
      </c>
      <c r="BO313" t="str">
        <f>D313</f>
        <v>Espagne</v>
      </c>
    </row>
    <row r="314" spans="1:67" ht="18.600000000000001" customHeight="1" x14ac:dyDescent="0.3">
      <c r="A314" s="14">
        <v>1989</v>
      </c>
      <c r="B314" t="s">
        <v>2863</v>
      </c>
      <c r="C314" t="s">
        <v>2980</v>
      </c>
      <c r="D314" s="25" t="s">
        <v>2981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9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f>SUM(E314:BB314)</f>
        <v>9</v>
      </c>
      <c r="BD314" s="33">
        <f>IF(BC314=0,0,LARGE(E314:BB314,1))</f>
        <v>9</v>
      </c>
      <c r="BE314" s="33">
        <f>IF(BC314=0,0,LARGE(E314:BB314,2))</f>
        <v>0</v>
      </c>
      <c r="BF314" s="33">
        <f>IF(BC314=0,0,LARGE(E314:BB314,3))</f>
        <v>0</v>
      </c>
      <c r="BG314" s="33">
        <f>IF(BC314=0,0,LARGE(E314:BB314,4))</f>
        <v>0</v>
      </c>
      <c r="BH314" s="33">
        <f>IF(BC314=0,0,LARGE(E314:BB314,5))</f>
        <v>0</v>
      </c>
      <c r="BI314" s="33">
        <f>IF(BC314=0,0,LARGE(E314:BB314,6))</f>
        <v>0</v>
      </c>
      <c r="BJ314" s="34">
        <f>IF(BC314=0,0,LARGE(E314:BB314,7))</f>
        <v>0</v>
      </c>
      <c r="BK314" s="43">
        <f>SUM(BD314:BJ314)</f>
        <v>9</v>
      </c>
      <c r="BL314">
        <v>45</v>
      </c>
      <c r="BM314" t="str">
        <f>B314</f>
        <v>Giovani</v>
      </c>
      <c r="BN314" t="str">
        <f>C314</f>
        <v>Flavio</v>
      </c>
      <c r="BO314" t="str">
        <f>D314</f>
        <v>Sieben</v>
      </c>
    </row>
    <row r="315" spans="1:67" ht="18.600000000000001" customHeight="1" x14ac:dyDescent="0.3">
      <c r="A315" s="14">
        <v>1999</v>
      </c>
      <c r="B315" t="s">
        <v>1599</v>
      </c>
      <c r="C315" t="s">
        <v>780</v>
      </c>
      <c r="D315" s="25" t="s">
        <v>492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9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f>SUM(E315:BB315)</f>
        <v>9</v>
      </c>
      <c r="BD315" s="33">
        <f>IF(BC315=0,0,LARGE(E315:BB315,1))</f>
        <v>9</v>
      </c>
      <c r="BE315" s="33">
        <f>IF(BC315=0,0,LARGE(E315:BB315,2))</f>
        <v>0</v>
      </c>
      <c r="BF315" s="33">
        <f>IF(BC315=0,0,LARGE(E315:BB315,3))</f>
        <v>0</v>
      </c>
      <c r="BG315" s="33">
        <f>IF(BC315=0,0,LARGE(E315:BB315,4))</f>
        <v>0</v>
      </c>
      <c r="BH315" s="33">
        <f>IF(BC315=0,0,LARGE(E315:BB315,5))</f>
        <v>0</v>
      </c>
      <c r="BI315" s="33">
        <f>IF(BC315=0,0,LARGE(E315:BB315,6))</f>
        <v>0</v>
      </c>
      <c r="BJ315" s="34">
        <f>IF(BC315=0,0,LARGE(E315:BB315,7))</f>
        <v>0</v>
      </c>
      <c r="BK315" s="43">
        <f>SUM(BD315:BJ315)</f>
        <v>9</v>
      </c>
      <c r="BL315">
        <v>45</v>
      </c>
      <c r="BM315" t="str">
        <f>B315</f>
        <v>Guibert</v>
      </c>
      <c r="BN315" t="str">
        <f>C315</f>
        <v>Noé</v>
      </c>
      <c r="BO315" t="str">
        <f>D315</f>
        <v>Crans Montana</v>
      </c>
    </row>
    <row r="316" spans="1:67" ht="18.600000000000001" customHeight="1" x14ac:dyDescent="0.3">
      <c r="A316" s="14">
        <v>1995</v>
      </c>
      <c r="B316" t="s">
        <v>708</v>
      </c>
      <c r="C316" t="s">
        <v>42</v>
      </c>
      <c r="D316" s="25" t="s">
        <v>709</v>
      </c>
      <c r="E316">
        <v>0</v>
      </c>
      <c r="F316">
        <v>8</v>
      </c>
      <c r="G316">
        <v>0</v>
      </c>
      <c r="H316">
        <v>1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f>SUM(E316:BB316)</f>
        <v>9</v>
      </c>
      <c r="BD316" s="33">
        <f>IF(BC316=0,0,LARGE(E316:BB316,1))</f>
        <v>8</v>
      </c>
      <c r="BE316" s="33">
        <f>IF(BC316=0,0,LARGE(E316:BB316,2))</f>
        <v>1</v>
      </c>
      <c r="BF316" s="33">
        <f>IF(BC316=0,0,LARGE(E316:BB316,3))</f>
        <v>0</v>
      </c>
      <c r="BG316" s="33">
        <f>IF(BC316=0,0,LARGE(E316:BB316,4))</f>
        <v>0</v>
      </c>
      <c r="BH316" s="33">
        <f>IF(BC316=0,0,LARGE(E316:BB316,5))</f>
        <v>0</v>
      </c>
      <c r="BI316" s="33">
        <f>IF(BC316=0,0,LARGE(E316:BB316,6))</f>
        <v>0</v>
      </c>
      <c r="BJ316" s="34">
        <f>IF(BC316=0,0,LARGE(E316:BB316,7))</f>
        <v>0</v>
      </c>
      <c r="BK316" s="43">
        <f>SUM(BD316:BJ316)</f>
        <v>9</v>
      </c>
      <c r="BL316">
        <v>45</v>
      </c>
      <c r="BM316" t="str">
        <f>B316</f>
        <v>Guiffault</v>
      </c>
      <c r="BN316" t="str">
        <f>C316</f>
        <v>Maxime</v>
      </c>
      <c r="BO316" t="str">
        <f>D316</f>
        <v>Bercher</v>
      </c>
    </row>
    <row r="317" spans="1:67" ht="18.600000000000001" customHeight="1" x14ac:dyDescent="0.3">
      <c r="A317" s="14">
        <v>1999</v>
      </c>
      <c r="B317" t="s">
        <v>1430</v>
      </c>
      <c r="C317" t="s">
        <v>914</v>
      </c>
      <c r="D317" s="25" t="s">
        <v>1387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9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f>SUM(E317:BB317)</f>
        <v>9</v>
      </c>
      <c r="BD317" s="33">
        <f>IF(BC317=0,0,LARGE(E317:BB317,1))</f>
        <v>9</v>
      </c>
      <c r="BE317" s="33">
        <f>IF(BC317=0,0,LARGE(E317:BB317,2))</f>
        <v>0</v>
      </c>
      <c r="BF317" s="33">
        <f>IF(BC317=0,0,LARGE(E317:BB317,3))</f>
        <v>0</v>
      </c>
      <c r="BG317" s="33">
        <f>IF(BC317=0,0,LARGE(E317:BB317,4))</f>
        <v>0</v>
      </c>
      <c r="BH317" s="33">
        <f>IF(BC317=0,0,LARGE(E317:BB317,5))</f>
        <v>0</v>
      </c>
      <c r="BI317" s="33">
        <f>IF(BC317=0,0,LARGE(E317:BB317,6))</f>
        <v>0</v>
      </c>
      <c r="BJ317" s="34">
        <f>IF(BC317=0,0,LARGE(E317:BB317,7))</f>
        <v>0</v>
      </c>
      <c r="BK317" s="43">
        <f>SUM(BD317:BJ317)</f>
        <v>9</v>
      </c>
      <c r="BL317">
        <v>45</v>
      </c>
      <c r="BM317" t="str">
        <f>B317</f>
        <v>Latapie</v>
      </c>
      <c r="BN317" t="str">
        <f>C317</f>
        <v>Luc</v>
      </c>
      <c r="BO317" t="str">
        <f>D317</f>
        <v>Bruson</v>
      </c>
    </row>
    <row r="318" spans="1:67" ht="18.600000000000001" customHeight="1" x14ac:dyDescent="0.3">
      <c r="A318" s="14">
        <v>1993</v>
      </c>
      <c r="B318" t="s">
        <v>1964</v>
      </c>
      <c r="C318" t="s">
        <v>99</v>
      </c>
      <c r="D318" s="25" t="s">
        <v>1965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9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f>SUM(E318:BB318)</f>
        <v>9</v>
      </c>
      <c r="BD318" s="33">
        <f>IF(BC318=0,0,LARGE(E318:BB318,1))</f>
        <v>9</v>
      </c>
      <c r="BE318" s="33">
        <f>IF(BC318=0,0,LARGE(E318:BB318,2))</f>
        <v>0</v>
      </c>
      <c r="BF318" s="33">
        <f>IF(BC318=0,0,LARGE(E318:BB318,3))</f>
        <v>0</v>
      </c>
      <c r="BG318" s="33">
        <f>IF(BC318=0,0,LARGE(E318:BB318,4))</f>
        <v>0</v>
      </c>
      <c r="BH318" s="33">
        <f>IF(BC318=0,0,LARGE(E318:BB318,5))</f>
        <v>0</v>
      </c>
      <c r="BI318" s="33">
        <f>IF(BC318=0,0,LARGE(E318:BB318,6))</f>
        <v>0</v>
      </c>
      <c r="BJ318" s="34">
        <f>IF(BC318=0,0,LARGE(E318:BB318,7))</f>
        <v>0</v>
      </c>
      <c r="BK318" s="43">
        <f>SUM(BD318:BJ318)</f>
        <v>9</v>
      </c>
      <c r="BL318">
        <v>45</v>
      </c>
      <c r="BM318" t="str">
        <f>B318</f>
        <v>Marchon</v>
      </c>
      <c r="BN318" t="str">
        <f>C318</f>
        <v>Thierry</v>
      </c>
      <c r="BO318" t="str">
        <f>D318</f>
        <v>Compressport</v>
      </c>
    </row>
    <row r="319" spans="1:67" ht="18.600000000000001" customHeight="1" x14ac:dyDescent="0.3">
      <c r="A319" s="14">
        <v>1994</v>
      </c>
      <c r="B319" t="s">
        <v>1448</v>
      </c>
      <c r="C319" t="s">
        <v>1536</v>
      </c>
      <c r="D319" s="25" t="s">
        <v>908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9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f>SUM(E319:BB319)</f>
        <v>9</v>
      </c>
      <c r="BD319" s="33">
        <f>IF(BC319=0,0,LARGE(E319:BB319,1))</f>
        <v>9</v>
      </c>
      <c r="BE319" s="33">
        <f>IF(BC319=0,0,LARGE(E319:BB319,2))</f>
        <v>0</v>
      </c>
      <c r="BF319" s="33">
        <f>IF(BC319=0,0,LARGE(E319:BB319,3))</f>
        <v>0</v>
      </c>
      <c r="BG319" s="33">
        <f>IF(BC319=0,0,LARGE(E319:BB319,4))</f>
        <v>0</v>
      </c>
      <c r="BH319" s="33">
        <f>IF(BC319=0,0,LARGE(E319:BB319,5))</f>
        <v>0</v>
      </c>
      <c r="BI319" s="33">
        <f>IF(BC319=0,0,LARGE(E319:BB319,6))</f>
        <v>0</v>
      </c>
      <c r="BJ319" s="34">
        <f>IF(BC319=0,0,LARGE(E319:BB319,7))</f>
        <v>0</v>
      </c>
      <c r="BK319" s="43">
        <f>SUM(BD319:BJ319)</f>
        <v>9</v>
      </c>
      <c r="BL319">
        <v>45</v>
      </c>
      <c r="BM319" t="str">
        <f>B319</f>
        <v>Martin</v>
      </c>
      <c r="BN319" t="str">
        <f>C319</f>
        <v>Geoffroy</v>
      </c>
      <c r="BO319" t="str">
        <f>D319</f>
        <v>Sembrancher</v>
      </c>
    </row>
    <row r="320" spans="1:67" ht="18.600000000000001" customHeight="1" x14ac:dyDescent="0.3">
      <c r="A320" s="14">
        <v>1987</v>
      </c>
      <c r="B320" t="s">
        <v>3739</v>
      </c>
      <c r="C320" t="s">
        <v>49</v>
      </c>
      <c r="D320" s="25" t="s">
        <v>3740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9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f>SUM(E320:BB320)</f>
        <v>9</v>
      </c>
      <c r="BD320" s="33">
        <f>IF(BC320=0,0,LARGE(E320:BB320,1))</f>
        <v>9</v>
      </c>
      <c r="BE320" s="33">
        <f>IF(BC320=0,0,LARGE(E320:BB320,2))</f>
        <v>0</v>
      </c>
      <c r="BF320" s="33">
        <f>IF(BC320=0,0,LARGE(E320:BB320,3))</f>
        <v>0</v>
      </c>
      <c r="BG320" s="33">
        <f>IF(BC320=0,0,LARGE(E320:BB320,4))</f>
        <v>0</v>
      </c>
      <c r="BH320" s="33">
        <f>IF(BC320=0,0,LARGE(E320:BB320,5))</f>
        <v>0</v>
      </c>
      <c r="BI320" s="33">
        <f>IF(BC320=0,0,LARGE(E320:BB320,6))</f>
        <v>0</v>
      </c>
      <c r="BJ320" s="34">
        <f>IF(BC320=0,0,LARGE(E320:BB320,7))</f>
        <v>0</v>
      </c>
      <c r="BK320" s="43">
        <f>SUM(BD320:BJ320)</f>
        <v>9</v>
      </c>
      <c r="BL320">
        <v>45</v>
      </c>
      <c r="BM320" t="str">
        <f>B320</f>
        <v>Menut</v>
      </c>
      <c r="BN320" t="str">
        <f>C320</f>
        <v>Cyril</v>
      </c>
      <c r="BO320" t="str">
        <f>D320</f>
        <v>Epagny Metz</v>
      </c>
    </row>
    <row r="321" spans="1:67" ht="18.600000000000001" customHeight="1" x14ac:dyDescent="0.3">
      <c r="A321" s="14">
        <v>1987</v>
      </c>
      <c r="B321" t="s">
        <v>3291</v>
      </c>
      <c r="C321" t="s">
        <v>500</v>
      </c>
      <c r="D321" s="25" t="s">
        <v>3292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9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f>SUM(E321:BB321)</f>
        <v>9</v>
      </c>
      <c r="BD321" s="33">
        <f>IF(BC321=0,0,LARGE(E321:BB321,1))</f>
        <v>9</v>
      </c>
      <c r="BE321" s="33">
        <f>IF(BC321=0,0,LARGE(E321:BB321,2))</f>
        <v>0</v>
      </c>
      <c r="BF321" s="33">
        <f>IF(BC321=0,0,LARGE(E321:BB321,3))</f>
        <v>0</v>
      </c>
      <c r="BG321" s="33">
        <f>IF(BC321=0,0,LARGE(E321:BB321,4))</f>
        <v>0</v>
      </c>
      <c r="BH321" s="33">
        <f>IF(BC321=0,0,LARGE(E321:BB321,5))</f>
        <v>0</v>
      </c>
      <c r="BI321" s="33">
        <f>IF(BC321=0,0,LARGE(E321:BB321,6))</f>
        <v>0</v>
      </c>
      <c r="BJ321" s="34">
        <f>IF(BC321=0,0,LARGE(E321:BB321,7))</f>
        <v>0</v>
      </c>
      <c r="BK321" s="43">
        <f>SUM(BD321:BJ321)</f>
        <v>9</v>
      </c>
      <c r="BL321">
        <v>45</v>
      </c>
      <c r="BM321" t="str">
        <f>B321</f>
        <v>Panchaud</v>
      </c>
      <c r="BN321" t="str">
        <f>C321</f>
        <v>Cédric</v>
      </c>
      <c r="BO321" t="str">
        <f>D321</f>
        <v>Bottens</v>
      </c>
    </row>
    <row r="322" spans="1:67" ht="18.600000000000001" customHeight="1" x14ac:dyDescent="0.3">
      <c r="A322" s="14">
        <v>1989</v>
      </c>
      <c r="B322" t="s">
        <v>2254</v>
      </c>
      <c r="C322" t="s">
        <v>2255</v>
      </c>
      <c r="D322" s="25" t="s">
        <v>2256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9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f>SUM(E322:BB322)</f>
        <v>9</v>
      </c>
      <c r="BD322" s="33">
        <f>IF(BC322=0,0,LARGE(E322:BB322,1))</f>
        <v>9</v>
      </c>
      <c r="BE322" s="33">
        <f>IF(BC322=0,0,LARGE(E322:BB322,2))</f>
        <v>0</v>
      </c>
      <c r="BF322" s="33">
        <f>IF(BC322=0,0,LARGE(E322:BB322,3))</f>
        <v>0</v>
      </c>
      <c r="BG322" s="33">
        <f>IF(BC322=0,0,LARGE(E322:BB322,4))</f>
        <v>0</v>
      </c>
      <c r="BH322" s="33">
        <f>IF(BC322=0,0,LARGE(E322:BB322,5))</f>
        <v>0</v>
      </c>
      <c r="BI322" s="33">
        <f>IF(BC322=0,0,LARGE(E322:BB322,6))</f>
        <v>0</v>
      </c>
      <c r="BJ322" s="34">
        <f>IF(BC322=0,0,LARGE(E322:BB322,7))</f>
        <v>0</v>
      </c>
      <c r="BK322" s="43">
        <f>SUM(BD322:BJ322)</f>
        <v>9</v>
      </c>
      <c r="BL322">
        <v>45</v>
      </c>
      <c r="BM322" t="str">
        <f>B322</f>
        <v>Paratte</v>
      </c>
      <c r="BN322" t="str">
        <f>C322</f>
        <v>Anael</v>
      </c>
      <c r="BO322" t="str">
        <f>D322</f>
        <v>Verossaz</v>
      </c>
    </row>
    <row r="323" spans="1:67" ht="18.600000000000001" customHeight="1" x14ac:dyDescent="0.3">
      <c r="A323" s="14">
        <v>1992</v>
      </c>
      <c r="B323" t="s">
        <v>2239</v>
      </c>
      <c r="C323" t="s">
        <v>3845</v>
      </c>
      <c r="D323" s="25" t="s">
        <v>121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9</v>
      </c>
      <c r="AY323">
        <v>0</v>
      </c>
      <c r="AZ323">
        <v>0</v>
      </c>
      <c r="BA323">
        <v>0</v>
      </c>
      <c r="BB323">
        <v>0</v>
      </c>
      <c r="BC323">
        <f>SUM(E323:BB323)</f>
        <v>9</v>
      </c>
      <c r="BD323" s="33">
        <f>IF(BC323=0,0,LARGE(E323:BB323,1))</f>
        <v>9</v>
      </c>
      <c r="BE323" s="33">
        <f>IF(BC323=0,0,LARGE(E323:BB323,2))</f>
        <v>0</v>
      </c>
      <c r="BF323" s="33">
        <f>IF(BC323=0,0,LARGE(E323:BB323,3))</f>
        <v>0</v>
      </c>
      <c r="BG323" s="33">
        <f>IF(BC323=0,0,LARGE(E323:BB323,4))</f>
        <v>0</v>
      </c>
      <c r="BH323" s="33">
        <f>IF(BC323=0,0,LARGE(E323:BB323,5))</f>
        <v>0</v>
      </c>
      <c r="BI323" s="33">
        <f>IF(BC323=0,0,LARGE(E323:BB323,6))</f>
        <v>0</v>
      </c>
      <c r="BJ323" s="34">
        <f>IF(BC323=0,0,LARGE(E323:BB323,7))</f>
        <v>0</v>
      </c>
      <c r="BK323" s="43">
        <f>SUM(BD323:BJ323)</f>
        <v>9</v>
      </c>
      <c r="BL323">
        <v>45</v>
      </c>
      <c r="BM323" t="str">
        <f>B323</f>
        <v>Rosa</v>
      </c>
      <c r="BN323" t="str">
        <f>C323</f>
        <v>Filipe</v>
      </c>
      <c r="BO323" t="str">
        <f>D323</f>
        <v>Réchy</v>
      </c>
    </row>
    <row r="324" spans="1:67" ht="18.600000000000001" customHeight="1" x14ac:dyDescent="0.3">
      <c r="A324" s="14">
        <v>1993</v>
      </c>
      <c r="B324" t="s">
        <v>4005</v>
      </c>
      <c r="C324" t="s">
        <v>506</v>
      </c>
      <c r="D324" s="25" t="s">
        <v>220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9</v>
      </c>
      <c r="BA324">
        <v>0</v>
      </c>
      <c r="BB324">
        <v>0</v>
      </c>
      <c r="BC324">
        <f>SUM(E324:BB324)</f>
        <v>9</v>
      </c>
      <c r="BD324" s="33">
        <f>IF(BC324=0,0,LARGE(E324:BB324,1))</f>
        <v>9</v>
      </c>
      <c r="BE324" s="33">
        <f>IF(BC324=0,0,LARGE(E324:BB324,2))</f>
        <v>0</v>
      </c>
      <c r="BF324" s="33">
        <f>IF(BC324=0,0,LARGE(E324:BB324,3))</f>
        <v>0</v>
      </c>
      <c r="BG324" s="33">
        <f>IF(BC324=0,0,LARGE(E324:BB324,4))</f>
        <v>0</v>
      </c>
      <c r="BH324" s="33">
        <f>IF(BC324=0,0,LARGE(E324:BB324,5))</f>
        <v>0</v>
      </c>
      <c r="BI324" s="33">
        <f>IF(BC324=0,0,LARGE(E324:BB324,6))</f>
        <v>0</v>
      </c>
      <c r="BJ324" s="34">
        <f>IF(BC324=0,0,LARGE(E324:BB324,7))</f>
        <v>0</v>
      </c>
      <c r="BK324" s="43">
        <f>SUM(BD324:BJ324)</f>
        <v>9</v>
      </c>
      <c r="BL324">
        <v>45</v>
      </c>
      <c r="BM324" t="str">
        <f>B324</f>
        <v>Weissen</v>
      </c>
      <c r="BN324" t="str">
        <f>C324</f>
        <v>Robert</v>
      </c>
      <c r="BO324" t="str">
        <f>D324</f>
        <v>Steg</v>
      </c>
    </row>
    <row r="325" spans="1:67" ht="18.600000000000001" customHeight="1" x14ac:dyDescent="0.3">
      <c r="A325" s="14">
        <v>1995</v>
      </c>
      <c r="B325" t="s">
        <v>3356</v>
      </c>
      <c r="C325" t="s">
        <v>3357</v>
      </c>
      <c r="D325" s="25" t="s">
        <v>3358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9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f>SUM(E325:BB325)</f>
        <v>9</v>
      </c>
      <c r="BD325" s="33">
        <f>IF(BC325=0,0,LARGE(E325:BB325,1))</f>
        <v>9</v>
      </c>
      <c r="BE325" s="33">
        <f>IF(BC325=0,0,LARGE(E325:BB325,2))</f>
        <v>0</v>
      </c>
      <c r="BF325" s="33">
        <f>IF(BC325=0,0,LARGE(E325:BB325,3))</f>
        <v>0</v>
      </c>
      <c r="BG325" s="33">
        <f>IF(BC325=0,0,LARGE(E325:BB325,4))</f>
        <v>0</v>
      </c>
      <c r="BH325" s="33">
        <f>IF(BC325=0,0,LARGE(E325:BB325,5))</f>
        <v>0</v>
      </c>
      <c r="BI325" s="33">
        <f>IF(BC325=0,0,LARGE(E325:BB325,6))</f>
        <v>0</v>
      </c>
      <c r="BJ325" s="34">
        <f>IF(BC325=0,0,LARGE(E325:BB325,7))</f>
        <v>0</v>
      </c>
      <c r="BK325" s="43">
        <f>SUM(BD325:BJ325)</f>
        <v>9</v>
      </c>
      <c r="BL325">
        <v>45</v>
      </c>
      <c r="BM325" t="str">
        <f>B325</f>
        <v>Wingaard</v>
      </c>
      <c r="BN325" t="str">
        <f>C325</f>
        <v>Sjoqvist Oer</v>
      </c>
      <c r="BO325" t="str">
        <f>D325</f>
        <v>Chandolin</v>
      </c>
    </row>
    <row r="326" spans="1:67" ht="18.600000000000001" customHeight="1" x14ac:dyDescent="0.3">
      <c r="A326" s="14">
        <v>1990</v>
      </c>
      <c r="B326" t="s">
        <v>4006</v>
      </c>
      <c r="C326" t="s">
        <v>706</v>
      </c>
      <c r="D326" s="25" t="s">
        <v>4007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8</v>
      </c>
      <c r="BA326">
        <v>0</v>
      </c>
      <c r="BB326">
        <v>0</v>
      </c>
      <c r="BC326">
        <f>SUM(E326:BB326)</f>
        <v>8</v>
      </c>
      <c r="BD326" s="33">
        <f>IF(BC326=0,0,LARGE(E326:BB326,1))</f>
        <v>8</v>
      </c>
      <c r="BE326" s="33">
        <f>IF(BC326=0,0,LARGE(E326:BB326,2))</f>
        <v>0</v>
      </c>
      <c r="BF326" s="33">
        <f>IF(BC326=0,0,LARGE(E326:BB326,3))</f>
        <v>0</v>
      </c>
      <c r="BG326" s="33">
        <f>IF(BC326=0,0,LARGE(E326:BB326,4))</f>
        <v>0</v>
      </c>
      <c r="BH326" s="33">
        <f>IF(BC326=0,0,LARGE(E326:BB326,5))</f>
        <v>0</v>
      </c>
      <c r="BI326" s="33">
        <f>IF(BC326=0,0,LARGE(E326:BB326,6))</f>
        <v>0</v>
      </c>
      <c r="BJ326" s="34">
        <f>IF(BC326=0,0,LARGE(E326:BB326,7))</f>
        <v>0</v>
      </c>
      <c r="BK326" s="43">
        <f>SUM(BD326:BJ326)</f>
        <v>8</v>
      </c>
      <c r="BL326">
        <v>46</v>
      </c>
      <c r="BM326" t="str">
        <f>B326</f>
        <v>Baoyne</v>
      </c>
      <c r="BN326" t="str">
        <f>C326</f>
        <v>Quentin</v>
      </c>
      <c r="BO326" t="str">
        <f>D326</f>
        <v>Saint Jean</v>
      </c>
    </row>
    <row r="327" spans="1:67" ht="18.600000000000001" customHeight="1" x14ac:dyDescent="0.3">
      <c r="A327" s="14">
        <v>1994</v>
      </c>
      <c r="B327" t="s">
        <v>3272</v>
      </c>
      <c r="C327" t="s">
        <v>486</v>
      </c>
      <c r="D327" s="25" t="s">
        <v>2363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8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f>SUM(E327:BB327)</f>
        <v>8</v>
      </c>
      <c r="BD327" s="33">
        <f>IF(BC327=0,0,LARGE(E327:BB327,1))</f>
        <v>8</v>
      </c>
      <c r="BE327" s="33">
        <f>IF(BC327=0,0,LARGE(E327:BB327,2))</f>
        <v>0</v>
      </c>
      <c r="BF327" s="33">
        <f>IF(BC327=0,0,LARGE(E327:BB327,3))</f>
        <v>0</v>
      </c>
      <c r="BG327" s="33">
        <f>IF(BC327=0,0,LARGE(E327:BB327,4))</f>
        <v>0</v>
      </c>
      <c r="BH327" s="33">
        <f>IF(BC327=0,0,LARGE(E327:BB327,5))</f>
        <v>0</v>
      </c>
      <c r="BI327" s="33">
        <f>IF(BC327=0,0,LARGE(E327:BB327,6))</f>
        <v>0</v>
      </c>
      <c r="BJ327" s="34">
        <f>IF(BC327=0,0,LARGE(E327:BB327,7))</f>
        <v>0</v>
      </c>
      <c r="BK327" s="43">
        <f>SUM(BD327:BJ327)</f>
        <v>8</v>
      </c>
      <c r="BL327">
        <v>46</v>
      </c>
      <c r="BM327" t="str">
        <f>B327</f>
        <v>Cavaleri</v>
      </c>
      <c r="BN327" t="str">
        <f>C327</f>
        <v>Alexandre</v>
      </c>
      <c r="BO327" t="str">
        <f>D327</f>
        <v>Lutry</v>
      </c>
    </row>
    <row r="328" spans="1:67" ht="18.600000000000001" customHeight="1" x14ac:dyDescent="0.3">
      <c r="A328" s="14">
        <v>1988</v>
      </c>
      <c r="B328" t="s">
        <v>3741</v>
      </c>
      <c r="C328" t="s">
        <v>681</v>
      </c>
      <c r="D328" s="25" t="s">
        <v>426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8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f>SUM(E328:BB328)</f>
        <v>8</v>
      </c>
      <c r="BD328" s="33">
        <f>IF(BC328=0,0,LARGE(E328:BB328,1))</f>
        <v>8</v>
      </c>
      <c r="BE328" s="33">
        <f>IF(BC328=0,0,LARGE(E328:BB328,2))</f>
        <v>0</v>
      </c>
      <c r="BF328" s="33">
        <f>IF(BC328=0,0,LARGE(E328:BB328,3))</f>
        <v>0</v>
      </c>
      <c r="BG328" s="33">
        <f>IF(BC328=0,0,LARGE(E328:BB328,4))</f>
        <v>0</v>
      </c>
      <c r="BH328" s="33">
        <f>IF(BC328=0,0,LARGE(E328:BB328,5))</f>
        <v>0</v>
      </c>
      <c r="BI328" s="33">
        <f>IF(BC328=0,0,LARGE(E328:BB328,6))</f>
        <v>0</v>
      </c>
      <c r="BJ328" s="34">
        <f>IF(BC328=0,0,LARGE(E328:BB328,7))</f>
        <v>0</v>
      </c>
      <c r="BK328" s="43">
        <f>SUM(BD328:BJ328)</f>
        <v>8</v>
      </c>
      <c r="BL328">
        <v>46</v>
      </c>
      <c r="BM328" t="str">
        <f>B328</f>
        <v>Ducrest</v>
      </c>
      <c r="BN328" t="str">
        <f>C328</f>
        <v>Anthony</v>
      </c>
      <c r="BO328" t="str">
        <f>D328</f>
        <v>Remaufens</v>
      </c>
    </row>
    <row r="329" spans="1:67" ht="18.600000000000001" customHeight="1" x14ac:dyDescent="0.3">
      <c r="A329" s="14">
        <v>1993</v>
      </c>
      <c r="B329" t="s">
        <v>1350</v>
      </c>
      <c r="C329" t="s">
        <v>88</v>
      </c>
      <c r="D329" s="25" t="s">
        <v>169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8</v>
      </c>
      <c r="BC329">
        <f>SUM(E329:BB329)</f>
        <v>8</v>
      </c>
      <c r="BD329" s="33">
        <f>IF(BC329=0,0,LARGE(E329:BB329,1))</f>
        <v>8</v>
      </c>
      <c r="BE329" s="33">
        <f>IF(BC329=0,0,LARGE(E329:BB329,2))</f>
        <v>0</v>
      </c>
      <c r="BF329" s="33">
        <f>IF(BC329=0,0,LARGE(E329:BB329,3))</f>
        <v>0</v>
      </c>
      <c r="BG329" s="33">
        <f>IF(BC329=0,0,LARGE(E329:BB329,4))</f>
        <v>0</v>
      </c>
      <c r="BH329" s="33">
        <f>IF(BC329=0,0,LARGE(E329:BB329,5))</f>
        <v>0</v>
      </c>
      <c r="BI329" s="33">
        <f>IF(BC329=0,0,LARGE(E329:BB329,6))</f>
        <v>0</v>
      </c>
      <c r="BJ329" s="34">
        <f>IF(BC329=0,0,LARGE(E329:BB329,7))</f>
        <v>0</v>
      </c>
      <c r="BK329" s="43">
        <f>SUM(BD329:BJ329)</f>
        <v>8</v>
      </c>
      <c r="BL329">
        <v>46</v>
      </c>
      <c r="BM329" t="str">
        <f>B329</f>
        <v>Epiney</v>
      </c>
      <c r="BN329" t="str">
        <f>C329</f>
        <v>Jérôme</v>
      </c>
      <c r="BO329" t="str">
        <f>D329</f>
        <v>Ayer</v>
      </c>
    </row>
    <row r="330" spans="1:67" ht="18.600000000000001" customHeight="1" x14ac:dyDescent="0.3">
      <c r="A330" s="14">
        <v>1997</v>
      </c>
      <c r="B330" t="s">
        <v>921</v>
      </c>
      <c r="C330" t="s">
        <v>483</v>
      </c>
      <c r="D330" s="25" t="s">
        <v>604</v>
      </c>
      <c r="E330">
        <v>0</v>
      </c>
      <c r="F330">
        <v>0</v>
      </c>
      <c r="G330">
        <v>0</v>
      </c>
      <c r="H330">
        <v>0</v>
      </c>
      <c r="I330">
        <v>8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f>SUM(E330:BB330)</f>
        <v>8</v>
      </c>
      <c r="BD330" s="33">
        <f>IF(BC330=0,0,LARGE(E330:BB330,1))</f>
        <v>8</v>
      </c>
      <c r="BE330" s="33">
        <f>IF(BC330=0,0,LARGE(E330:BB330,2))</f>
        <v>0</v>
      </c>
      <c r="BF330" s="33">
        <f>IF(BC330=0,0,LARGE(E330:BB330,3))</f>
        <v>0</v>
      </c>
      <c r="BG330" s="33">
        <f>IF(BC330=0,0,LARGE(E330:BB330,4))</f>
        <v>0</v>
      </c>
      <c r="BH330" s="33">
        <f>IF(BC330=0,0,LARGE(E330:BB330,5))</f>
        <v>0</v>
      </c>
      <c r="BI330" s="33">
        <f>IF(BC330=0,0,LARGE(E330:BB330,6))</f>
        <v>0</v>
      </c>
      <c r="BJ330" s="34">
        <f>IF(BC330=0,0,LARGE(E330:BB330,7))</f>
        <v>0</v>
      </c>
      <c r="BK330" s="43">
        <f>SUM(BD330:BJ330)</f>
        <v>8</v>
      </c>
      <c r="BL330">
        <v>46</v>
      </c>
      <c r="BM330" t="str">
        <f>B330</f>
        <v xml:space="preserve">Esborrat </v>
      </c>
      <c r="BN330" t="str">
        <f>C330</f>
        <v>Romain</v>
      </c>
      <c r="BO330" t="str">
        <f>D330</f>
        <v>Val d'Illiez</v>
      </c>
    </row>
    <row r="331" spans="1:67" ht="18.600000000000001" customHeight="1" x14ac:dyDescent="0.3">
      <c r="A331" s="14">
        <v>1986</v>
      </c>
      <c r="B331" t="s">
        <v>802</v>
      </c>
      <c r="C331" t="s">
        <v>472</v>
      </c>
      <c r="D331" s="25" t="s">
        <v>476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8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f>SUM(E331:BB331)</f>
        <v>8</v>
      </c>
      <c r="BD331" s="33">
        <f>IF(BC331=0,0,LARGE(E331:BB331,1))</f>
        <v>8</v>
      </c>
      <c r="BE331" s="33">
        <f>IF(BC331=0,0,LARGE(E331:BB331,2))</f>
        <v>0</v>
      </c>
      <c r="BF331" s="33">
        <f>IF(BC331=0,0,LARGE(E331:BB331,3))</f>
        <v>0</v>
      </c>
      <c r="BG331" s="33">
        <f>IF(BC331=0,0,LARGE(E331:BB331,4))</f>
        <v>0</v>
      </c>
      <c r="BH331" s="33">
        <f>IF(BC331=0,0,LARGE(E331:BB331,5))</f>
        <v>0</v>
      </c>
      <c r="BI331" s="33">
        <f>IF(BC331=0,0,LARGE(E331:BB331,6))</f>
        <v>0</v>
      </c>
      <c r="BJ331" s="34">
        <f>IF(BC331=0,0,LARGE(E331:BB331,7))</f>
        <v>0</v>
      </c>
      <c r="BK331" s="43">
        <f>SUM(BD331:BJ331)</f>
        <v>8</v>
      </c>
      <c r="BL331">
        <v>46</v>
      </c>
      <c r="BM331" t="str">
        <f>B331</f>
        <v>Frossard</v>
      </c>
      <c r="BN331" t="str">
        <f>C331</f>
        <v>Xavier</v>
      </c>
      <c r="BO331" t="str">
        <f>D331</f>
        <v>Fully</v>
      </c>
    </row>
    <row r="332" spans="1:67" ht="18.600000000000001" customHeight="1" x14ac:dyDescent="0.3">
      <c r="A332" s="14">
        <v>1999</v>
      </c>
      <c r="B332" t="s">
        <v>1486</v>
      </c>
      <c r="C332" t="s">
        <v>1060</v>
      </c>
      <c r="D332" s="25" t="s">
        <v>1537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8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f>SUM(E332:BB332)</f>
        <v>8</v>
      </c>
      <c r="BD332" s="33">
        <f>IF(BC332=0,0,LARGE(E332:BB332,1))</f>
        <v>8</v>
      </c>
      <c r="BE332" s="33">
        <f>IF(BC332=0,0,LARGE(E332:BB332,2))</f>
        <v>0</v>
      </c>
      <c r="BF332" s="33">
        <f>IF(BC332=0,0,LARGE(E332:BB332,3))</f>
        <v>0</v>
      </c>
      <c r="BG332" s="33">
        <f>IF(BC332=0,0,LARGE(E332:BB332,4))</f>
        <v>0</v>
      </c>
      <c r="BH332" s="33">
        <f>IF(BC332=0,0,LARGE(E332:BB332,5))</f>
        <v>0</v>
      </c>
      <c r="BI332" s="33">
        <f>IF(BC332=0,0,LARGE(E332:BB332,6))</f>
        <v>0</v>
      </c>
      <c r="BJ332" s="34">
        <f>IF(BC332=0,0,LARGE(E332:BB332,7))</f>
        <v>0</v>
      </c>
      <c r="BK332" s="43">
        <f>SUM(BD332:BJ332)</f>
        <v>8</v>
      </c>
      <c r="BL332">
        <v>46</v>
      </c>
      <c r="BM332" t="str">
        <f>B332</f>
        <v>Gailland</v>
      </c>
      <c r="BN332" t="str">
        <f>C332</f>
        <v>Loris</v>
      </c>
      <c r="BO332" t="str">
        <f>D332</f>
        <v>Prarreyer</v>
      </c>
    </row>
    <row r="333" spans="1:67" ht="18.600000000000001" customHeight="1" x14ac:dyDescent="0.3">
      <c r="A333" s="14">
        <v>1992</v>
      </c>
      <c r="B333" t="s">
        <v>2982</v>
      </c>
      <c r="C333" t="s">
        <v>58</v>
      </c>
      <c r="D333" s="25" t="s">
        <v>1248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8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f>SUM(E333:BB333)</f>
        <v>8</v>
      </c>
      <c r="BD333" s="33">
        <f>IF(BC333=0,0,LARGE(E333:BB333,1))</f>
        <v>8</v>
      </c>
      <c r="BE333" s="33">
        <f>IF(BC333=0,0,LARGE(E333:BB333,2))</f>
        <v>0</v>
      </c>
      <c r="BF333" s="33">
        <f>IF(BC333=0,0,LARGE(E333:BB333,3))</f>
        <v>0</v>
      </c>
      <c r="BG333" s="33">
        <f>IF(BC333=0,0,LARGE(E333:BB333,4))</f>
        <v>0</v>
      </c>
      <c r="BH333" s="33">
        <f>IF(BC333=0,0,LARGE(E333:BB333,5))</f>
        <v>0</v>
      </c>
      <c r="BI333" s="33">
        <f>IF(BC333=0,0,LARGE(E333:BB333,6))</f>
        <v>0</v>
      </c>
      <c r="BJ333" s="34">
        <f>IF(BC333=0,0,LARGE(E333:BB333,7))</f>
        <v>0</v>
      </c>
      <c r="BK333" s="43">
        <f>SUM(BD333:BJ333)</f>
        <v>8</v>
      </c>
      <c r="BL333">
        <v>46</v>
      </c>
      <c r="BM333" t="str">
        <f>B333</f>
        <v>Herr</v>
      </c>
      <c r="BN333" t="str">
        <f>C333</f>
        <v>Patrick</v>
      </c>
      <c r="BO333" t="str">
        <f>D333</f>
        <v>Brig</v>
      </c>
    </row>
    <row r="334" spans="1:67" ht="18.600000000000001" customHeight="1" x14ac:dyDescent="0.3">
      <c r="A334" s="14">
        <v>1990</v>
      </c>
      <c r="B334" t="s">
        <v>457</v>
      </c>
      <c r="C334" t="s">
        <v>94</v>
      </c>
      <c r="D334" s="25" t="s">
        <v>152</v>
      </c>
      <c r="E334">
        <v>0</v>
      </c>
      <c r="F334">
        <v>0</v>
      </c>
      <c r="G334">
        <v>8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f>SUM(E334:BB334)</f>
        <v>8</v>
      </c>
      <c r="BD334" s="33">
        <f>IF(BC334=0,0,LARGE(E334:BB334,1))</f>
        <v>8</v>
      </c>
      <c r="BE334" s="33">
        <f>IF(BC334=0,0,LARGE(E334:BB334,2))</f>
        <v>0</v>
      </c>
      <c r="BF334" s="33">
        <f>IF(BC334=0,0,LARGE(E334:BB334,3))</f>
        <v>0</v>
      </c>
      <c r="BG334" s="33">
        <f>IF(BC334=0,0,LARGE(E334:BB334,4))</f>
        <v>0</v>
      </c>
      <c r="BH334" s="33">
        <f>IF(BC334=0,0,LARGE(E334:BB334,5))</f>
        <v>0</v>
      </c>
      <c r="BI334" s="33">
        <f>IF(BC334=0,0,LARGE(E334:BB334,6))</f>
        <v>0</v>
      </c>
      <c r="BJ334" s="34">
        <f>IF(BC334=0,0,LARGE(E334:BB334,7))</f>
        <v>0</v>
      </c>
      <c r="BK334" s="43">
        <f>SUM(BD334:BJ334)</f>
        <v>8</v>
      </c>
      <c r="BL334">
        <v>46</v>
      </c>
      <c r="BM334" t="str">
        <f>B334</f>
        <v>Hurni</v>
      </c>
      <c r="BN334" t="str">
        <f>C334</f>
        <v>Yannick</v>
      </c>
      <c r="BO334" t="str">
        <f>D334</f>
        <v>Uvrier</v>
      </c>
    </row>
    <row r="335" spans="1:67" ht="18.600000000000001" customHeight="1" x14ac:dyDescent="0.3">
      <c r="A335" s="14">
        <v>2002</v>
      </c>
      <c r="B335" t="s">
        <v>460</v>
      </c>
      <c r="C335" t="s">
        <v>461</v>
      </c>
      <c r="D335" s="25" t="s">
        <v>132</v>
      </c>
      <c r="E335">
        <v>0</v>
      </c>
      <c r="F335">
        <v>0</v>
      </c>
      <c r="G335">
        <v>4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4</v>
      </c>
      <c r="AZ335">
        <v>0</v>
      </c>
      <c r="BA335">
        <v>0</v>
      </c>
      <c r="BB335">
        <v>0</v>
      </c>
      <c r="BC335">
        <f>SUM(E335:BB335)</f>
        <v>8</v>
      </c>
      <c r="BD335" s="33">
        <f>IF(BC335=0,0,LARGE(E335:BB335,1))</f>
        <v>4</v>
      </c>
      <c r="BE335" s="33">
        <f>IF(BC335=0,0,LARGE(E335:BB335,2))</f>
        <v>4</v>
      </c>
      <c r="BF335" s="33">
        <f>IF(BC335=0,0,LARGE(E335:BB335,3))</f>
        <v>0</v>
      </c>
      <c r="BG335" s="33">
        <f>IF(BC335=0,0,LARGE(E335:BB335,4))</f>
        <v>0</v>
      </c>
      <c r="BH335" s="33">
        <f>IF(BC335=0,0,LARGE(E335:BB335,5))</f>
        <v>0</v>
      </c>
      <c r="BI335" s="33">
        <f>IF(BC335=0,0,LARGE(E335:BB335,6))</f>
        <v>0</v>
      </c>
      <c r="BJ335" s="34">
        <f>IF(BC335=0,0,LARGE(E335:BB335,7))</f>
        <v>0</v>
      </c>
      <c r="BK335" s="43">
        <f>SUM(BD335:BJ335)</f>
        <v>8</v>
      </c>
      <c r="BL335">
        <v>46</v>
      </c>
      <c r="BM335" t="str">
        <f>B335</f>
        <v>Jean</v>
      </c>
      <c r="BN335" t="str">
        <f>C335</f>
        <v>Matthias</v>
      </c>
      <c r="BO335" t="str">
        <f>D335</f>
        <v>St-Léonard</v>
      </c>
    </row>
    <row r="336" spans="1:67" ht="18.600000000000001" customHeight="1" x14ac:dyDescent="0.3">
      <c r="A336" s="14">
        <v>2000</v>
      </c>
      <c r="B336" t="s">
        <v>3293</v>
      </c>
      <c r="C336" t="s">
        <v>120</v>
      </c>
      <c r="D336" s="25" t="s">
        <v>45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8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f>SUM(E336:BB336)</f>
        <v>8</v>
      </c>
      <c r="BD336" s="33">
        <f>IF(BC336=0,0,LARGE(E336:BB336,1))</f>
        <v>8</v>
      </c>
      <c r="BE336" s="33">
        <f>IF(BC336=0,0,LARGE(E336:BB336,2))</f>
        <v>0</v>
      </c>
      <c r="BF336" s="33">
        <f>IF(BC336=0,0,LARGE(E336:BB336,3))</f>
        <v>0</v>
      </c>
      <c r="BG336" s="33">
        <f>IF(BC336=0,0,LARGE(E336:BB336,4))</f>
        <v>0</v>
      </c>
      <c r="BH336" s="33">
        <f>IF(BC336=0,0,LARGE(E336:BB336,5))</f>
        <v>0</v>
      </c>
      <c r="BI336" s="33">
        <f>IF(BC336=0,0,LARGE(E336:BB336,6))</f>
        <v>0</v>
      </c>
      <c r="BJ336" s="34">
        <f>IF(BC336=0,0,LARGE(E336:BB336,7))</f>
        <v>0</v>
      </c>
      <c r="BK336" s="43">
        <f>SUM(BD336:BJ336)</f>
        <v>8</v>
      </c>
      <c r="BL336">
        <v>46</v>
      </c>
      <c r="BM336" t="str">
        <f>B336</f>
        <v>Kalandranis</v>
      </c>
      <c r="BN336" t="str">
        <f>C336</f>
        <v>Nicolas</v>
      </c>
      <c r="BO336" t="str">
        <f>D336</f>
        <v>Riddes</v>
      </c>
    </row>
    <row r="337" spans="1:67" ht="18.600000000000001" customHeight="1" x14ac:dyDescent="0.3">
      <c r="A337" s="14">
        <v>1999</v>
      </c>
      <c r="B337" t="s">
        <v>2611</v>
      </c>
      <c r="C337" t="s">
        <v>2612</v>
      </c>
      <c r="D337" s="25"/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8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f>SUM(E337:BB337)</f>
        <v>8</v>
      </c>
      <c r="BD337" s="33">
        <f>IF(BC337=0,0,LARGE(E337:BB337,1))</f>
        <v>8</v>
      </c>
      <c r="BE337" s="33">
        <f>IF(BC337=0,0,LARGE(E337:BB337,2))</f>
        <v>0</v>
      </c>
      <c r="BF337" s="33">
        <f>IF(BC337=0,0,LARGE(E337:BB337,3))</f>
        <v>0</v>
      </c>
      <c r="BG337" s="33">
        <f>IF(BC337=0,0,LARGE(E337:BB337,4))</f>
        <v>0</v>
      </c>
      <c r="BH337" s="33">
        <f>IF(BC337=0,0,LARGE(E337:BB337,5))</f>
        <v>0</v>
      </c>
      <c r="BI337" s="33">
        <f>IF(BC337=0,0,LARGE(E337:BB337,6))</f>
        <v>0</v>
      </c>
      <c r="BJ337" s="34">
        <f>IF(BC337=0,0,LARGE(E337:BB337,7))</f>
        <v>0</v>
      </c>
      <c r="BK337" s="43">
        <f>SUM(BD337:BJ337)</f>
        <v>8</v>
      </c>
      <c r="BL337">
        <v>46</v>
      </c>
      <c r="BM337" t="str">
        <f>B337</f>
        <v>Karjunki</v>
      </c>
      <c r="BN337" t="str">
        <f>C337</f>
        <v>Elija</v>
      </c>
      <c r="BO337">
        <f>D337</f>
        <v>0</v>
      </c>
    </row>
    <row r="338" spans="1:67" ht="18.600000000000001" customHeight="1" x14ac:dyDescent="0.3">
      <c r="A338" s="14">
        <v>1985</v>
      </c>
      <c r="B338" t="s">
        <v>3656</v>
      </c>
      <c r="C338" t="s">
        <v>1154</v>
      </c>
      <c r="D338" s="25" t="s">
        <v>3657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8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f>SUM(E338:BB338)</f>
        <v>8</v>
      </c>
      <c r="BD338" s="33">
        <f>IF(BC338=0,0,LARGE(E338:BB338,1))</f>
        <v>8</v>
      </c>
      <c r="BE338" s="33">
        <f>IF(BC338=0,0,LARGE(E338:BB338,2))</f>
        <v>0</v>
      </c>
      <c r="BF338" s="33">
        <f>IF(BC338=0,0,LARGE(E338:BB338,3))</f>
        <v>0</v>
      </c>
      <c r="BG338" s="33">
        <f>IF(BC338=0,0,LARGE(E338:BB338,4))</f>
        <v>0</v>
      </c>
      <c r="BH338" s="33">
        <f>IF(BC338=0,0,LARGE(E338:BB338,5))</f>
        <v>0</v>
      </c>
      <c r="BI338" s="33">
        <f>IF(BC338=0,0,LARGE(E338:BB338,6))</f>
        <v>0</v>
      </c>
      <c r="BJ338" s="34">
        <f>IF(BC338=0,0,LARGE(E338:BB338,7))</f>
        <v>0</v>
      </c>
      <c r="BK338" s="43">
        <f>SUM(BD338:BJ338)</f>
        <v>8</v>
      </c>
      <c r="BL338">
        <v>46</v>
      </c>
      <c r="BM338" t="str">
        <f>B338</f>
        <v>Mascarino</v>
      </c>
      <c r="BN338" t="str">
        <f>C338</f>
        <v>Michèle</v>
      </c>
      <c r="BO338" t="str">
        <f>D338</f>
        <v>üambio Noranco</v>
      </c>
    </row>
    <row r="339" spans="1:67" ht="18.600000000000001" customHeight="1" x14ac:dyDescent="0.3">
      <c r="A339" s="14">
        <v>1989</v>
      </c>
      <c r="B339" t="s">
        <v>2286</v>
      </c>
      <c r="C339" t="s">
        <v>456</v>
      </c>
      <c r="D339" s="25" t="s">
        <v>2287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8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f>SUM(E339:BB339)</f>
        <v>8</v>
      </c>
      <c r="BD339" s="33">
        <f>IF(BC339=0,0,LARGE(E339:BB339,1))</f>
        <v>8</v>
      </c>
      <c r="BE339" s="33">
        <f>IF(BC339=0,0,LARGE(E339:BB339,2))</f>
        <v>0</v>
      </c>
      <c r="BF339" s="33">
        <f>IF(BC339=0,0,LARGE(E339:BB339,3))</f>
        <v>0</v>
      </c>
      <c r="BG339" s="33">
        <f>IF(BC339=0,0,LARGE(E339:BB339,4))</f>
        <v>0</v>
      </c>
      <c r="BH339" s="33">
        <f>IF(BC339=0,0,LARGE(E339:BB339,5))</f>
        <v>0</v>
      </c>
      <c r="BI339" s="33">
        <f>IF(BC339=0,0,LARGE(E339:BB339,6))</f>
        <v>0</v>
      </c>
      <c r="BJ339" s="34">
        <f>IF(BC339=0,0,LARGE(E339:BB339,7))</f>
        <v>0</v>
      </c>
      <c r="BK339" s="43">
        <f>SUM(BD339:BJ339)</f>
        <v>8</v>
      </c>
      <c r="BL339">
        <v>46</v>
      </c>
      <c r="BM339" t="str">
        <f>B339</f>
        <v>Moret</v>
      </c>
      <c r="BN339" t="str">
        <f>C339</f>
        <v>Kevin</v>
      </c>
      <c r="BO339" t="str">
        <f>D339</f>
        <v>Broc</v>
      </c>
    </row>
    <row r="340" spans="1:67" ht="18.600000000000001" customHeight="1" x14ac:dyDescent="0.3">
      <c r="A340" s="14">
        <v>1995</v>
      </c>
      <c r="B340" t="s">
        <v>1732</v>
      </c>
      <c r="C340" t="s">
        <v>198</v>
      </c>
      <c r="D340" s="25" t="s">
        <v>476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8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f>SUM(E340:BB340)</f>
        <v>8</v>
      </c>
      <c r="BD340" s="33">
        <f>IF(BC340=0,0,LARGE(E340:BB340,1))</f>
        <v>8</v>
      </c>
      <c r="BE340" s="33">
        <f>IF(BC340=0,0,LARGE(E340:BB340,2))</f>
        <v>0</v>
      </c>
      <c r="BF340" s="33">
        <f>IF(BC340=0,0,LARGE(E340:BB340,3))</f>
        <v>0</v>
      </c>
      <c r="BG340" s="33">
        <f>IF(BC340=0,0,LARGE(E340:BB340,4))</f>
        <v>0</v>
      </c>
      <c r="BH340" s="33">
        <f>IF(BC340=0,0,LARGE(E340:BB340,5))</f>
        <v>0</v>
      </c>
      <c r="BI340" s="33">
        <f>IF(BC340=0,0,LARGE(E340:BB340,6))</f>
        <v>0</v>
      </c>
      <c r="BJ340" s="34">
        <f>IF(BC340=0,0,LARGE(E340:BB340,7))</f>
        <v>0</v>
      </c>
      <c r="BK340" s="43">
        <f>SUM(BD340:BJ340)</f>
        <v>8</v>
      </c>
      <c r="BL340">
        <v>46</v>
      </c>
      <c r="BM340" t="str">
        <f>B340</f>
        <v>Perret</v>
      </c>
      <c r="BN340" t="str">
        <f>C340</f>
        <v>Simon</v>
      </c>
      <c r="BO340" t="str">
        <f>D340</f>
        <v>Fully</v>
      </c>
    </row>
    <row r="341" spans="1:67" ht="18.600000000000001" customHeight="1" x14ac:dyDescent="0.3">
      <c r="A341" s="14">
        <v>1992</v>
      </c>
      <c r="B341" t="s">
        <v>3846</v>
      </c>
      <c r="C341" t="s">
        <v>2133</v>
      </c>
      <c r="D341" s="25" t="s">
        <v>2307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8</v>
      </c>
      <c r="AY341">
        <v>0</v>
      </c>
      <c r="AZ341">
        <v>0</v>
      </c>
      <c r="BA341">
        <v>0</v>
      </c>
      <c r="BB341">
        <v>0</v>
      </c>
      <c r="BC341">
        <f>SUM(E341:BB341)</f>
        <v>8</v>
      </c>
      <c r="BD341" s="33">
        <f>IF(BC341=0,0,LARGE(E341:BB341,1))</f>
        <v>8</v>
      </c>
      <c r="BE341" s="33">
        <f>IF(BC341=0,0,LARGE(E341:BB341,2))</f>
        <v>0</v>
      </c>
      <c r="BF341" s="33">
        <f>IF(BC341=0,0,LARGE(E341:BB341,3))</f>
        <v>0</v>
      </c>
      <c r="BG341" s="33">
        <f>IF(BC341=0,0,LARGE(E341:BB341,4))</f>
        <v>0</v>
      </c>
      <c r="BH341" s="33">
        <f>IF(BC341=0,0,LARGE(E341:BB341,5))</f>
        <v>0</v>
      </c>
      <c r="BI341" s="33">
        <f>IF(BC341=0,0,LARGE(E341:BB341,6))</f>
        <v>0</v>
      </c>
      <c r="BJ341" s="34">
        <f>IF(BC341=0,0,LARGE(E341:BB341,7))</f>
        <v>0</v>
      </c>
      <c r="BK341" s="43">
        <f>SUM(BD341:BJ341)</f>
        <v>8</v>
      </c>
      <c r="BL341">
        <v>46</v>
      </c>
      <c r="BM341" t="str">
        <f>B341</f>
        <v>Perseghini</v>
      </c>
      <c r="BN341" t="str">
        <f>C341</f>
        <v>Robin</v>
      </c>
      <c r="BO341" t="str">
        <f>D341</f>
        <v>Estavayer-le-Lac</v>
      </c>
    </row>
    <row r="342" spans="1:67" ht="18.600000000000001" customHeight="1" x14ac:dyDescent="0.3">
      <c r="A342" s="14">
        <v>1989</v>
      </c>
      <c r="B342" t="s">
        <v>1972</v>
      </c>
      <c r="C342" t="s">
        <v>193</v>
      </c>
      <c r="D342" s="25" t="s">
        <v>1973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8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f>SUM(E342:BB342)</f>
        <v>8</v>
      </c>
      <c r="BD342" s="33">
        <f>IF(BC342=0,0,LARGE(E342:BB342,1))</f>
        <v>8</v>
      </c>
      <c r="BE342" s="33">
        <f>IF(BC342=0,0,LARGE(E342:BB342,2))</f>
        <v>0</v>
      </c>
      <c r="BF342" s="33">
        <f>IF(BC342=0,0,LARGE(E342:BB342,3))</f>
        <v>0</v>
      </c>
      <c r="BG342" s="33">
        <f>IF(BC342=0,0,LARGE(E342:BB342,4))</f>
        <v>0</v>
      </c>
      <c r="BH342" s="33">
        <f>IF(BC342=0,0,LARGE(E342:BB342,5))</f>
        <v>0</v>
      </c>
      <c r="BI342" s="33">
        <f>IF(BC342=0,0,LARGE(E342:BB342,6))</f>
        <v>0</v>
      </c>
      <c r="BJ342" s="34">
        <f>IF(BC342=0,0,LARGE(E342:BB342,7))</f>
        <v>0</v>
      </c>
      <c r="BK342" s="43">
        <f>SUM(BD342:BJ342)</f>
        <v>8</v>
      </c>
      <c r="BL342">
        <v>46</v>
      </c>
      <c r="BM342" t="str">
        <f>B342</f>
        <v>Schneeberger</v>
      </c>
      <c r="BN342" t="str">
        <f>C342</f>
        <v>Christian</v>
      </c>
      <c r="BO342" t="str">
        <f>D342</f>
        <v>Joggin Biel-Bienne</v>
      </c>
    </row>
    <row r="343" spans="1:67" ht="18.600000000000001" customHeight="1" x14ac:dyDescent="0.3">
      <c r="A343" s="14">
        <v>1993</v>
      </c>
      <c r="B343" t="s">
        <v>3247</v>
      </c>
      <c r="C343" t="s">
        <v>1722</v>
      </c>
      <c r="D343" s="25" t="s">
        <v>3248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8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f>SUM(E343:BB343)</f>
        <v>8</v>
      </c>
      <c r="BD343" s="33">
        <f>IF(BC343=0,0,LARGE(E343:BB343,1))</f>
        <v>8</v>
      </c>
      <c r="BE343" s="33">
        <f>IF(BC343=0,0,LARGE(E343:BB343,2))</f>
        <v>0</v>
      </c>
      <c r="BF343" s="33">
        <f>IF(BC343=0,0,LARGE(E343:BB343,3))</f>
        <v>0</v>
      </c>
      <c r="BG343" s="33">
        <f>IF(BC343=0,0,LARGE(E343:BB343,4))</f>
        <v>0</v>
      </c>
      <c r="BH343" s="33">
        <f>IF(BC343=0,0,LARGE(E343:BB343,5))</f>
        <v>0</v>
      </c>
      <c r="BI343" s="33">
        <f>IF(BC343=0,0,LARGE(E343:BB343,6))</f>
        <v>0</v>
      </c>
      <c r="BJ343" s="34">
        <f>IF(BC343=0,0,LARGE(E343:BB343,7))</f>
        <v>0</v>
      </c>
      <c r="BK343" s="43">
        <f>SUM(BD343:BJ343)</f>
        <v>8</v>
      </c>
      <c r="BL343">
        <v>46</v>
      </c>
      <c r="BM343" t="str">
        <f>B343</f>
        <v>Schorer</v>
      </c>
      <c r="BN343" t="str">
        <f>C343</f>
        <v>Damien</v>
      </c>
      <c r="BO343" t="str">
        <f>D343</f>
        <v>Confignon</v>
      </c>
    </row>
    <row r="344" spans="1:67" ht="18.600000000000001" customHeight="1" x14ac:dyDescent="0.3">
      <c r="A344" s="14">
        <v>1991</v>
      </c>
      <c r="B344" s="25" t="s">
        <v>3044</v>
      </c>
      <c r="C344" t="s">
        <v>3045</v>
      </c>
      <c r="D344" s="25" t="s">
        <v>3046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8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f>SUM(E344:BB344)</f>
        <v>8</v>
      </c>
      <c r="BD344" s="33">
        <f>IF(BC344=0,0,LARGE(E344:BB344,1))</f>
        <v>8</v>
      </c>
      <c r="BE344" s="33">
        <f>IF(BC344=0,0,LARGE(E344:BB344,2))</f>
        <v>0</v>
      </c>
      <c r="BF344" s="33">
        <f>IF(BC344=0,0,LARGE(E344:BB344,3))</f>
        <v>0</v>
      </c>
      <c r="BG344" s="33">
        <f>IF(BC344=0,0,LARGE(E344:BB344,4))</f>
        <v>0</v>
      </c>
      <c r="BH344" s="33">
        <f>IF(BC344=0,0,LARGE(E344:BB344,5))</f>
        <v>0</v>
      </c>
      <c r="BI344" s="33">
        <f>IF(BC344=0,0,LARGE(E344:BB344,6))</f>
        <v>0</v>
      </c>
      <c r="BJ344" s="34">
        <f>IF(BC344=0,0,LARGE(E344:BB344,7))</f>
        <v>0</v>
      </c>
      <c r="BK344" s="43">
        <f>SUM(BD344:BJ344)</f>
        <v>8</v>
      </c>
      <c r="BL344">
        <v>46</v>
      </c>
      <c r="BM344" t="str">
        <f>B344</f>
        <v>Simpson</v>
      </c>
      <c r="BN344" t="str">
        <f>C344</f>
        <v>Robbie</v>
      </c>
      <c r="BO344" t="str">
        <f>D344</f>
        <v>Terrex</v>
      </c>
    </row>
    <row r="345" spans="1:67" ht="18.600000000000001" customHeight="1" x14ac:dyDescent="0.3">
      <c r="A345" s="14">
        <v>1990</v>
      </c>
      <c r="B345" t="s">
        <v>1618</v>
      </c>
      <c r="C345" t="s">
        <v>1619</v>
      </c>
      <c r="D345" s="25" t="s">
        <v>1251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8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f>SUM(E345:BB345)</f>
        <v>8</v>
      </c>
      <c r="BD345" s="33">
        <f>IF(BC345=0,0,LARGE(E345:BB345,1))</f>
        <v>8</v>
      </c>
      <c r="BE345" s="33">
        <f>IF(BC345=0,0,LARGE(E345:BB345,2))</f>
        <v>0</v>
      </c>
      <c r="BF345" s="33">
        <f>IF(BC345=0,0,LARGE(E345:BB345,3))</f>
        <v>0</v>
      </c>
      <c r="BG345" s="33">
        <f>IF(BC345=0,0,LARGE(E345:BB345,4))</f>
        <v>0</v>
      </c>
      <c r="BH345" s="33">
        <f>IF(BC345=0,0,LARGE(E345:BB345,5))</f>
        <v>0</v>
      </c>
      <c r="BI345" s="33">
        <f>IF(BC345=0,0,LARGE(E345:BB345,6))</f>
        <v>0</v>
      </c>
      <c r="BJ345" s="34">
        <f>IF(BC345=0,0,LARGE(E345:BB345,7))</f>
        <v>0</v>
      </c>
      <c r="BK345" s="43">
        <f>SUM(BD345:BJ345)</f>
        <v>8</v>
      </c>
      <c r="BL345">
        <v>46</v>
      </c>
      <c r="BM345" t="str">
        <f>B345</f>
        <v>Stephan</v>
      </c>
      <c r="BN345" t="str">
        <f>C345</f>
        <v>Fabio</v>
      </c>
      <c r="BO345" t="str">
        <f>D345</f>
        <v>Glis</v>
      </c>
    </row>
    <row r="346" spans="1:67" ht="18.600000000000001" customHeight="1" x14ac:dyDescent="0.3">
      <c r="A346" s="14">
        <v>2001</v>
      </c>
      <c r="B346" t="s">
        <v>3527</v>
      </c>
      <c r="C346" t="s">
        <v>1603</v>
      </c>
      <c r="D346" s="25" t="s">
        <v>808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8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f>SUM(E346:BB346)</f>
        <v>8</v>
      </c>
      <c r="BD346" s="33">
        <f>IF(BC346=0,0,LARGE(E346:BB346,1))</f>
        <v>8</v>
      </c>
      <c r="BE346" s="33">
        <f>IF(BC346=0,0,LARGE(E346:BB346,2))</f>
        <v>0</v>
      </c>
      <c r="BF346" s="33">
        <f>IF(BC346=0,0,LARGE(E346:BB346,3))</f>
        <v>0</v>
      </c>
      <c r="BG346" s="33">
        <f>IF(BC346=0,0,LARGE(E346:BB346,4))</f>
        <v>0</v>
      </c>
      <c r="BH346" s="33">
        <f>IF(BC346=0,0,LARGE(E346:BB346,5))</f>
        <v>0</v>
      </c>
      <c r="BI346" s="33">
        <f>IF(BC346=0,0,LARGE(E346:BB346,6))</f>
        <v>0</v>
      </c>
      <c r="BJ346" s="34">
        <f>IF(BC346=0,0,LARGE(E346:BB346,7))</f>
        <v>0</v>
      </c>
      <c r="BK346" s="43">
        <f>SUM(BD346:BJ346)</f>
        <v>8</v>
      </c>
      <c r="BL346">
        <v>46</v>
      </c>
      <c r="BM346" t="str">
        <f>B346</f>
        <v>Thomé</v>
      </c>
      <c r="BN346" t="str">
        <f>C346</f>
        <v>Matteo</v>
      </c>
      <c r="BO346" t="str">
        <f>D346</f>
        <v>Renens</v>
      </c>
    </row>
    <row r="347" spans="1:67" ht="18.600000000000001" customHeight="1" x14ac:dyDescent="0.3">
      <c r="A347" s="14">
        <v>1996</v>
      </c>
      <c r="B347" t="s">
        <v>1600</v>
      </c>
      <c r="C347" t="s">
        <v>1601</v>
      </c>
      <c r="D347" s="25" t="s">
        <v>630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8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f>SUM(E347:BB347)</f>
        <v>8</v>
      </c>
      <c r="BD347" s="33">
        <f>IF(BC347=0,0,LARGE(E347:BB347,1))</f>
        <v>8</v>
      </c>
      <c r="BE347" s="33">
        <f>IF(BC347=0,0,LARGE(E347:BB347,2))</f>
        <v>0</v>
      </c>
      <c r="BF347" s="33">
        <f>IF(BC347=0,0,LARGE(E347:BB347,3))</f>
        <v>0</v>
      </c>
      <c r="BG347" s="33">
        <f>IF(BC347=0,0,LARGE(E347:BB347,4))</f>
        <v>0</v>
      </c>
      <c r="BH347" s="33">
        <f>IF(BC347=0,0,LARGE(E347:BB347,5))</f>
        <v>0</v>
      </c>
      <c r="BI347" s="33">
        <f>IF(BC347=0,0,LARGE(E347:BB347,6))</f>
        <v>0</v>
      </c>
      <c r="BJ347" s="34">
        <f>IF(BC347=0,0,LARGE(E347:BB347,7))</f>
        <v>0</v>
      </c>
      <c r="BK347" s="43">
        <f>SUM(BD347:BJ347)</f>
        <v>8</v>
      </c>
      <c r="BL347">
        <v>46</v>
      </c>
      <c r="BM347" t="str">
        <f>B347</f>
        <v>Van Nieuwenhuyse</v>
      </c>
      <c r="BN347" t="str">
        <f>C347</f>
        <v>Basile</v>
      </c>
      <c r="BO347" t="str">
        <f>D347</f>
        <v>Bramois</v>
      </c>
    </row>
    <row r="348" spans="1:67" ht="18.600000000000001" customHeight="1" x14ac:dyDescent="0.3">
      <c r="A348" s="14">
        <v>1992</v>
      </c>
      <c r="B348" t="s">
        <v>241</v>
      </c>
      <c r="C348" t="s">
        <v>88</v>
      </c>
      <c r="D348" s="25" t="s">
        <v>40</v>
      </c>
      <c r="E348">
        <v>0</v>
      </c>
      <c r="F348">
        <v>8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f>SUM(E348:BB348)</f>
        <v>8</v>
      </c>
      <c r="BD348" s="33">
        <f>IF(BC348=0,0,LARGE(E348:BB348,1))</f>
        <v>8</v>
      </c>
      <c r="BE348" s="33">
        <f>IF(BC348=0,0,LARGE(E348:BB348,2))</f>
        <v>0</v>
      </c>
      <c r="BF348" s="33">
        <f>IF(BC348=0,0,LARGE(E348:BB348,3))</f>
        <v>0</v>
      </c>
      <c r="BG348" s="33">
        <f>IF(BC348=0,0,LARGE(E348:BB348,4))</f>
        <v>0</v>
      </c>
      <c r="BH348" s="33">
        <f>IF(BC348=0,0,LARGE(E348:BB348,5))</f>
        <v>0</v>
      </c>
      <c r="BI348" s="33">
        <f>IF(BC348=0,0,LARGE(E348:BB348,6))</f>
        <v>0</v>
      </c>
      <c r="BJ348" s="34">
        <f>IF(BC348=0,0,LARGE(E348:BB348,7))</f>
        <v>0</v>
      </c>
      <c r="BK348" s="43">
        <f>SUM(BD348:BJ348)</f>
        <v>8</v>
      </c>
      <c r="BL348">
        <v>46</v>
      </c>
      <c r="BM348" t="str">
        <f>B348</f>
        <v>Zenklusen</v>
      </c>
      <c r="BN348" t="str">
        <f>C348</f>
        <v>Jérôme</v>
      </c>
      <c r="BO348" t="str">
        <f>D348</f>
        <v>Sion</v>
      </c>
    </row>
    <row r="349" spans="1:67" ht="18.600000000000001" customHeight="1" x14ac:dyDescent="0.3">
      <c r="A349" s="14">
        <v>1997</v>
      </c>
      <c r="B349" s="25" t="s">
        <v>3047</v>
      </c>
      <c r="C349" t="s">
        <v>193</v>
      </c>
      <c r="D349" s="25" t="s">
        <v>3048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7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f>SUM(E349:BB349)</f>
        <v>7</v>
      </c>
      <c r="BD349" s="33">
        <f>IF(BC349=0,0,LARGE(E349:BB349,1))</f>
        <v>7</v>
      </c>
      <c r="BE349" s="33">
        <f>IF(BC349=0,0,LARGE(E349:BB349,2))</f>
        <v>0</v>
      </c>
      <c r="BF349" s="33">
        <f>IF(BC349=0,0,LARGE(E349:BB349,3))</f>
        <v>0</v>
      </c>
      <c r="BG349" s="33">
        <f>IF(BC349=0,0,LARGE(E349:BB349,4))</f>
        <v>0</v>
      </c>
      <c r="BH349" s="33">
        <f>IF(BC349=0,0,LARGE(E349:BB349,5))</f>
        <v>0</v>
      </c>
      <c r="BI349" s="33">
        <f>IF(BC349=0,0,LARGE(E349:BB349,6))</f>
        <v>0</v>
      </c>
      <c r="BJ349" s="34">
        <f>IF(BC349=0,0,LARGE(E349:BB349,7))</f>
        <v>0</v>
      </c>
      <c r="BK349" s="43">
        <f>SUM(BD349:BJ349)</f>
        <v>7</v>
      </c>
      <c r="BL349">
        <v>47</v>
      </c>
      <c r="BM349" t="str">
        <f>B349</f>
        <v>Allen</v>
      </c>
      <c r="BN349" t="str">
        <f>C349</f>
        <v>Christian</v>
      </c>
      <c r="BO349" t="str">
        <f>D349</f>
        <v>USA</v>
      </c>
    </row>
    <row r="350" spans="1:67" ht="18.600000000000001" customHeight="1" x14ac:dyDescent="0.3">
      <c r="A350" s="14">
        <v>1986</v>
      </c>
      <c r="B350" t="s">
        <v>1432</v>
      </c>
      <c r="C350" t="s">
        <v>925</v>
      </c>
      <c r="D350" s="25" t="s">
        <v>1433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7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f>SUM(E350:BB350)</f>
        <v>7</v>
      </c>
      <c r="BD350" s="33">
        <f>IF(BC350=0,0,LARGE(E350:BB350,1))</f>
        <v>7</v>
      </c>
      <c r="BE350" s="33">
        <f>IF(BC350=0,0,LARGE(E350:BB350,2))</f>
        <v>0</v>
      </c>
      <c r="BF350" s="33">
        <f>IF(BC350=0,0,LARGE(E350:BB350,3))</f>
        <v>0</v>
      </c>
      <c r="BG350" s="33">
        <f>IF(BC350=0,0,LARGE(E350:BB350,4))</f>
        <v>0</v>
      </c>
      <c r="BH350" s="33">
        <f>IF(BC350=0,0,LARGE(E350:BB350,5))</f>
        <v>0</v>
      </c>
      <c r="BI350" s="33">
        <f>IF(BC350=0,0,LARGE(E350:BB350,6))</f>
        <v>0</v>
      </c>
      <c r="BJ350" s="34">
        <f>IF(BC350=0,0,LARGE(E350:BB350,7))</f>
        <v>0</v>
      </c>
      <c r="BK350" s="43">
        <f>SUM(BD350:BJ350)</f>
        <v>7</v>
      </c>
      <c r="BL350">
        <v>47</v>
      </c>
      <c r="BM350" t="str">
        <f>B350</f>
        <v>Baechler</v>
      </c>
      <c r="BN350" t="str">
        <f>C350</f>
        <v>Gilles</v>
      </c>
      <c r="BO350" t="str">
        <f>D350</f>
        <v>Adliswil</v>
      </c>
    </row>
    <row r="351" spans="1:67" ht="18.600000000000001" customHeight="1" x14ac:dyDescent="0.3">
      <c r="A351" s="14">
        <v>1995</v>
      </c>
      <c r="B351" t="s">
        <v>1121</v>
      </c>
      <c r="C351" t="s">
        <v>3249</v>
      </c>
      <c r="D351" s="25" t="s">
        <v>476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7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f>SUM(E351:BB351)</f>
        <v>7</v>
      </c>
      <c r="BD351" s="33">
        <f>IF(BC351=0,0,LARGE(E351:BB351,1))</f>
        <v>7</v>
      </c>
      <c r="BE351" s="33">
        <f>IF(BC351=0,0,LARGE(E351:BB351,2))</f>
        <v>0</v>
      </c>
      <c r="BF351" s="33">
        <f>IF(BC351=0,0,LARGE(E351:BB351,3))</f>
        <v>0</v>
      </c>
      <c r="BG351" s="33">
        <f>IF(BC351=0,0,LARGE(E351:BB351,4))</f>
        <v>0</v>
      </c>
      <c r="BH351" s="33">
        <f>IF(BC351=0,0,LARGE(E351:BB351,5))</f>
        <v>0</v>
      </c>
      <c r="BI351" s="33">
        <f>IF(BC351=0,0,LARGE(E351:BB351,6))</f>
        <v>0</v>
      </c>
      <c r="BJ351" s="34">
        <f>IF(BC351=0,0,LARGE(E351:BB351,7))</f>
        <v>0</v>
      </c>
      <c r="BK351" s="43">
        <f>SUM(BD351:BJ351)</f>
        <v>7</v>
      </c>
      <c r="BL351">
        <v>47</v>
      </c>
      <c r="BM351" t="str">
        <f>B351</f>
        <v>Bertuchoz</v>
      </c>
      <c r="BN351" t="str">
        <f>C351</f>
        <v>Gaëtan</v>
      </c>
      <c r="BO351" t="str">
        <f>D351</f>
        <v>Fully</v>
      </c>
    </row>
    <row r="352" spans="1:67" ht="18.600000000000001" customHeight="1" x14ac:dyDescent="0.3">
      <c r="A352" s="14">
        <v>1990</v>
      </c>
      <c r="B352" t="s">
        <v>3637</v>
      </c>
      <c r="C352" t="s">
        <v>486</v>
      </c>
      <c r="D352" s="25"/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7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f>SUM(E352:BB352)</f>
        <v>7</v>
      </c>
      <c r="BD352" s="33">
        <f>IF(BC352=0,0,LARGE(E352:BB352,1))</f>
        <v>7</v>
      </c>
      <c r="BE352" s="33">
        <f>IF(BC352=0,0,LARGE(E352:BB352,2))</f>
        <v>0</v>
      </c>
      <c r="BF352" s="33">
        <f>IF(BC352=0,0,LARGE(E352:BB352,3))</f>
        <v>0</v>
      </c>
      <c r="BG352" s="33">
        <f>IF(BC352=0,0,LARGE(E352:BB352,4))</f>
        <v>0</v>
      </c>
      <c r="BH352" s="33">
        <f>IF(BC352=0,0,LARGE(E352:BB352,5))</f>
        <v>0</v>
      </c>
      <c r="BI352" s="33">
        <f>IF(BC352=0,0,LARGE(E352:BB352,6))</f>
        <v>0</v>
      </c>
      <c r="BJ352" s="34">
        <f>IF(BC352=0,0,LARGE(E352:BB352,7))</f>
        <v>0</v>
      </c>
      <c r="BK352" s="43">
        <f>SUM(BD352:BJ352)</f>
        <v>7</v>
      </c>
      <c r="BL352">
        <v>47</v>
      </c>
      <c r="BM352" t="str">
        <f>B352</f>
        <v>Cesné</v>
      </c>
      <c r="BN352" t="str">
        <f>C352</f>
        <v>Alexandre</v>
      </c>
      <c r="BO352">
        <f>D352</f>
        <v>0</v>
      </c>
    </row>
    <row r="353" spans="1:67" ht="18.600000000000001" customHeight="1" x14ac:dyDescent="0.3">
      <c r="A353" s="14">
        <v>1998</v>
      </c>
      <c r="B353" t="s">
        <v>3847</v>
      </c>
      <c r="C353" t="s">
        <v>459</v>
      </c>
      <c r="D353" s="25" t="s">
        <v>3848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7</v>
      </c>
      <c r="AY353">
        <v>0</v>
      </c>
      <c r="AZ353">
        <v>0</v>
      </c>
      <c r="BA353">
        <v>0</v>
      </c>
      <c r="BB353">
        <v>0</v>
      </c>
      <c r="BC353">
        <f>SUM(E353:BB353)</f>
        <v>7</v>
      </c>
      <c r="BD353" s="33">
        <f>IF(BC353=0,0,LARGE(E353:BB353,1))</f>
        <v>7</v>
      </c>
      <c r="BE353" s="33">
        <f>IF(BC353=0,0,LARGE(E353:BB353,2))</f>
        <v>0</v>
      </c>
      <c r="BF353" s="33">
        <f>IF(BC353=0,0,LARGE(E353:BB353,3))</f>
        <v>0</v>
      </c>
      <c r="BG353" s="33">
        <f>IF(BC353=0,0,LARGE(E353:BB353,4))</f>
        <v>0</v>
      </c>
      <c r="BH353" s="33">
        <f>IF(BC353=0,0,LARGE(E353:BB353,5))</f>
        <v>0</v>
      </c>
      <c r="BI353" s="33">
        <f>IF(BC353=0,0,LARGE(E353:BB353,6))</f>
        <v>0</v>
      </c>
      <c r="BJ353" s="34">
        <f>IF(BC353=0,0,LARGE(E353:BB353,7))</f>
        <v>0</v>
      </c>
      <c r="BK353" s="43">
        <f>SUM(BD353:BJ353)</f>
        <v>7</v>
      </c>
      <c r="BL353">
        <v>47</v>
      </c>
      <c r="BM353" t="str">
        <f>B353</f>
        <v>Esteve</v>
      </c>
      <c r="BN353" t="str">
        <f>C353</f>
        <v>Michaël</v>
      </c>
      <c r="BO353" t="str">
        <f>D353</f>
        <v>Moiry</v>
      </c>
    </row>
    <row r="354" spans="1:67" ht="18.600000000000001" customHeight="1" x14ac:dyDescent="0.3">
      <c r="A354" s="14">
        <v>2000</v>
      </c>
      <c r="B354" t="s">
        <v>69</v>
      </c>
      <c r="C354" t="s">
        <v>791</v>
      </c>
      <c r="D354" s="25" t="s">
        <v>1539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4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3</v>
      </c>
      <c r="AZ354">
        <v>0</v>
      </c>
      <c r="BA354">
        <v>0</v>
      </c>
      <c r="BB354">
        <v>0</v>
      </c>
      <c r="BC354">
        <f>SUM(E354:BB354)</f>
        <v>7</v>
      </c>
      <c r="BD354" s="33">
        <f>IF(BC354=0,0,LARGE(E354:BB354,1))</f>
        <v>4</v>
      </c>
      <c r="BE354" s="33">
        <f>IF(BC354=0,0,LARGE(E354:BB354,2))</f>
        <v>3</v>
      </c>
      <c r="BF354" s="33">
        <f>IF(BC354=0,0,LARGE(E354:BB354,3))</f>
        <v>0</v>
      </c>
      <c r="BG354" s="33">
        <f>IF(BC354=0,0,LARGE(E354:BB354,4))</f>
        <v>0</v>
      </c>
      <c r="BH354" s="33">
        <f>IF(BC354=0,0,LARGE(E354:BB354,5))</f>
        <v>0</v>
      </c>
      <c r="BI354" s="33">
        <f>IF(BC354=0,0,LARGE(E354:BB354,6))</f>
        <v>0</v>
      </c>
      <c r="BJ354" s="34">
        <f>IF(BC354=0,0,LARGE(E354:BB354,7))</f>
        <v>0</v>
      </c>
      <c r="BK354" s="43">
        <f>SUM(BD354:BJ354)</f>
        <v>7</v>
      </c>
      <c r="BL354">
        <v>47</v>
      </c>
      <c r="BM354" t="str">
        <f>B354</f>
        <v>Favre</v>
      </c>
      <c r="BN354" t="str">
        <f>C354</f>
        <v>Colin</v>
      </c>
      <c r="BO354" t="str">
        <f>D354</f>
        <v>Progens</v>
      </c>
    </row>
    <row r="355" spans="1:67" ht="18.600000000000001" customHeight="1" x14ac:dyDescent="0.3">
      <c r="A355" s="14">
        <v>2002</v>
      </c>
      <c r="B355" t="s">
        <v>922</v>
      </c>
      <c r="C355" t="s">
        <v>923</v>
      </c>
      <c r="D355" s="25" t="s">
        <v>924</v>
      </c>
      <c r="E355">
        <v>0</v>
      </c>
      <c r="F355">
        <v>0</v>
      </c>
      <c r="G355">
        <v>0</v>
      </c>
      <c r="H355">
        <v>0</v>
      </c>
      <c r="I355">
        <v>7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f>SUM(E355:BB355)</f>
        <v>7</v>
      </c>
      <c r="BD355" s="33">
        <f>IF(BC355=0,0,LARGE(E355:BB355,1))</f>
        <v>7</v>
      </c>
      <c r="BE355" s="33">
        <f>IF(BC355=0,0,LARGE(E355:BB355,2))</f>
        <v>0</v>
      </c>
      <c r="BF355" s="33">
        <f>IF(BC355=0,0,LARGE(E355:BB355,3))</f>
        <v>0</v>
      </c>
      <c r="BG355" s="33">
        <f>IF(BC355=0,0,LARGE(E355:BB355,4))</f>
        <v>0</v>
      </c>
      <c r="BH355" s="33">
        <f>IF(BC355=0,0,LARGE(E355:BB355,5))</f>
        <v>0</v>
      </c>
      <c r="BI355" s="33">
        <f>IF(BC355=0,0,LARGE(E355:BB355,6))</f>
        <v>0</v>
      </c>
      <c r="BJ355" s="34">
        <f>IF(BC355=0,0,LARGE(E355:BB355,7))</f>
        <v>0</v>
      </c>
      <c r="BK355" s="43">
        <f>SUM(BD355:BJ355)</f>
        <v>7</v>
      </c>
      <c r="BL355">
        <v>47</v>
      </c>
      <c r="BM355" t="str">
        <f>B355</f>
        <v>Fayard</v>
      </c>
      <c r="BN355" t="str">
        <f>C355</f>
        <v>Ronan</v>
      </c>
      <c r="BO355" t="str">
        <f>D355</f>
        <v>Veauche</v>
      </c>
    </row>
    <row r="356" spans="1:67" ht="18.600000000000001" customHeight="1" x14ac:dyDescent="0.3">
      <c r="A356" s="14">
        <v>1993</v>
      </c>
      <c r="B356" t="s">
        <v>2257</v>
      </c>
      <c r="C356" t="s">
        <v>2258</v>
      </c>
      <c r="D356" s="25" t="s">
        <v>2259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7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f>SUM(E356:BB356)</f>
        <v>7</v>
      </c>
      <c r="BD356" s="33">
        <f>IF(BC356=0,0,LARGE(E356:BB356,1))</f>
        <v>7</v>
      </c>
      <c r="BE356" s="33">
        <f>IF(BC356=0,0,LARGE(E356:BB356,2))</f>
        <v>0</v>
      </c>
      <c r="BF356" s="33">
        <f>IF(BC356=0,0,LARGE(E356:BB356,3))</f>
        <v>0</v>
      </c>
      <c r="BG356" s="33">
        <f>IF(BC356=0,0,LARGE(E356:BB356,4))</f>
        <v>0</v>
      </c>
      <c r="BH356" s="33">
        <f>IF(BC356=0,0,LARGE(E356:BB356,5))</f>
        <v>0</v>
      </c>
      <c r="BI356" s="33">
        <f>IF(BC356=0,0,LARGE(E356:BB356,6))</f>
        <v>0</v>
      </c>
      <c r="BJ356" s="34">
        <f>IF(BC356=0,0,LARGE(E356:BB356,7))</f>
        <v>0</v>
      </c>
      <c r="BK356" s="43">
        <f>SUM(BD356:BJ356)</f>
        <v>7</v>
      </c>
      <c r="BL356">
        <v>47</v>
      </c>
      <c r="BM356" t="str">
        <f>B356</f>
        <v>Fosse</v>
      </c>
      <c r="BN356" t="str">
        <f>C356</f>
        <v>Jean-Charles</v>
      </c>
      <c r="BO356" t="str">
        <f>D356</f>
        <v>Nyon</v>
      </c>
    </row>
    <row r="357" spans="1:67" ht="18.600000000000001" customHeight="1" x14ac:dyDescent="0.3">
      <c r="A357" s="14">
        <v>1993</v>
      </c>
      <c r="B357" t="s">
        <v>929</v>
      </c>
      <c r="C357" t="s">
        <v>674</v>
      </c>
      <c r="D357" s="25" t="s">
        <v>1733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7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f>SUM(E357:BB357)</f>
        <v>7</v>
      </c>
      <c r="BD357" s="33">
        <f>IF(BC357=0,0,LARGE(E357:BB357,1))</f>
        <v>7</v>
      </c>
      <c r="BE357" s="33">
        <f>IF(BC357=0,0,LARGE(E357:BB357,2))</f>
        <v>0</v>
      </c>
      <c r="BF357" s="33">
        <f>IF(BC357=0,0,LARGE(E357:BB357,3))</f>
        <v>0</v>
      </c>
      <c r="BG357" s="33">
        <f>IF(BC357=0,0,LARGE(E357:BB357,4))</f>
        <v>0</v>
      </c>
      <c r="BH357" s="33">
        <f>IF(BC357=0,0,LARGE(E357:BB357,5))</f>
        <v>0</v>
      </c>
      <c r="BI357" s="33">
        <f>IF(BC357=0,0,LARGE(E357:BB357,6))</f>
        <v>0</v>
      </c>
      <c r="BJ357" s="34">
        <f>IF(BC357=0,0,LARGE(E357:BB357,7))</f>
        <v>0</v>
      </c>
      <c r="BK357" s="43">
        <f>SUM(BD357:BJ357)</f>
        <v>7</v>
      </c>
      <c r="BL357">
        <v>47</v>
      </c>
      <c r="BM357" t="str">
        <f>B357</f>
        <v>Freymond</v>
      </c>
      <c r="BN357" t="str">
        <f>C357</f>
        <v>François</v>
      </c>
      <c r="BO357" t="str">
        <f>D357</f>
        <v>Gryon</v>
      </c>
    </row>
    <row r="358" spans="1:67" ht="18.600000000000001" customHeight="1" x14ac:dyDescent="0.3">
      <c r="A358" s="14">
        <v>2003</v>
      </c>
      <c r="B358" t="s">
        <v>1528</v>
      </c>
      <c r="C358" t="s">
        <v>811</v>
      </c>
      <c r="D358" s="25" t="s">
        <v>12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7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f>SUM(E358:BB358)</f>
        <v>7</v>
      </c>
      <c r="BD358" s="33">
        <f>IF(BC358=0,0,LARGE(E358:BB358,1))</f>
        <v>7</v>
      </c>
      <c r="BE358" s="33">
        <f>IF(BC358=0,0,LARGE(E358:BB358,2))</f>
        <v>0</v>
      </c>
      <c r="BF358" s="33">
        <f>IF(BC358=0,0,LARGE(E358:BB358,3))</f>
        <v>0</v>
      </c>
      <c r="BG358" s="33">
        <f>IF(BC358=0,0,LARGE(E358:BB358,4))</f>
        <v>0</v>
      </c>
      <c r="BH358" s="33">
        <f>IF(BC358=0,0,LARGE(E358:BB358,5))</f>
        <v>0</v>
      </c>
      <c r="BI358" s="33">
        <f>IF(BC358=0,0,LARGE(E358:BB358,6))</f>
        <v>0</v>
      </c>
      <c r="BJ358" s="34">
        <f>IF(BC358=0,0,LARGE(E358:BB358,7))</f>
        <v>0</v>
      </c>
      <c r="BK358" s="43">
        <f>SUM(BD358:BJ358)</f>
        <v>7</v>
      </c>
      <c r="BL358">
        <v>47</v>
      </c>
      <c r="BM358" t="str">
        <f>B358</f>
        <v>Gabioud</v>
      </c>
      <c r="BN358" t="str">
        <f>C358</f>
        <v>Nathanaël</v>
      </c>
      <c r="BO358" t="str">
        <f>D358</f>
        <v>Martigny</v>
      </c>
    </row>
    <row r="359" spans="1:67" ht="18.600000000000001" customHeight="1" x14ac:dyDescent="0.3">
      <c r="A359" s="14">
        <v>1992</v>
      </c>
      <c r="B359" t="s">
        <v>3593</v>
      </c>
      <c r="C359" t="s">
        <v>3594</v>
      </c>
      <c r="D359" s="25" t="s">
        <v>3595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7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f>SUM(E359:BB359)</f>
        <v>7</v>
      </c>
      <c r="BD359" s="33">
        <f>IF(BC359=0,0,LARGE(E359:BB359,1))</f>
        <v>7</v>
      </c>
      <c r="BE359" s="33">
        <f>IF(BC359=0,0,LARGE(E359:BB359,2))</f>
        <v>0</v>
      </c>
      <c r="BF359" s="33">
        <f>IF(BC359=0,0,LARGE(E359:BB359,3))</f>
        <v>0</v>
      </c>
      <c r="BG359" s="33">
        <f>IF(BC359=0,0,LARGE(E359:BB359,4))</f>
        <v>0</v>
      </c>
      <c r="BH359" s="33">
        <f>IF(BC359=0,0,LARGE(E359:BB359,5))</f>
        <v>0</v>
      </c>
      <c r="BI359" s="33">
        <f>IF(BC359=0,0,LARGE(E359:BB359,6))</f>
        <v>0</v>
      </c>
      <c r="BJ359" s="34">
        <f>IF(BC359=0,0,LARGE(E359:BB359,7))</f>
        <v>0</v>
      </c>
      <c r="BK359" s="43">
        <f>SUM(BD359:BJ359)</f>
        <v>7</v>
      </c>
      <c r="BL359">
        <v>47</v>
      </c>
      <c r="BM359" t="str">
        <f>B359</f>
        <v>Hübner</v>
      </c>
      <c r="BN359" t="str">
        <f>C359</f>
        <v>Hagen</v>
      </c>
      <c r="BO359" t="str">
        <f>D359</f>
        <v>Bienne</v>
      </c>
    </row>
    <row r="360" spans="1:67" ht="18.600000000000001" customHeight="1" x14ac:dyDescent="0.3">
      <c r="A360" s="14">
        <v>1997</v>
      </c>
      <c r="B360" t="s">
        <v>3925</v>
      </c>
      <c r="C360" t="s">
        <v>1568</v>
      </c>
      <c r="D360" s="25" t="s">
        <v>768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7</v>
      </c>
      <c r="AZ360">
        <v>0</v>
      </c>
      <c r="BA360">
        <v>0</v>
      </c>
      <c r="BB360">
        <v>0</v>
      </c>
      <c r="BC360">
        <f>SUM(E360:BB360)</f>
        <v>7</v>
      </c>
      <c r="BD360" s="33">
        <f>IF(BC360=0,0,LARGE(E360:BB360,1))</f>
        <v>7</v>
      </c>
      <c r="BE360" s="33">
        <f>IF(BC360=0,0,LARGE(E360:BB360,2))</f>
        <v>0</v>
      </c>
      <c r="BF360" s="33">
        <f>IF(BC360=0,0,LARGE(E360:BB360,3))</f>
        <v>0</v>
      </c>
      <c r="BG360" s="33">
        <f>IF(BC360=0,0,LARGE(E360:BB360,4))</f>
        <v>0</v>
      </c>
      <c r="BH360" s="33">
        <f>IF(BC360=0,0,LARGE(E360:BB360,5))</f>
        <v>0</v>
      </c>
      <c r="BI360" s="33">
        <f>IF(BC360=0,0,LARGE(E360:BB360,6))</f>
        <v>0</v>
      </c>
      <c r="BJ360" s="34">
        <f>IF(BC360=0,0,LARGE(E360:BB360,7))</f>
        <v>0</v>
      </c>
      <c r="BK360" s="43">
        <f>SUM(BD360:BJ360)</f>
        <v>7</v>
      </c>
      <c r="BL360">
        <v>47</v>
      </c>
      <c r="BM360" t="str">
        <f>B360</f>
        <v>Ineichen</v>
      </c>
      <c r="BN360" t="str">
        <f>C360</f>
        <v>Boris</v>
      </c>
      <c r="BO360" t="str">
        <f>D360</f>
        <v>Lausanne</v>
      </c>
    </row>
    <row r="361" spans="1:67" ht="18.600000000000001" customHeight="1" x14ac:dyDescent="0.3">
      <c r="A361" s="14">
        <v>1986</v>
      </c>
      <c r="B361" t="s">
        <v>1488</v>
      </c>
      <c r="C361" t="s">
        <v>444</v>
      </c>
      <c r="D361" s="25" t="s">
        <v>569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7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f>SUM(E361:BB361)</f>
        <v>7</v>
      </c>
      <c r="BD361" s="33">
        <f>IF(BC361=0,0,LARGE(E361:BB361,1))</f>
        <v>7</v>
      </c>
      <c r="BE361" s="33">
        <f>IF(BC361=0,0,LARGE(E361:BB361,2))</f>
        <v>0</v>
      </c>
      <c r="BF361" s="33">
        <f>IF(BC361=0,0,LARGE(E361:BB361,3))</f>
        <v>0</v>
      </c>
      <c r="BG361" s="33">
        <f>IF(BC361=0,0,LARGE(E361:BB361,4))</f>
        <v>0</v>
      </c>
      <c r="BH361" s="33">
        <f>IF(BC361=0,0,LARGE(E361:BB361,5))</f>
        <v>0</v>
      </c>
      <c r="BI361" s="33">
        <f>IF(BC361=0,0,LARGE(E361:BB361,6))</f>
        <v>0</v>
      </c>
      <c r="BJ361" s="34">
        <f>IF(BC361=0,0,LARGE(E361:BB361,7))</f>
        <v>0</v>
      </c>
      <c r="BK361" s="43">
        <f>SUM(BD361:BJ361)</f>
        <v>7</v>
      </c>
      <c r="BL361">
        <v>47</v>
      </c>
      <c r="BM361" t="str">
        <f>B361</f>
        <v>Jordan</v>
      </c>
      <c r="BN361" t="str">
        <f>C361</f>
        <v>Guillaume</v>
      </c>
      <c r="BO361" t="str">
        <f>D361</f>
        <v>Collombey</v>
      </c>
    </row>
    <row r="362" spans="1:67" ht="18.600000000000001" customHeight="1" x14ac:dyDescent="0.3">
      <c r="A362" s="14">
        <v>1997</v>
      </c>
      <c r="B362" t="s">
        <v>2755</v>
      </c>
      <c r="C362" t="s">
        <v>2756</v>
      </c>
      <c r="D362" s="25" t="s">
        <v>2761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7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f>SUM(E362:BB362)</f>
        <v>7</v>
      </c>
      <c r="BD362" s="33">
        <f>IF(BC362=0,0,LARGE(E362:BB362,1))</f>
        <v>7</v>
      </c>
      <c r="BE362" s="33">
        <f>IF(BC362=0,0,LARGE(E362:BB362,2))</f>
        <v>0</v>
      </c>
      <c r="BF362" s="33">
        <f>IF(BC362=0,0,LARGE(E362:BB362,3))</f>
        <v>0</v>
      </c>
      <c r="BG362" s="33">
        <f>IF(BC362=0,0,LARGE(E362:BB362,4))</f>
        <v>0</v>
      </c>
      <c r="BH362" s="33">
        <f>IF(BC362=0,0,LARGE(E362:BB362,5))</f>
        <v>0</v>
      </c>
      <c r="BI362" s="33">
        <f>IF(BC362=0,0,LARGE(E362:BB362,6))</f>
        <v>0</v>
      </c>
      <c r="BJ362" s="34">
        <f>IF(BC362=0,0,LARGE(E362:BB362,7))</f>
        <v>0</v>
      </c>
      <c r="BK362" s="43">
        <f>SUM(BD362:BJ362)</f>
        <v>7</v>
      </c>
      <c r="BL362">
        <v>47</v>
      </c>
      <c r="BM362" t="str">
        <f>B362</f>
        <v>Kempkens</v>
      </c>
      <c r="BN362" t="str">
        <f>C362</f>
        <v>Niels</v>
      </c>
      <c r="BO362" t="str">
        <f>D362</f>
        <v>Germany</v>
      </c>
    </row>
    <row r="363" spans="1:67" ht="18.600000000000001" customHeight="1" x14ac:dyDescent="0.3">
      <c r="A363" s="14">
        <v>2003</v>
      </c>
      <c r="B363" t="s">
        <v>3294</v>
      </c>
      <c r="C363" t="s">
        <v>704</v>
      </c>
      <c r="D363" s="25" t="s">
        <v>39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7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f>SUM(E363:BB363)</f>
        <v>7</v>
      </c>
      <c r="BD363" s="33">
        <f>IF(BC363=0,0,LARGE(E363:BB363,1))</f>
        <v>7</v>
      </c>
      <c r="BE363" s="33">
        <f>IF(BC363=0,0,LARGE(E363:BB363,2))</f>
        <v>0</v>
      </c>
      <c r="BF363" s="33">
        <f>IF(BC363=0,0,LARGE(E363:BB363,3))</f>
        <v>0</v>
      </c>
      <c r="BG363" s="33">
        <f>IF(BC363=0,0,LARGE(E363:BB363,4))</f>
        <v>0</v>
      </c>
      <c r="BH363" s="33">
        <f>IF(BC363=0,0,LARGE(E363:BB363,5))</f>
        <v>0</v>
      </c>
      <c r="BI363" s="33">
        <f>IF(BC363=0,0,LARGE(E363:BB363,6))</f>
        <v>0</v>
      </c>
      <c r="BJ363" s="34">
        <f>IF(BC363=0,0,LARGE(E363:BB363,7))</f>
        <v>0</v>
      </c>
      <c r="BK363" s="43">
        <f>SUM(BD363:BJ363)</f>
        <v>7</v>
      </c>
      <c r="BL363">
        <v>47</v>
      </c>
      <c r="BM363" t="str">
        <f>B363</f>
        <v>Moerschell</v>
      </c>
      <c r="BN363" t="str">
        <f>C363</f>
        <v>Thomas</v>
      </c>
      <c r="BO363" t="str">
        <f>D363</f>
        <v>Grimisuat</v>
      </c>
    </row>
    <row r="364" spans="1:67" ht="18.600000000000001" customHeight="1" x14ac:dyDescent="0.3">
      <c r="A364" s="14">
        <v>1992</v>
      </c>
      <c r="B364" t="s">
        <v>4120</v>
      </c>
      <c r="C364" t="s">
        <v>1601</v>
      </c>
      <c r="D364" s="25" t="s">
        <v>3331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7</v>
      </c>
      <c r="BC364">
        <f>SUM(E364:BB364)</f>
        <v>7</v>
      </c>
      <c r="BD364" s="33">
        <f>IF(BC364=0,0,LARGE(E364:BB364,1))</f>
        <v>7</v>
      </c>
      <c r="BE364" s="33">
        <f>IF(BC364=0,0,LARGE(E364:BB364,2))</f>
        <v>0</v>
      </c>
      <c r="BF364" s="33">
        <f>IF(BC364=0,0,LARGE(E364:BB364,3))</f>
        <v>0</v>
      </c>
      <c r="BG364" s="33">
        <f>IF(BC364=0,0,LARGE(E364:BB364,4))</f>
        <v>0</v>
      </c>
      <c r="BH364" s="33">
        <f>IF(BC364=0,0,LARGE(E364:BB364,5))</f>
        <v>0</v>
      </c>
      <c r="BI364" s="33">
        <f>IF(BC364=0,0,LARGE(E364:BB364,6))</f>
        <v>0</v>
      </c>
      <c r="BJ364" s="34">
        <f>IF(BC364=0,0,LARGE(E364:BB364,7))</f>
        <v>0</v>
      </c>
      <c r="BK364" s="43">
        <f>SUM(BD364:BJ364)</f>
        <v>7</v>
      </c>
      <c r="BL364">
        <v>47</v>
      </c>
      <c r="BM364" t="str">
        <f>B364</f>
        <v>Neyroud</v>
      </c>
      <c r="BN364" t="str">
        <f>C364</f>
        <v>Basile</v>
      </c>
      <c r="BO364" t="str">
        <f>D364</f>
        <v>Chardonne</v>
      </c>
    </row>
    <row r="365" spans="1:67" ht="18.600000000000001" customHeight="1" x14ac:dyDescent="0.3">
      <c r="A365" s="14">
        <v>1992</v>
      </c>
      <c r="B365" t="s">
        <v>1056</v>
      </c>
      <c r="C365" t="s">
        <v>1057</v>
      </c>
      <c r="D365" s="25" t="s">
        <v>329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7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f>SUM(E365:BB365)</f>
        <v>7</v>
      </c>
      <c r="BD365" s="33">
        <f>IF(BC365=0,0,LARGE(E365:BB365,1))</f>
        <v>7</v>
      </c>
      <c r="BE365" s="33">
        <f>IF(BC365=0,0,LARGE(E365:BB365,2))</f>
        <v>0</v>
      </c>
      <c r="BF365" s="33">
        <f>IF(BC365=0,0,LARGE(E365:BB365,3))</f>
        <v>0</v>
      </c>
      <c r="BG365" s="33">
        <f>IF(BC365=0,0,LARGE(E365:BB365,4))</f>
        <v>0</v>
      </c>
      <c r="BH365" s="33">
        <f>IF(BC365=0,0,LARGE(E365:BB365,5))</f>
        <v>0</v>
      </c>
      <c r="BI365" s="33">
        <f>IF(BC365=0,0,LARGE(E365:BB365,6))</f>
        <v>0</v>
      </c>
      <c r="BJ365" s="34">
        <f>IF(BC365=0,0,LARGE(E365:BB365,7))</f>
        <v>0</v>
      </c>
      <c r="BK365" s="43">
        <f>SUM(BD365:BJ365)</f>
        <v>7</v>
      </c>
      <c r="BL365">
        <v>47</v>
      </c>
      <c r="BM365" t="str">
        <f>B365</f>
        <v>Petitot</v>
      </c>
      <c r="BN365" t="str">
        <f>C365</f>
        <v>Joris</v>
      </c>
      <c r="BO365" t="str">
        <f>D365</f>
        <v>Chermignon-d'en Bas</v>
      </c>
    </row>
    <row r="366" spans="1:67" ht="18.600000000000001" customHeight="1" x14ac:dyDescent="0.3">
      <c r="A366" s="14">
        <v>1987</v>
      </c>
      <c r="B366" t="s">
        <v>117</v>
      </c>
      <c r="C366" t="s">
        <v>67</v>
      </c>
      <c r="D366" s="25" t="s">
        <v>392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7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f>SUM(E366:BB366)</f>
        <v>7</v>
      </c>
      <c r="BD366" s="33">
        <f>IF(BC366=0,0,LARGE(E366:BB366,1))</f>
        <v>7</v>
      </c>
      <c r="BE366" s="33">
        <f>IF(BC366=0,0,LARGE(E366:BB366,2))</f>
        <v>0</v>
      </c>
      <c r="BF366" s="33">
        <f>IF(BC366=0,0,LARGE(E366:BB366,3))</f>
        <v>0</v>
      </c>
      <c r="BG366" s="33">
        <f>IF(BC366=0,0,LARGE(E366:BB366,4))</f>
        <v>0</v>
      </c>
      <c r="BH366" s="33">
        <f>IF(BC366=0,0,LARGE(E366:BB366,5))</f>
        <v>0</v>
      </c>
      <c r="BI366" s="33">
        <f>IF(BC366=0,0,LARGE(E366:BB366,6))</f>
        <v>0</v>
      </c>
      <c r="BJ366" s="34">
        <f>IF(BC366=0,0,LARGE(E366:BB366,7))</f>
        <v>0</v>
      </c>
      <c r="BK366" s="43">
        <f>SUM(BD366:BJ366)</f>
        <v>7</v>
      </c>
      <c r="BL366">
        <v>47</v>
      </c>
      <c r="BM366" t="str">
        <f>B366</f>
        <v>Rey</v>
      </c>
      <c r="BN366" t="str">
        <f>C366</f>
        <v>Stéphane</v>
      </c>
      <c r="BO366" t="str">
        <f>D366</f>
        <v>Flanthey</v>
      </c>
    </row>
    <row r="367" spans="1:67" ht="18.600000000000001" customHeight="1" x14ac:dyDescent="0.3">
      <c r="A367" s="14">
        <v>1996</v>
      </c>
      <c r="B367" t="s">
        <v>1896</v>
      </c>
      <c r="C367" t="s">
        <v>1349</v>
      </c>
      <c r="D367" s="25" t="s">
        <v>2761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7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f>SUM(E367:BB367)</f>
        <v>7</v>
      </c>
      <c r="BD367" s="33">
        <f>IF(BC367=0,0,LARGE(E367:BB367,1))</f>
        <v>7</v>
      </c>
      <c r="BE367" s="33">
        <f>IF(BC367=0,0,LARGE(E367:BB367,2))</f>
        <v>0</v>
      </c>
      <c r="BF367" s="33">
        <f>IF(BC367=0,0,LARGE(E367:BB367,3))</f>
        <v>0</v>
      </c>
      <c r="BG367" s="33">
        <f>IF(BC367=0,0,LARGE(E367:BB367,4))</f>
        <v>0</v>
      </c>
      <c r="BH367" s="33">
        <f>IF(BC367=0,0,LARGE(E367:BB367,5))</f>
        <v>0</v>
      </c>
      <c r="BI367" s="33">
        <f>IF(BC367=0,0,LARGE(E367:BB367,6))</f>
        <v>0</v>
      </c>
      <c r="BJ367" s="34">
        <f>IF(BC367=0,0,LARGE(E367:BB367,7))</f>
        <v>0</v>
      </c>
      <c r="BK367" s="43">
        <f>SUM(BD367:BJ367)</f>
        <v>7</v>
      </c>
      <c r="BL367">
        <v>47</v>
      </c>
      <c r="BM367" t="str">
        <f>B367</f>
        <v>Schmid</v>
      </c>
      <c r="BN367" t="str">
        <f>C367</f>
        <v>Michael</v>
      </c>
      <c r="BO367" t="str">
        <f>D367</f>
        <v>Germany</v>
      </c>
    </row>
    <row r="368" spans="1:67" ht="18.600000000000001" customHeight="1" x14ac:dyDescent="0.3">
      <c r="A368" s="14">
        <v>1998</v>
      </c>
      <c r="B368" t="s">
        <v>1602</v>
      </c>
      <c r="C368" t="s">
        <v>1603</v>
      </c>
      <c r="D368" s="25" t="s">
        <v>445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7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f>SUM(E368:BB368)</f>
        <v>7</v>
      </c>
      <c r="BD368" s="33">
        <f>IF(BC368=0,0,LARGE(E368:BB368,1))</f>
        <v>7</v>
      </c>
      <c r="BE368" s="33">
        <f>IF(BC368=0,0,LARGE(E368:BB368,2))</f>
        <v>0</v>
      </c>
      <c r="BF368" s="33">
        <f>IF(BC368=0,0,LARGE(E368:BB368,3))</f>
        <v>0</v>
      </c>
      <c r="BG368" s="33">
        <f>IF(BC368=0,0,LARGE(E368:BB368,4))</f>
        <v>0</v>
      </c>
      <c r="BH368" s="33">
        <f>IF(BC368=0,0,LARGE(E368:BB368,5))</f>
        <v>0</v>
      </c>
      <c r="BI368" s="33">
        <f>IF(BC368=0,0,LARGE(E368:BB368,6))</f>
        <v>0</v>
      </c>
      <c r="BJ368" s="34">
        <f>IF(BC368=0,0,LARGE(E368:BB368,7))</f>
        <v>0</v>
      </c>
      <c r="BK368" s="43">
        <f>SUM(BD368:BJ368)</f>
        <v>7</v>
      </c>
      <c r="BL368">
        <v>47</v>
      </c>
      <c r="BM368" t="str">
        <f>B368</f>
        <v>Solari</v>
      </c>
      <c r="BN368" t="str">
        <f>C368</f>
        <v>Matteo</v>
      </c>
      <c r="BO368" t="str">
        <f>D368</f>
        <v>Genève</v>
      </c>
    </row>
    <row r="369" spans="1:67" ht="18.600000000000001" customHeight="1" x14ac:dyDescent="0.3">
      <c r="A369" s="14">
        <v>1997</v>
      </c>
      <c r="B369" t="s">
        <v>2966</v>
      </c>
      <c r="C369" t="s">
        <v>2180</v>
      </c>
      <c r="D369" s="25" t="s">
        <v>1310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6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f>SUM(E369:BB369)</f>
        <v>6</v>
      </c>
      <c r="BD369" s="33">
        <f>IF(BC369=0,0,LARGE(E369:BB369,1))</f>
        <v>6</v>
      </c>
      <c r="BE369" s="33">
        <f>IF(BC369=0,0,LARGE(E369:BB369,2))</f>
        <v>0</v>
      </c>
      <c r="BF369" s="33">
        <f>IF(BC369=0,0,LARGE(E369:BB369,3))</f>
        <v>0</v>
      </c>
      <c r="BG369" s="33">
        <f>IF(BC369=0,0,LARGE(E369:BB369,4))</f>
        <v>0</v>
      </c>
      <c r="BH369" s="33">
        <f>IF(BC369=0,0,LARGE(E369:BB369,5))</f>
        <v>0</v>
      </c>
      <c r="BI369" s="33">
        <f>IF(BC369=0,0,LARGE(E369:BB369,6))</f>
        <v>0</v>
      </c>
      <c r="BJ369" s="34">
        <f>IF(BC369=0,0,LARGE(E369:BB369,7))</f>
        <v>0</v>
      </c>
      <c r="BK369" s="43">
        <f>SUM(BD369:BJ369)</f>
        <v>6</v>
      </c>
      <c r="BL369">
        <v>48</v>
      </c>
      <c r="BM369" t="str">
        <f>B369</f>
        <v>Borter</v>
      </c>
      <c r="BN369" t="str">
        <f>C369</f>
        <v>Jonas</v>
      </c>
      <c r="BO369" t="str">
        <f>D369</f>
        <v>Ried-Brig</v>
      </c>
    </row>
    <row r="370" spans="1:67" ht="18.600000000000001" customHeight="1" x14ac:dyDescent="0.3">
      <c r="A370" s="14">
        <v>1995</v>
      </c>
      <c r="B370" t="s">
        <v>1734</v>
      </c>
      <c r="C370" t="s">
        <v>444</v>
      </c>
      <c r="D370" s="25" t="s">
        <v>782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6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f>SUM(E370:BB370)</f>
        <v>6</v>
      </c>
      <c r="BD370" s="33">
        <f>IF(BC370=0,0,LARGE(E370:BB370,1))</f>
        <v>6</v>
      </c>
      <c r="BE370" s="33">
        <f>IF(BC370=0,0,LARGE(E370:BB370,2))</f>
        <v>0</v>
      </c>
      <c r="BF370" s="33">
        <f>IF(BC370=0,0,LARGE(E370:BB370,3))</f>
        <v>0</v>
      </c>
      <c r="BG370" s="33">
        <f>IF(BC370=0,0,LARGE(E370:BB370,4))</f>
        <v>0</v>
      </c>
      <c r="BH370" s="33">
        <f>IF(BC370=0,0,LARGE(E370:BB370,5))</f>
        <v>0</v>
      </c>
      <c r="BI370" s="33">
        <f>IF(BC370=0,0,LARGE(E370:BB370,6))</f>
        <v>0</v>
      </c>
      <c r="BJ370" s="34">
        <f>IF(BC370=0,0,LARGE(E370:BB370,7))</f>
        <v>0</v>
      </c>
      <c r="BK370" s="43">
        <f>SUM(BD370:BJ370)</f>
        <v>6</v>
      </c>
      <c r="BL370">
        <v>48</v>
      </c>
      <c r="BM370" t="str">
        <f>B370</f>
        <v>Chambouey</v>
      </c>
      <c r="BN370" t="str">
        <f>C370</f>
        <v>Guillaume</v>
      </c>
      <c r="BO370" t="str">
        <f>D370</f>
        <v>Collonges</v>
      </c>
    </row>
    <row r="371" spans="1:67" ht="18.600000000000001" customHeight="1" x14ac:dyDescent="0.3">
      <c r="A371" s="14">
        <v>1986</v>
      </c>
      <c r="B371" t="s">
        <v>1058</v>
      </c>
      <c r="C371" t="s">
        <v>948</v>
      </c>
      <c r="D371" s="25" t="s">
        <v>75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6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f>SUM(E371:BB371)</f>
        <v>6</v>
      </c>
      <c r="BD371" s="33">
        <f>IF(BC371=0,0,LARGE(E371:BB371,1))</f>
        <v>6</v>
      </c>
      <c r="BE371" s="33">
        <f>IF(BC371=0,0,LARGE(E371:BB371,2))</f>
        <v>0</v>
      </c>
      <c r="BF371" s="33">
        <f>IF(BC371=0,0,LARGE(E371:BB371,3))</f>
        <v>0</v>
      </c>
      <c r="BG371" s="33">
        <f>IF(BC371=0,0,LARGE(E371:BB371,4))</f>
        <v>0</v>
      </c>
      <c r="BH371" s="33">
        <f>IF(BC371=0,0,LARGE(E371:BB371,5))</f>
        <v>0</v>
      </c>
      <c r="BI371" s="33">
        <f>IF(BC371=0,0,LARGE(E371:BB371,6))</f>
        <v>0</v>
      </c>
      <c r="BJ371" s="34">
        <f>IF(BC371=0,0,LARGE(E371:BB371,7))</f>
        <v>0</v>
      </c>
      <c r="BK371" s="43">
        <f>SUM(BD371:BJ371)</f>
        <v>6</v>
      </c>
      <c r="BL371">
        <v>48</v>
      </c>
      <c r="BM371" t="str">
        <f>B371</f>
        <v>Chenier</v>
      </c>
      <c r="BN371" t="str">
        <f>C371</f>
        <v>Pierre</v>
      </c>
      <c r="BO371" t="str">
        <f>D371</f>
        <v>Conthey</v>
      </c>
    </row>
    <row r="372" spans="1:67" ht="18.600000000000001" customHeight="1" x14ac:dyDescent="0.3">
      <c r="A372" s="14">
        <v>1995</v>
      </c>
      <c r="B372" t="s">
        <v>897</v>
      </c>
      <c r="C372" t="s">
        <v>1540</v>
      </c>
      <c r="D372" s="25" t="s">
        <v>3742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6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f>SUM(E372:BB372)</f>
        <v>6</v>
      </c>
      <c r="BD372" s="33">
        <f>IF(BC372=0,0,LARGE(E372:BB372,1))</f>
        <v>6</v>
      </c>
      <c r="BE372" s="33">
        <f>IF(BC372=0,0,LARGE(E372:BB372,2))</f>
        <v>0</v>
      </c>
      <c r="BF372" s="33">
        <f>IF(BC372=0,0,LARGE(E372:BB372,3))</f>
        <v>0</v>
      </c>
      <c r="BG372" s="33">
        <f>IF(BC372=0,0,LARGE(E372:BB372,4))</f>
        <v>0</v>
      </c>
      <c r="BH372" s="33">
        <f>IF(BC372=0,0,LARGE(E372:BB372,5))</f>
        <v>0</v>
      </c>
      <c r="BI372" s="33">
        <f>IF(BC372=0,0,LARGE(E372:BB372,6))</f>
        <v>0</v>
      </c>
      <c r="BJ372" s="34">
        <f>IF(BC372=0,0,LARGE(E372:BB372,7))</f>
        <v>0</v>
      </c>
      <c r="BK372" s="43">
        <f>SUM(BD372:BJ372)</f>
        <v>6</v>
      </c>
      <c r="BL372">
        <v>48</v>
      </c>
      <c r="BM372" t="str">
        <f>B372</f>
        <v>Dupont</v>
      </c>
      <c r="BN372" t="str">
        <f>C372</f>
        <v>Florian</v>
      </c>
      <c r="BO372" t="str">
        <f>D372</f>
        <v>Châtel</v>
      </c>
    </row>
    <row r="373" spans="1:67" ht="18.600000000000001" customHeight="1" x14ac:dyDescent="0.3">
      <c r="A373" s="14">
        <v>1987</v>
      </c>
      <c r="B373" t="s">
        <v>538</v>
      </c>
      <c r="C373" t="s">
        <v>1434</v>
      </c>
      <c r="D373" s="25" t="s">
        <v>228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6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f>SUM(E373:BB373)</f>
        <v>6</v>
      </c>
      <c r="BD373" s="33">
        <f>IF(BC373=0,0,LARGE(E373:BB373,1))</f>
        <v>6</v>
      </c>
      <c r="BE373" s="33">
        <f>IF(BC373=0,0,LARGE(E373:BB373,2))</f>
        <v>0</v>
      </c>
      <c r="BF373" s="33">
        <f>IF(BC373=0,0,LARGE(E373:BB373,3))</f>
        <v>0</v>
      </c>
      <c r="BG373" s="33">
        <f>IF(BC373=0,0,LARGE(E373:BB373,4))</f>
        <v>0</v>
      </c>
      <c r="BH373" s="33">
        <f>IF(BC373=0,0,LARGE(E373:BB373,5))</f>
        <v>0</v>
      </c>
      <c r="BI373" s="33">
        <f>IF(BC373=0,0,LARGE(E373:BB373,6))</f>
        <v>0</v>
      </c>
      <c r="BJ373" s="34">
        <f>IF(BC373=0,0,LARGE(E373:BB373,7))</f>
        <v>0</v>
      </c>
      <c r="BK373" s="43">
        <f>SUM(BD373:BJ373)</f>
        <v>6</v>
      </c>
      <c r="BL373">
        <v>48</v>
      </c>
      <c r="BM373" t="str">
        <f>B373</f>
        <v>Fellay</v>
      </c>
      <c r="BN373" t="str">
        <f>C373</f>
        <v>Cyrille</v>
      </c>
      <c r="BO373" t="str">
        <f>D373</f>
        <v>Versegères</v>
      </c>
    </row>
    <row r="374" spans="1:67" ht="18.600000000000001" customHeight="1" x14ac:dyDescent="0.3">
      <c r="A374" s="14">
        <v>1997</v>
      </c>
      <c r="B374" t="s">
        <v>538</v>
      </c>
      <c r="C374" t="s">
        <v>3658</v>
      </c>
      <c r="D374" s="25" t="s">
        <v>106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5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1</v>
      </c>
      <c r="BC374">
        <f>SUM(E374:BB374)</f>
        <v>6</v>
      </c>
      <c r="BD374" s="33">
        <f>IF(BC374=0,0,LARGE(E374:BB374,1))</f>
        <v>5</v>
      </c>
      <c r="BE374" s="33">
        <f>IF(BC374=0,0,LARGE(E374:BB374,2))</f>
        <v>1</v>
      </c>
      <c r="BF374" s="33">
        <f>IF(BC374=0,0,LARGE(E374:BB374,3))</f>
        <v>0</v>
      </c>
      <c r="BG374" s="33">
        <f>IF(BC374=0,0,LARGE(E374:BB374,4))</f>
        <v>0</v>
      </c>
      <c r="BH374" s="33">
        <f>IF(BC374=0,0,LARGE(E374:BB374,5))</f>
        <v>0</v>
      </c>
      <c r="BI374" s="33">
        <f>IF(BC374=0,0,LARGE(E374:BB374,6))</f>
        <v>0</v>
      </c>
      <c r="BJ374" s="34">
        <f>IF(BC374=0,0,LARGE(E374:BB374,7))</f>
        <v>0</v>
      </c>
      <c r="BK374" s="43">
        <f>SUM(BD374:BJ374)</f>
        <v>6</v>
      </c>
      <c r="BL374">
        <v>48</v>
      </c>
      <c r="BM374" t="str">
        <f>B374</f>
        <v>Fellay</v>
      </c>
      <c r="BN374" t="str">
        <f>C374</f>
        <v>Maël</v>
      </c>
      <c r="BO374" t="str">
        <f>D374</f>
        <v>Sierre</v>
      </c>
    </row>
    <row r="375" spans="1:67" ht="18.600000000000001" customHeight="1" x14ac:dyDescent="0.3">
      <c r="A375" s="14">
        <v>1989</v>
      </c>
      <c r="B375" t="s">
        <v>646</v>
      </c>
      <c r="C375" t="s">
        <v>3596</v>
      </c>
      <c r="D375" s="25" t="s">
        <v>3597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6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f>SUM(E375:BB375)</f>
        <v>6</v>
      </c>
      <c r="BD375" s="33">
        <f>IF(BC375=0,0,LARGE(E375:BB375,1))</f>
        <v>6</v>
      </c>
      <c r="BE375" s="33">
        <f>IF(BC375=0,0,LARGE(E375:BB375,2))</f>
        <v>0</v>
      </c>
      <c r="BF375" s="33">
        <f>IF(BC375=0,0,LARGE(E375:BB375,3))</f>
        <v>0</v>
      </c>
      <c r="BG375" s="33">
        <f>IF(BC375=0,0,LARGE(E375:BB375,4))</f>
        <v>0</v>
      </c>
      <c r="BH375" s="33">
        <f>IF(BC375=0,0,LARGE(E375:BB375,5))</f>
        <v>0</v>
      </c>
      <c r="BI375" s="33">
        <f>IF(BC375=0,0,LARGE(E375:BB375,6))</f>
        <v>0</v>
      </c>
      <c r="BJ375" s="34">
        <f>IF(BC375=0,0,LARGE(E375:BB375,7))</f>
        <v>0</v>
      </c>
      <c r="BK375" s="43">
        <f>SUM(BD375:BJ375)</f>
        <v>6</v>
      </c>
      <c r="BL375">
        <v>48</v>
      </c>
      <c r="BM375" t="str">
        <f>B375</f>
        <v>Grand</v>
      </c>
      <c r="BN375" t="str">
        <f>C375</f>
        <v>Béat</v>
      </c>
      <c r="BO375" t="str">
        <f>D375</f>
        <v>Ependes</v>
      </c>
    </row>
    <row r="376" spans="1:67" ht="18.600000000000001" customHeight="1" x14ac:dyDescent="0.3">
      <c r="A376" s="14">
        <v>1992</v>
      </c>
      <c r="B376" t="s">
        <v>2971</v>
      </c>
      <c r="C376" t="s">
        <v>2180</v>
      </c>
      <c r="D376" s="25" t="s">
        <v>1310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6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f>SUM(E376:BB376)</f>
        <v>6</v>
      </c>
      <c r="BD376" s="33">
        <f>IF(BC376=0,0,LARGE(E376:BB376,1))</f>
        <v>6</v>
      </c>
      <c r="BE376" s="33">
        <f>IF(BC376=0,0,LARGE(E376:BB376,2))</f>
        <v>0</v>
      </c>
      <c r="BF376" s="33">
        <f>IF(BC376=0,0,LARGE(E376:BB376,3))</f>
        <v>0</v>
      </c>
      <c r="BG376" s="33">
        <f>IF(BC376=0,0,LARGE(E376:BB376,4))</f>
        <v>0</v>
      </c>
      <c r="BH376" s="33">
        <f>IF(BC376=0,0,LARGE(E376:BB376,5))</f>
        <v>0</v>
      </c>
      <c r="BI376" s="33">
        <f>IF(BC376=0,0,LARGE(E376:BB376,6))</f>
        <v>0</v>
      </c>
      <c r="BJ376" s="34">
        <f>IF(BC376=0,0,LARGE(E376:BB376,7))</f>
        <v>0</v>
      </c>
      <c r="BK376" s="43">
        <f>SUM(BD376:BJ376)</f>
        <v>6</v>
      </c>
      <c r="BL376">
        <v>48</v>
      </c>
      <c r="BM376" t="str">
        <f>B376</f>
        <v>Heinzen</v>
      </c>
      <c r="BN376" t="str">
        <f>C376</f>
        <v>Jonas</v>
      </c>
      <c r="BO376" t="str">
        <f>D376</f>
        <v>Ried-Brig</v>
      </c>
    </row>
    <row r="377" spans="1:67" ht="18.600000000000001" customHeight="1" x14ac:dyDescent="0.3">
      <c r="A377" s="14">
        <v>1987</v>
      </c>
      <c r="B377" t="s">
        <v>1604</v>
      </c>
      <c r="C377" t="s">
        <v>1605</v>
      </c>
      <c r="D377" s="25" t="s">
        <v>104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6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f>SUM(E377:BB377)</f>
        <v>6</v>
      </c>
      <c r="BD377" s="33">
        <f>IF(BC377=0,0,LARGE(E377:BB377,1))</f>
        <v>6</v>
      </c>
      <c r="BE377" s="33">
        <f>IF(BC377=0,0,LARGE(E377:BB377,2))</f>
        <v>0</v>
      </c>
      <c r="BF377" s="33">
        <f>IF(BC377=0,0,LARGE(E377:BB377,3))</f>
        <v>0</v>
      </c>
      <c r="BG377" s="33">
        <f>IF(BC377=0,0,LARGE(E377:BB377,4))</f>
        <v>0</v>
      </c>
      <c r="BH377" s="33">
        <f>IF(BC377=0,0,LARGE(E377:BB377,5))</f>
        <v>0</v>
      </c>
      <c r="BI377" s="33">
        <f>IF(BC377=0,0,LARGE(E377:BB377,6))</f>
        <v>0</v>
      </c>
      <c r="BJ377" s="34">
        <f>IF(BC377=0,0,LARGE(E377:BB377,7))</f>
        <v>0</v>
      </c>
      <c r="BK377" s="43">
        <f>SUM(BD377:BJ377)</f>
        <v>6</v>
      </c>
      <c r="BL377">
        <v>48</v>
      </c>
      <c r="BM377" t="str">
        <f>B377</f>
        <v>Imobersteg</v>
      </c>
      <c r="BN377" t="str">
        <f>C377</f>
        <v>Gary</v>
      </c>
      <c r="BO377" t="str">
        <f>D377</f>
        <v>Lens</v>
      </c>
    </row>
    <row r="378" spans="1:67" ht="18.600000000000001" customHeight="1" x14ac:dyDescent="0.3">
      <c r="A378" s="14">
        <v>1986</v>
      </c>
      <c r="B378" t="s">
        <v>3528</v>
      </c>
      <c r="C378" t="s">
        <v>1440</v>
      </c>
      <c r="D378" s="25" t="s">
        <v>54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6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f>SUM(E378:BB378)</f>
        <v>6</v>
      </c>
      <c r="BD378" s="33">
        <f>IF(BC378=0,0,LARGE(E378:BB378,1))</f>
        <v>6</v>
      </c>
      <c r="BE378" s="33">
        <f>IF(BC378=0,0,LARGE(E378:BB378,2))</f>
        <v>0</v>
      </c>
      <c r="BF378" s="33">
        <f>IF(BC378=0,0,LARGE(E378:BB378,3))</f>
        <v>0</v>
      </c>
      <c r="BG378" s="33">
        <f>IF(BC378=0,0,LARGE(E378:BB378,4))</f>
        <v>0</v>
      </c>
      <c r="BH378" s="33">
        <f>IF(BC378=0,0,LARGE(E378:BB378,5))</f>
        <v>0</v>
      </c>
      <c r="BI378" s="33">
        <f>IF(BC378=0,0,LARGE(E378:BB378,6))</f>
        <v>0</v>
      </c>
      <c r="BJ378" s="34">
        <f>IF(BC378=0,0,LARGE(E378:BB378,7))</f>
        <v>0</v>
      </c>
      <c r="BK378" s="43">
        <f>SUM(BD378:BJ378)</f>
        <v>6</v>
      </c>
      <c r="BL378">
        <v>48</v>
      </c>
      <c r="BM378" t="str">
        <f>B378</f>
        <v>Jequier</v>
      </c>
      <c r="BN378" t="str">
        <f>C378</f>
        <v>Adrien</v>
      </c>
      <c r="BO378" t="str">
        <f>D378</f>
        <v>Troistorrents</v>
      </c>
    </row>
    <row r="379" spans="1:67" ht="18.600000000000001" customHeight="1" x14ac:dyDescent="0.3">
      <c r="A379" s="14">
        <v>1989</v>
      </c>
      <c r="B379" t="s">
        <v>2613</v>
      </c>
      <c r="C379" t="s">
        <v>1745</v>
      </c>
      <c r="D379" s="25" t="s">
        <v>2551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6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f>SUM(E379:BB379)</f>
        <v>6</v>
      </c>
      <c r="BD379" s="33">
        <f>IF(BC379=0,0,LARGE(E379:BB379,1))</f>
        <v>6</v>
      </c>
      <c r="BE379" s="33">
        <f>IF(BC379=0,0,LARGE(E379:BB379,2))</f>
        <v>0</v>
      </c>
      <c r="BF379" s="33">
        <f>IF(BC379=0,0,LARGE(E379:BB379,3))</f>
        <v>0</v>
      </c>
      <c r="BG379" s="33">
        <f>IF(BC379=0,0,LARGE(E379:BB379,4))</f>
        <v>0</v>
      </c>
      <c r="BH379" s="33">
        <f>IF(BC379=0,0,LARGE(E379:BB379,5))</f>
        <v>0</v>
      </c>
      <c r="BI379" s="33">
        <f>IF(BC379=0,0,LARGE(E379:BB379,6))</f>
        <v>0</v>
      </c>
      <c r="BJ379" s="34">
        <f>IF(BC379=0,0,LARGE(E379:BB379,7))</f>
        <v>0</v>
      </c>
      <c r="BK379" s="43">
        <f>SUM(BD379:BJ379)</f>
        <v>6</v>
      </c>
      <c r="BL379">
        <v>48</v>
      </c>
      <c r="BM379" t="str">
        <f>B379</f>
        <v>Kemoi</v>
      </c>
      <c r="BN379" t="str">
        <f>C379</f>
        <v>Gilbert</v>
      </c>
      <c r="BO379" t="str">
        <f>D379</f>
        <v>Kenya</v>
      </c>
    </row>
    <row r="380" spans="1:67" ht="18.600000000000001" customHeight="1" x14ac:dyDescent="0.3">
      <c r="A380" s="14">
        <v>1991</v>
      </c>
      <c r="B380" t="s">
        <v>3359</v>
      </c>
      <c r="C380" t="s">
        <v>3360</v>
      </c>
      <c r="D380" s="25" t="s">
        <v>404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6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f>SUM(E380:BB380)</f>
        <v>6</v>
      </c>
      <c r="BD380" s="33">
        <f>IF(BC380=0,0,LARGE(E380:BB380,1))</f>
        <v>6</v>
      </c>
      <c r="BE380" s="33">
        <f>IF(BC380=0,0,LARGE(E380:BB380,2))</f>
        <v>0</v>
      </c>
      <c r="BF380" s="33">
        <f>IF(BC380=0,0,LARGE(E380:BB380,3))</f>
        <v>0</v>
      </c>
      <c r="BG380" s="33">
        <f>IF(BC380=0,0,LARGE(E380:BB380,4))</f>
        <v>0</v>
      </c>
      <c r="BH380" s="33">
        <f>IF(BC380=0,0,LARGE(E380:BB380,5))</f>
        <v>0</v>
      </c>
      <c r="BI380" s="33">
        <f>IF(BC380=0,0,LARGE(E380:BB380,6))</f>
        <v>0</v>
      </c>
      <c r="BJ380" s="34">
        <f>IF(BC380=0,0,LARGE(E380:BB380,7))</f>
        <v>0</v>
      </c>
      <c r="BK380" s="43">
        <f>SUM(BD380:BJ380)</f>
        <v>6</v>
      </c>
      <c r="BL380">
        <v>48</v>
      </c>
      <c r="BM380" t="str">
        <f>B380</f>
        <v>Krummenacher</v>
      </c>
      <c r="BN380" t="str">
        <f>C380</f>
        <v>Paiul</v>
      </c>
      <c r="BO380" t="str">
        <f>D380</f>
        <v>Châtel-St-Denis</v>
      </c>
    </row>
    <row r="381" spans="1:67" ht="18.600000000000001" customHeight="1" x14ac:dyDescent="0.3">
      <c r="A381" s="14">
        <v>1993</v>
      </c>
      <c r="B381" t="s">
        <v>2288</v>
      </c>
      <c r="C381" t="s">
        <v>1956</v>
      </c>
      <c r="D381" s="25" t="s">
        <v>2289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6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f>SUM(E381:BB381)</f>
        <v>6</v>
      </c>
      <c r="BD381" s="33">
        <f>IF(BC381=0,0,LARGE(E381:BB381,1))</f>
        <v>6</v>
      </c>
      <c r="BE381" s="33">
        <f>IF(BC381=0,0,LARGE(E381:BB381,2))</f>
        <v>0</v>
      </c>
      <c r="BF381" s="33">
        <f>IF(BC381=0,0,LARGE(E381:BB381,3))</f>
        <v>0</v>
      </c>
      <c r="BG381" s="33">
        <f>IF(BC381=0,0,LARGE(E381:BB381,4))</f>
        <v>0</v>
      </c>
      <c r="BH381" s="33">
        <f>IF(BC381=0,0,LARGE(E381:BB381,5))</f>
        <v>0</v>
      </c>
      <c r="BI381" s="33">
        <f>IF(BC381=0,0,LARGE(E381:BB381,6))</f>
        <v>0</v>
      </c>
      <c r="BJ381" s="34">
        <f>IF(BC381=0,0,LARGE(E381:BB381,7))</f>
        <v>0</v>
      </c>
      <c r="BK381" s="43">
        <f>SUM(BD381:BJ381)</f>
        <v>6</v>
      </c>
      <c r="BL381">
        <v>48</v>
      </c>
      <c r="BM381" t="str">
        <f>B381</f>
        <v>Lair</v>
      </c>
      <c r="BN381" t="str">
        <f>C381</f>
        <v>Timo</v>
      </c>
      <c r="BO381" t="str">
        <f>D381</f>
        <v>Bussigny-Près-Lausanne</v>
      </c>
    </row>
    <row r="382" spans="1:67" ht="18.600000000000001" customHeight="1" x14ac:dyDescent="0.3">
      <c r="A382" s="14">
        <v>2004</v>
      </c>
      <c r="B382" t="s">
        <v>3250</v>
      </c>
      <c r="C382" t="s">
        <v>695</v>
      </c>
      <c r="D382" s="25" t="s">
        <v>3251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6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f>SUM(E382:BB382)</f>
        <v>6</v>
      </c>
      <c r="BD382" s="33">
        <f>IF(BC382=0,0,LARGE(E382:BB382,1))</f>
        <v>6</v>
      </c>
      <c r="BE382" s="33">
        <f>IF(BC382=0,0,LARGE(E382:BB382,2))</f>
        <v>0</v>
      </c>
      <c r="BF382" s="33">
        <f>IF(BC382=0,0,LARGE(E382:BB382,3))</f>
        <v>0</v>
      </c>
      <c r="BG382" s="33">
        <f>IF(BC382=0,0,LARGE(E382:BB382,4))</f>
        <v>0</v>
      </c>
      <c r="BH382" s="33">
        <f>IF(BC382=0,0,LARGE(E382:BB382,5))</f>
        <v>0</v>
      </c>
      <c r="BI382" s="33">
        <f>IF(BC382=0,0,LARGE(E382:BB382,6))</f>
        <v>0</v>
      </c>
      <c r="BJ382" s="34">
        <f>IF(BC382=0,0,LARGE(E382:BB382,7))</f>
        <v>0</v>
      </c>
      <c r="BK382" s="43">
        <f>SUM(BD382:BJ382)</f>
        <v>6</v>
      </c>
      <c r="BL382">
        <v>48</v>
      </c>
      <c r="BM382" t="str">
        <f>B382</f>
        <v>Legault</v>
      </c>
      <c r="BN382" t="str">
        <f>C382</f>
        <v>Antoine</v>
      </c>
      <c r="BO382" t="str">
        <f>D382</f>
        <v>Châteaugiron</v>
      </c>
    </row>
    <row r="383" spans="1:67" ht="18.600000000000001" customHeight="1" x14ac:dyDescent="0.3">
      <c r="A383" s="14">
        <v>1985</v>
      </c>
      <c r="B383" t="s">
        <v>913</v>
      </c>
      <c r="C383" t="s">
        <v>719</v>
      </c>
      <c r="D383" s="25" t="s">
        <v>583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6</v>
      </c>
      <c r="AY383">
        <v>0</v>
      </c>
      <c r="AZ383">
        <v>0</v>
      </c>
      <c r="BA383">
        <v>0</v>
      </c>
      <c r="BB383">
        <v>0</v>
      </c>
      <c r="BC383">
        <f>SUM(E383:BB383)</f>
        <v>6</v>
      </c>
      <c r="BD383" s="33">
        <f>IF(BC383=0,0,LARGE(E383:BB383,1))</f>
        <v>6</v>
      </c>
      <c r="BE383" s="33">
        <f>IF(BC383=0,0,LARGE(E383:BB383,2))</f>
        <v>0</v>
      </c>
      <c r="BF383" s="33">
        <f>IF(BC383=0,0,LARGE(E383:BB383,3))</f>
        <v>0</v>
      </c>
      <c r="BG383" s="33">
        <f>IF(BC383=0,0,LARGE(E383:BB383,4))</f>
        <v>0</v>
      </c>
      <c r="BH383" s="33">
        <f>IF(BC383=0,0,LARGE(E383:BB383,5))</f>
        <v>0</v>
      </c>
      <c r="BI383" s="33">
        <f>IF(BC383=0,0,LARGE(E383:BB383,6))</f>
        <v>0</v>
      </c>
      <c r="BJ383" s="34">
        <f>IF(BC383=0,0,LARGE(E383:BB383,7))</f>
        <v>0</v>
      </c>
      <c r="BK383" s="43">
        <f>SUM(BD383:BJ383)</f>
        <v>6</v>
      </c>
      <c r="BL383">
        <v>48</v>
      </c>
      <c r="BM383" t="str">
        <f>B383</f>
        <v>Métrailler</v>
      </c>
      <c r="BN383" t="str">
        <f>C383</f>
        <v>Laurent</v>
      </c>
      <c r="BO383" t="str">
        <f>D383</f>
        <v>Vérossaz</v>
      </c>
    </row>
    <row r="384" spans="1:67" ht="18.600000000000001" customHeight="1" x14ac:dyDescent="0.3">
      <c r="A384" s="14">
        <v>1995</v>
      </c>
      <c r="B384" t="s">
        <v>737</v>
      </c>
      <c r="C384" t="s">
        <v>925</v>
      </c>
      <c r="D384" s="25" t="s">
        <v>926</v>
      </c>
      <c r="E384">
        <v>0</v>
      </c>
      <c r="F384">
        <v>0</v>
      </c>
      <c r="G384">
        <v>0</v>
      </c>
      <c r="H384">
        <v>0</v>
      </c>
      <c r="I384">
        <v>6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f>SUM(E384:BB384)</f>
        <v>6</v>
      </c>
      <c r="BD384" s="33">
        <f>IF(BC384=0,0,LARGE(E384:BB384,1))</f>
        <v>6</v>
      </c>
      <c r="BE384" s="33">
        <f>IF(BC384=0,0,LARGE(E384:BB384,2))</f>
        <v>0</v>
      </c>
      <c r="BF384" s="33">
        <f>IF(BC384=0,0,LARGE(E384:BB384,3))</f>
        <v>0</v>
      </c>
      <c r="BG384" s="33">
        <f>IF(BC384=0,0,LARGE(E384:BB384,4))</f>
        <v>0</v>
      </c>
      <c r="BH384" s="33">
        <f>IF(BC384=0,0,LARGE(E384:BB384,5))</f>
        <v>0</v>
      </c>
      <c r="BI384" s="33">
        <f>IF(BC384=0,0,LARGE(E384:BB384,6))</f>
        <v>0</v>
      </c>
      <c r="BJ384" s="34">
        <f>IF(BC384=0,0,LARGE(E384:BB384,7))</f>
        <v>0</v>
      </c>
      <c r="BK384" s="43">
        <f>SUM(BD384:BJ384)</f>
        <v>6</v>
      </c>
      <c r="BL384">
        <v>48</v>
      </c>
      <c r="BM384" t="str">
        <f>B384</f>
        <v>Pittet</v>
      </c>
      <c r="BN384" t="str">
        <f>C384</f>
        <v>Gilles</v>
      </c>
      <c r="BO384" t="str">
        <f>D384</f>
        <v>Châtel-sur-Montsalvens</v>
      </c>
    </row>
    <row r="385" spans="1:67" ht="18.600000000000001" customHeight="1" x14ac:dyDescent="0.3">
      <c r="A385" s="14">
        <v>1992</v>
      </c>
      <c r="B385" s="25" t="s">
        <v>3049</v>
      </c>
      <c r="C385" t="s">
        <v>3050</v>
      </c>
      <c r="D385" s="25" t="s">
        <v>3051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6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f>SUM(E385:BB385)</f>
        <v>6</v>
      </c>
      <c r="BD385" s="33">
        <f>IF(BC385=0,0,LARGE(E385:BB385,1))</f>
        <v>6</v>
      </c>
      <c r="BE385" s="33">
        <f>IF(BC385=0,0,LARGE(E385:BB385,2))</f>
        <v>0</v>
      </c>
      <c r="BF385" s="33">
        <f>IF(BC385=0,0,LARGE(E385:BB385,3))</f>
        <v>0</v>
      </c>
      <c r="BG385" s="33">
        <f>IF(BC385=0,0,LARGE(E385:BB385,4))</f>
        <v>0</v>
      </c>
      <c r="BH385" s="33">
        <f>IF(BC385=0,0,LARGE(E385:BB385,5))</f>
        <v>0</v>
      </c>
      <c r="BI385" s="33">
        <f>IF(BC385=0,0,LARGE(E385:BB385,6))</f>
        <v>0</v>
      </c>
      <c r="BJ385" s="34">
        <f>IF(BC385=0,0,LARGE(E385:BB385,7))</f>
        <v>0</v>
      </c>
      <c r="BK385" s="43">
        <f>SUM(BD385:BJ385)</f>
        <v>6</v>
      </c>
      <c r="BL385">
        <v>48</v>
      </c>
      <c r="BM385" t="str">
        <f>B385</f>
        <v>Puppi</v>
      </c>
      <c r="BN385" t="str">
        <f>C385</f>
        <v>Francesco</v>
      </c>
      <c r="BO385" t="str">
        <f>D385</f>
        <v>Nike</v>
      </c>
    </row>
    <row r="386" spans="1:67" ht="18.600000000000001" customHeight="1" x14ac:dyDescent="0.3">
      <c r="A386" s="14">
        <v>1997</v>
      </c>
      <c r="B386" t="s">
        <v>3638</v>
      </c>
      <c r="C386" t="s">
        <v>1420</v>
      </c>
      <c r="D386" s="25"/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6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f>SUM(E386:BB386)</f>
        <v>6</v>
      </c>
      <c r="BD386" s="33">
        <f>IF(BC386=0,0,LARGE(E386:BB386,1))</f>
        <v>6</v>
      </c>
      <c r="BE386" s="33">
        <f>IF(BC386=0,0,LARGE(E386:BB386,2))</f>
        <v>0</v>
      </c>
      <c r="BF386" s="33">
        <f>IF(BC386=0,0,LARGE(E386:BB386,3))</f>
        <v>0</v>
      </c>
      <c r="BG386" s="33">
        <f>IF(BC386=0,0,LARGE(E386:BB386,4))</f>
        <v>0</v>
      </c>
      <c r="BH386" s="33">
        <f>IF(BC386=0,0,LARGE(E386:BB386,5))</f>
        <v>0</v>
      </c>
      <c r="BI386" s="33">
        <f>IF(BC386=0,0,LARGE(E386:BB386,6))</f>
        <v>0</v>
      </c>
      <c r="BJ386" s="34">
        <f>IF(BC386=0,0,LARGE(E386:BB386,7))</f>
        <v>0</v>
      </c>
      <c r="BK386" s="43">
        <f>SUM(BD386:BJ386)</f>
        <v>6</v>
      </c>
      <c r="BL386">
        <v>48</v>
      </c>
      <c r="BM386" t="str">
        <f>B386</f>
        <v>Quarroz</v>
      </c>
      <c r="BN386" t="str">
        <f>C386</f>
        <v>Aurélien</v>
      </c>
      <c r="BO386">
        <f>D386</f>
        <v>0</v>
      </c>
    </row>
    <row r="387" spans="1:67" ht="18.600000000000001" customHeight="1" x14ac:dyDescent="0.3">
      <c r="A387" s="14">
        <v>1990</v>
      </c>
      <c r="B387" t="s">
        <v>1621</v>
      </c>
      <c r="C387" t="s">
        <v>223</v>
      </c>
      <c r="D387" s="25" t="s">
        <v>1251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6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f>SUM(E387:BB387)</f>
        <v>6</v>
      </c>
      <c r="BD387" s="33">
        <f>IF(BC387=0,0,LARGE(E387:BB387,1))</f>
        <v>6</v>
      </c>
      <c r="BE387" s="33">
        <f>IF(BC387=0,0,LARGE(E387:BB387,2))</f>
        <v>0</v>
      </c>
      <c r="BF387" s="33">
        <f>IF(BC387=0,0,LARGE(E387:BB387,3))</f>
        <v>0</v>
      </c>
      <c r="BG387" s="33">
        <f>IF(BC387=0,0,LARGE(E387:BB387,4))</f>
        <v>0</v>
      </c>
      <c r="BH387" s="33">
        <f>IF(BC387=0,0,LARGE(E387:BB387,5))</f>
        <v>0</v>
      </c>
      <c r="BI387" s="33">
        <f>IF(BC387=0,0,LARGE(E387:BB387,6))</f>
        <v>0</v>
      </c>
      <c r="BJ387" s="34">
        <f>IF(BC387=0,0,LARGE(E387:BB387,7))</f>
        <v>0</v>
      </c>
      <c r="BK387" s="43">
        <f>SUM(BD387:BJ387)</f>
        <v>6</v>
      </c>
      <c r="BL387">
        <v>48</v>
      </c>
      <c r="BM387" t="str">
        <f>B387</f>
        <v>Riegler</v>
      </c>
      <c r="BN387" t="str">
        <f>C387</f>
        <v>Peter</v>
      </c>
      <c r="BO387" t="str">
        <f>D387</f>
        <v>Glis</v>
      </c>
    </row>
    <row r="388" spans="1:67" ht="18.600000000000001" customHeight="1" x14ac:dyDescent="0.3">
      <c r="A388" s="14">
        <v>2001</v>
      </c>
      <c r="B388" t="s">
        <v>229</v>
      </c>
      <c r="C388" t="s">
        <v>171</v>
      </c>
      <c r="D388" s="25" t="s">
        <v>476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6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f>SUM(E388:BB388)</f>
        <v>6</v>
      </c>
      <c r="BD388" s="33">
        <f>IF(BC388=0,0,LARGE(E388:BB388,1))</f>
        <v>6</v>
      </c>
      <c r="BE388" s="33">
        <f>IF(BC388=0,0,LARGE(E388:BB388,2))</f>
        <v>0</v>
      </c>
      <c r="BF388" s="33">
        <f>IF(BC388=0,0,LARGE(E388:BB388,3))</f>
        <v>0</v>
      </c>
      <c r="BG388" s="33">
        <f>IF(BC388=0,0,LARGE(E388:BB388,4))</f>
        <v>0</v>
      </c>
      <c r="BH388" s="33">
        <f>IF(BC388=0,0,LARGE(E388:BB388,5))</f>
        <v>0</v>
      </c>
      <c r="BI388" s="33">
        <f>IF(BC388=0,0,LARGE(E388:BB388,6))</f>
        <v>0</v>
      </c>
      <c r="BJ388" s="34">
        <f>IF(BC388=0,0,LARGE(E388:BB388,7))</f>
        <v>0</v>
      </c>
      <c r="BK388" s="43">
        <f>SUM(BD388:BJ388)</f>
        <v>6</v>
      </c>
      <c r="BL388">
        <v>48</v>
      </c>
      <c r="BM388" t="str">
        <f>B388</f>
        <v>Rossier</v>
      </c>
      <c r="BN388" t="str">
        <f>C388</f>
        <v>Sébastien</v>
      </c>
      <c r="BO388" t="str">
        <f>D388</f>
        <v>Fully</v>
      </c>
    </row>
    <row r="389" spans="1:67" ht="18.600000000000001" customHeight="1" x14ac:dyDescent="0.3">
      <c r="A389" s="14">
        <v>1991</v>
      </c>
      <c r="B389" t="s">
        <v>1968</v>
      </c>
      <c r="C389" t="s">
        <v>198</v>
      </c>
      <c r="D389" s="25" t="s">
        <v>92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5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1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f>SUM(E389:BB389)</f>
        <v>6</v>
      </c>
      <c r="BD389" s="33">
        <f>IF(BC389=0,0,LARGE(E389:BB389,1))</f>
        <v>5</v>
      </c>
      <c r="BE389" s="33">
        <f>IF(BC389=0,0,LARGE(E389:BB389,2))</f>
        <v>1</v>
      </c>
      <c r="BF389" s="33">
        <f>IF(BC389=0,0,LARGE(E389:BB389,3))</f>
        <v>0</v>
      </c>
      <c r="BG389" s="33">
        <f>IF(BC389=0,0,LARGE(E389:BB389,4))</f>
        <v>0</v>
      </c>
      <c r="BH389" s="33">
        <f>IF(BC389=0,0,LARGE(E389:BB389,5))</f>
        <v>0</v>
      </c>
      <c r="BI389" s="33">
        <f>IF(BC389=0,0,LARGE(E389:BB389,6))</f>
        <v>0</v>
      </c>
      <c r="BJ389" s="34">
        <f>IF(BC389=0,0,LARGE(E389:BB389,7))</f>
        <v>0</v>
      </c>
      <c r="BK389" s="43">
        <f>SUM(BD389:BJ389)</f>
        <v>6</v>
      </c>
      <c r="BL389">
        <v>48</v>
      </c>
      <c r="BM389" t="str">
        <f>B389</f>
        <v>Schäppi</v>
      </c>
      <c r="BN389" t="str">
        <f>C389</f>
        <v>Simon</v>
      </c>
      <c r="BO389" t="str">
        <f>D389</f>
        <v>Zürich</v>
      </c>
    </row>
    <row r="390" spans="1:67" ht="18.600000000000001" customHeight="1" x14ac:dyDescent="0.3">
      <c r="A390" s="14">
        <v>994</v>
      </c>
      <c r="B390" t="s">
        <v>2774</v>
      </c>
      <c r="C390" t="s">
        <v>747</v>
      </c>
      <c r="D390" s="25" t="s">
        <v>2775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6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f>SUM(E390:BB390)</f>
        <v>6</v>
      </c>
      <c r="BD390" s="33">
        <f>IF(BC390=0,0,LARGE(E390:BB390,1))</f>
        <v>6</v>
      </c>
      <c r="BE390" s="33">
        <f>IF(BC390=0,0,LARGE(E390:BB390,2))</f>
        <v>0</v>
      </c>
      <c r="BF390" s="33">
        <f>IF(BC390=0,0,LARGE(E390:BB390,3))</f>
        <v>0</v>
      </c>
      <c r="BG390" s="33">
        <f>IF(BC390=0,0,LARGE(E390:BB390,4))</f>
        <v>0</v>
      </c>
      <c r="BH390" s="33">
        <f>IF(BC390=0,0,LARGE(E390:BB390,5))</f>
        <v>0</v>
      </c>
      <c r="BI390" s="33">
        <f>IF(BC390=0,0,LARGE(E390:BB390,6))</f>
        <v>0</v>
      </c>
      <c r="BJ390" s="34">
        <f>IF(BC390=0,0,LARGE(E390:BB390,7))</f>
        <v>0</v>
      </c>
      <c r="BK390" s="43">
        <f>SUM(BD390:BJ390)</f>
        <v>6</v>
      </c>
      <c r="BL390">
        <v>48</v>
      </c>
      <c r="BM390" t="str">
        <f>B390</f>
        <v>Schmutz</v>
      </c>
      <c r="BN390" t="str">
        <f>C390</f>
        <v>Daniel</v>
      </c>
      <c r="BO390" t="str">
        <f>D390</f>
        <v>Teningen</v>
      </c>
    </row>
    <row r="391" spans="1:67" ht="18.600000000000001" customHeight="1" x14ac:dyDescent="0.3">
      <c r="A391" s="14">
        <v>1988</v>
      </c>
      <c r="B391" t="s">
        <v>458</v>
      </c>
      <c r="C391" t="s">
        <v>459</v>
      </c>
      <c r="D391" s="25" t="s">
        <v>52</v>
      </c>
      <c r="E391">
        <v>0</v>
      </c>
      <c r="F391">
        <v>0</v>
      </c>
      <c r="G391">
        <v>6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f>SUM(E391:BB391)</f>
        <v>6</v>
      </c>
      <c r="BD391" s="33">
        <f>IF(BC391=0,0,LARGE(E391:BB391,1))</f>
        <v>6</v>
      </c>
      <c r="BE391" s="33">
        <f>IF(BC391=0,0,LARGE(E391:BB391,2))</f>
        <v>0</v>
      </c>
      <c r="BF391" s="33">
        <f>IF(BC391=0,0,LARGE(E391:BB391,3))</f>
        <v>0</v>
      </c>
      <c r="BG391" s="33">
        <f>IF(BC391=0,0,LARGE(E391:BB391,4))</f>
        <v>0</v>
      </c>
      <c r="BH391" s="33">
        <f>IF(BC391=0,0,LARGE(E391:BB391,5))</f>
        <v>0</v>
      </c>
      <c r="BI391" s="33">
        <f>IF(BC391=0,0,LARGE(E391:BB391,6))</f>
        <v>0</v>
      </c>
      <c r="BJ391" s="34">
        <f>IF(BC391=0,0,LARGE(E391:BB391,7))</f>
        <v>0</v>
      </c>
      <c r="BK391" s="43">
        <f>SUM(BD391:BJ391)</f>
        <v>6</v>
      </c>
      <c r="BL391">
        <v>48</v>
      </c>
      <c r="BM391" t="str">
        <f>B391</f>
        <v>Tauxe</v>
      </c>
      <c r="BN391" t="str">
        <f>C391</f>
        <v>Michaël</v>
      </c>
      <c r="BO391" t="str">
        <f>D391</f>
        <v>Savièse</v>
      </c>
    </row>
    <row r="392" spans="1:67" ht="18.600000000000001" customHeight="1" x14ac:dyDescent="0.3">
      <c r="A392" s="14">
        <v>2001</v>
      </c>
      <c r="B392" t="s">
        <v>1669</v>
      </c>
      <c r="C392" t="s">
        <v>2249</v>
      </c>
      <c r="D392" s="25" t="s">
        <v>1296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5</v>
      </c>
      <c r="BA392">
        <v>0</v>
      </c>
      <c r="BB392">
        <v>0</v>
      </c>
      <c r="BC392">
        <f>SUM(E392:BB392)</f>
        <v>5</v>
      </c>
      <c r="BD392" s="33">
        <f>IF(BC392=0,0,LARGE(E392:BB392,1))</f>
        <v>5</v>
      </c>
      <c r="BE392" s="33">
        <f>IF(BC392=0,0,LARGE(E392:BB392,2))</f>
        <v>0</v>
      </c>
      <c r="BF392" s="33">
        <f>IF(BC392=0,0,LARGE(E392:BB392,3))</f>
        <v>0</v>
      </c>
      <c r="BG392" s="33">
        <f>IF(BC392=0,0,LARGE(E392:BB392,4))</f>
        <v>0</v>
      </c>
      <c r="BH392" s="33">
        <f>IF(BC392=0,0,LARGE(E392:BB392,5))</f>
        <v>0</v>
      </c>
      <c r="BI392" s="33">
        <f>IF(BC392=0,0,LARGE(E392:BB392,6))</f>
        <v>0</v>
      </c>
      <c r="BJ392" s="34">
        <f>IF(BC392=0,0,LARGE(E392:BB392,7))</f>
        <v>0</v>
      </c>
      <c r="BK392" s="43">
        <f>SUM(BD392:BJ392)</f>
        <v>5</v>
      </c>
      <c r="BL392">
        <v>49</v>
      </c>
      <c r="BM392" t="str">
        <f>B392</f>
        <v>Amherd</v>
      </c>
      <c r="BN392" t="str">
        <f>C392</f>
        <v>Fabian</v>
      </c>
      <c r="BO392" t="str">
        <f>D392</f>
        <v>Gamsen</v>
      </c>
    </row>
    <row r="393" spans="1:67" ht="18.600000000000001" customHeight="1" x14ac:dyDescent="0.3">
      <c r="A393" s="14">
        <v>1997</v>
      </c>
      <c r="B393" t="s">
        <v>1334</v>
      </c>
      <c r="C393" t="s">
        <v>483</v>
      </c>
      <c r="D393" s="25" t="s">
        <v>125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5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f>SUM(E393:BB393)</f>
        <v>5</v>
      </c>
      <c r="BD393" s="33">
        <f>IF(BC393=0,0,LARGE(E393:BB393,1))</f>
        <v>5</v>
      </c>
      <c r="BE393" s="33">
        <f>IF(BC393=0,0,LARGE(E393:BB393,2))</f>
        <v>0</v>
      </c>
      <c r="BF393" s="33">
        <f>IF(BC393=0,0,LARGE(E393:BB393,3))</f>
        <v>0</v>
      </c>
      <c r="BG393" s="33">
        <f>IF(BC393=0,0,LARGE(E393:BB393,4))</f>
        <v>0</v>
      </c>
      <c r="BH393" s="33">
        <f>IF(BC393=0,0,LARGE(E393:BB393,5))</f>
        <v>0</v>
      </c>
      <c r="BI393" s="33">
        <f>IF(BC393=0,0,LARGE(E393:BB393,6))</f>
        <v>0</v>
      </c>
      <c r="BJ393" s="34">
        <f>IF(BC393=0,0,LARGE(E393:BB393,7))</f>
        <v>0</v>
      </c>
      <c r="BK393" s="43">
        <f>SUM(BD393:BJ393)</f>
        <v>5</v>
      </c>
      <c r="BL393">
        <v>49</v>
      </c>
      <c r="BM393" t="str">
        <f>B393</f>
        <v>Biner</v>
      </c>
      <c r="BN393" t="str">
        <f>C393</f>
        <v>Romain</v>
      </c>
      <c r="BO393" t="str">
        <f>D393</f>
        <v>Champlan</v>
      </c>
    </row>
    <row r="394" spans="1:67" ht="18.600000000000001" customHeight="1" x14ac:dyDescent="0.3">
      <c r="A394" s="14">
        <v>2003</v>
      </c>
      <c r="B394" t="s">
        <v>531</v>
      </c>
      <c r="C394" t="s">
        <v>1059</v>
      </c>
      <c r="D394" s="25" t="s">
        <v>392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5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f>SUM(E394:BB394)</f>
        <v>5</v>
      </c>
      <c r="BD394" s="33">
        <f>IF(BC394=0,0,LARGE(E394:BB394,1))</f>
        <v>5</v>
      </c>
      <c r="BE394" s="33">
        <f>IF(BC394=0,0,LARGE(E394:BB394,2))</f>
        <v>0</v>
      </c>
      <c r="BF394" s="33">
        <f>IF(BC394=0,0,LARGE(E394:BB394,3))</f>
        <v>0</v>
      </c>
      <c r="BG394" s="33">
        <f>IF(BC394=0,0,LARGE(E394:BB394,4))</f>
        <v>0</v>
      </c>
      <c r="BH394" s="33">
        <f>IF(BC394=0,0,LARGE(E394:BB394,5))</f>
        <v>0</v>
      </c>
      <c r="BI394" s="33">
        <f>IF(BC394=0,0,LARGE(E394:BB394,6))</f>
        <v>0</v>
      </c>
      <c r="BJ394" s="34">
        <f>IF(BC394=0,0,LARGE(E394:BB394,7))</f>
        <v>0</v>
      </c>
      <c r="BK394" s="43">
        <f>SUM(BD394:BJ394)</f>
        <v>5</v>
      </c>
      <c r="BL394">
        <v>49</v>
      </c>
      <c r="BM394" t="str">
        <f>B394</f>
        <v>Clivaz</v>
      </c>
      <c r="BN394" t="str">
        <f>C394</f>
        <v>Rémy</v>
      </c>
      <c r="BO394" t="str">
        <f>D394</f>
        <v>Flanthey</v>
      </c>
    </row>
    <row r="395" spans="1:67" ht="18.600000000000001" customHeight="1" x14ac:dyDescent="0.3">
      <c r="A395" s="14">
        <v>1991</v>
      </c>
      <c r="B395" t="s">
        <v>1622</v>
      </c>
      <c r="C395" t="s">
        <v>1623</v>
      </c>
      <c r="D395" s="25" t="s">
        <v>1248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5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f>SUM(E395:BB395)</f>
        <v>5</v>
      </c>
      <c r="BD395" s="33">
        <f>IF(BC395=0,0,LARGE(E395:BB395,1))</f>
        <v>5</v>
      </c>
      <c r="BE395" s="33">
        <f>IF(BC395=0,0,LARGE(E395:BB395,2))</f>
        <v>0</v>
      </c>
      <c r="BF395" s="33">
        <f>IF(BC395=0,0,LARGE(E395:BB395,3))</f>
        <v>0</v>
      </c>
      <c r="BG395" s="33">
        <f>IF(BC395=0,0,LARGE(E395:BB395,4))</f>
        <v>0</v>
      </c>
      <c r="BH395" s="33">
        <f>IF(BC395=0,0,LARGE(E395:BB395,5))</f>
        <v>0</v>
      </c>
      <c r="BI395" s="33">
        <f>IF(BC395=0,0,LARGE(E395:BB395,6))</f>
        <v>0</v>
      </c>
      <c r="BJ395" s="34">
        <f>IF(BC395=0,0,LARGE(E395:BB395,7))</f>
        <v>0</v>
      </c>
      <c r="BK395" s="43">
        <f>SUM(BD395:BJ395)</f>
        <v>5</v>
      </c>
      <c r="BL395">
        <v>49</v>
      </c>
      <c r="BM395" t="str">
        <f>B395</f>
        <v>Eördögh</v>
      </c>
      <c r="BN395" t="str">
        <f>C395</f>
        <v>Adam</v>
      </c>
      <c r="BO395" t="str">
        <f>D395</f>
        <v>Brig</v>
      </c>
    </row>
    <row r="396" spans="1:67" ht="18.600000000000001" customHeight="1" x14ac:dyDescent="0.3">
      <c r="A396" s="14">
        <v>2003</v>
      </c>
      <c r="B396" t="s">
        <v>3743</v>
      </c>
      <c r="C396" t="s">
        <v>115</v>
      </c>
      <c r="D396" s="25" t="s">
        <v>553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5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f>SUM(E396:BB396)</f>
        <v>5</v>
      </c>
      <c r="BD396" s="33">
        <f>IF(BC396=0,0,LARGE(E396:BB396,1))</f>
        <v>5</v>
      </c>
      <c r="BE396" s="33">
        <f>IF(BC396=0,0,LARGE(E396:BB396,2))</f>
        <v>0</v>
      </c>
      <c r="BF396" s="33">
        <f>IF(BC396=0,0,LARGE(E396:BB396,3))</f>
        <v>0</v>
      </c>
      <c r="BG396" s="33">
        <f>IF(BC396=0,0,LARGE(E396:BB396,4))</f>
        <v>0</v>
      </c>
      <c r="BH396" s="33">
        <f>IF(BC396=0,0,LARGE(E396:BB396,5))</f>
        <v>0</v>
      </c>
      <c r="BI396" s="33">
        <f>IF(BC396=0,0,LARGE(E396:BB396,6))</f>
        <v>0</v>
      </c>
      <c r="BJ396" s="34">
        <f>IF(BC396=0,0,LARGE(E396:BB396,7))</f>
        <v>0</v>
      </c>
      <c r="BK396" s="43">
        <f>SUM(BD396:BJ396)</f>
        <v>5</v>
      </c>
      <c r="BL396">
        <v>49</v>
      </c>
      <c r="BM396" t="str">
        <f>B396</f>
        <v>Galetti</v>
      </c>
      <c r="BN396" t="str">
        <f>C396</f>
        <v>Frédéric</v>
      </c>
      <c r="BO396" t="str">
        <f>D396</f>
        <v>Monthey</v>
      </c>
    </row>
    <row r="397" spans="1:67" ht="18.600000000000001" customHeight="1" x14ac:dyDescent="0.3">
      <c r="A397" s="14">
        <v>1992</v>
      </c>
      <c r="B397" t="s">
        <v>116</v>
      </c>
      <c r="C397" t="s">
        <v>90</v>
      </c>
      <c r="D397" s="25" t="s">
        <v>73</v>
      </c>
      <c r="E397">
        <v>0</v>
      </c>
      <c r="F397">
        <v>0</v>
      </c>
      <c r="G397">
        <v>5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f>SUM(E397:BB397)</f>
        <v>5</v>
      </c>
      <c r="BD397" s="33">
        <f>IF(BC397=0,0,LARGE(E397:BB397,1))</f>
        <v>5</v>
      </c>
      <c r="BE397" s="33">
        <f>IF(BC397=0,0,LARGE(E397:BB397,2))</f>
        <v>0</v>
      </c>
      <c r="BF397" s="33">
        <f>IF(BC397=0,0,LARGE(E397:BB397,3))</f>
        <v>0</v>
      </c>
      <c r="BG397" s="33">
        <f>IF(BC397=0,0,LARGE(E397:BB397,4))</f>
        <v>0</v>
      </c>
      <c r="BH397" s="33">
        <f>IF(BC397=0,0,LARGE(E397:BB397,5))</f>
        <v>0</v>
      </c>
      <c r="BI397" s="33">
        <f>IF(BC397=0,0,LARGE(E397:BB397,6))</f>
        <v>0</v>
      </c>
      <c r="BJ397" s="34">
        <f>IF(BC397=0,0,LARGE(E397:BB397,7))</f>
        <v>0</v>
      </c>
      <c r="BK397" s="43">
        <f>SUM(BD397:BJ397)</f>
        <v>5</v>
      </c>
      <c r="BL397">
        <v>49</v>
      </c>
      <c r="BM397" t="str">
        <f>B397</f>
        <v>Genoud</v>
      </c>
      <c r="BN397" t="str">
        <f>C397</f>
        <v>Valentin</v>
      </c>
      <c r="BO397" t="str">
        <f>D397</f>
        <v>Randogne</v>
      </c>
    </row>
    <row r="398" spans="1:67" ht="18.600000000000001" customHeight="1" x14ac:dyDescent="0.3">
      <c r="A398" s="14">
        <v>1989</v>
      </c>
      <c r="B398" t="s">
        <v>1867</v>
      </c>
      <c r="C398" t="s">
        <v>90</v>
      </c>
      <c r="D398" s="25" t="s">
        <v>4100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5</v>
      </c>
      <c r="BC398">
        <f>SUM(E398:BB398)</f>
        <v>5</v>
      </c>
      <c r="BD398" s="33">
        <f>IF(BC398=0,0,LARGE(E398:BB398,1))</f>
        <v>5</v>
      </c>
      <c r="BE398" s="33">
        <f>IF(BC398=0,0,LARGE(E398:BB398,2))</f>
        <v>0</v>
      </c>
      <c r="BF398" s="33">
        <f>IF(BC398=0,0,LARGE(E398:BB398,3))</f>
        <v>0</v>
      </c>
      <c r="BG398" s="33">
        <f>IF(BC398=0,0,LARGE(E398:BB398,4))</f>
        <v>0</v>
      </c>
      <c r="BH398" s="33">
        <f>IF(BC398=0,0,LARGE(E398:BB398,5))</f>
        <v>0</v>
      </c>
      <c r="BI398" s="33">
        <f>IF(BC398=0,0,LARGE(E398:BB398,6))</f>
        <v>0</v>
      </c>
      <c r="BJ398" s="34">
        <f>IF(BC398=0,0,LARGE(E398:BB398,7))</f>
        <v>0</v>
      </c>
      <c r="BK398" s="43">
        <f>SUM(BD398:BJ398)</f>
        <v>5</v>
      </c>
      <c r="BL398">
        <v>49</v>
      </c>
      <c r="BM398" t="str">
        <f>B398</f>
        <v>Isler</v>
      </c>
      <c r="BN398" t="str">
        <f>C398</f>
        <v>Valentin</v>
      </c>
      <c r="BO398" t="str">
        <f>D398</f>
        <v>La Cibourg</v>
      </c>
    </row>
    <row r="399" spans="1:67" ht="18.600000000000001" customHeight="1" x14ac:dyDescent="0.3">
      <c r="A399" s="14">
        <v>1999</v>
      </c>
      <c r="B399" t="s">
        <v>2753</v>
      </c>
      <c r="C399" t="s">
        <v>948</v>
      </c>
      <c r="D399" s="25" t="s">
        <v>1951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5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f>SUM(E399:BB399)</f>
        <v>5</v>
      </c>
      <c r="BD399" s="33">
        <f>IF(BC399=0,0,LARGE(E399:BB399,1))</f>
        <v>5</v>
      </c>
      <c r="BE399" s="33">
        <f>IF(BC399=0,0,LARGE(E399:BB399,2))</f>
        <v>0</v>
      </c>
      <c r="BF399" s="33">
        <f>IF(BC399=0,0,LARGE(E399:BB399,3))</f>
        <v>0</v>
      </c>
      <c r="BG399" s="33">
        <f>IF(BC399=0,0,LARGE(E399:BB399,4))</f>
        <v>0</v>
      </c>
      <c r="BH399" s="33">
        <f>IF(BC399=0,0,LARGE(E399:BB399,5))</f>
        <v>0</v>
      </c>
      <c r="BI399" s="33">
        <f>IF(BC399=0,0,LARGE(E399:BB399,6))</f>
        <v>0</v>
      </c>
      <c r="BJ399" s="34">
        <f>IF(BC399=0,0,LARGE(E399:BB399,7))</f>
        <v>0</v>
      </c>
      <c r="BK399" s="43">
        <f>SUM(BD399:BJ399)</f>
        <v>5</v>
      </c>
      <c r="BL399">
        <v>49</v>
      </c>
      <c r="BM399" t="str">
        <f>B399</f>
        <v xml:space="preserve">Lapôtre </v>
      </c>
      <c r="BN399" t="str">
        <f>C399</f>
        <v>Pierre</v>
      </c>
      <c r="BO399" t="str">
        <f>D399</f>
        <v>France</v>
      </c>
    </row>
    <row r="400" spans="1:67" ht="18.600000000000001" customHeight="1" x14ac:dyDescent="0.3">
      <c r="A400" s="14">
        <v>1992</v>
      </c>
      <c r="B400" t="s">
        <v>2983</v>
      </c>
      <c r="C400" t="s">
        <v>461</v>
      </c>
      <c r="D400" s="25" t="s">
        <v>2984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5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f>SUM(E400:BB400)</f>
        <v>5</v>
      </c>
      <c r="BD400" s="33">
        <f>IF(BC400=0,0,LARGE(E400:BB400,1))</f>
        <v>5</v>
      </c>
      <c r="BE400" s="33">
        <f>IF(BC400=0,0,LARGE(E400:BB400,2))</f>
        <v>0</v>
      </c>
      <c r="BF400" s="33">
        <f>IF(BC400=0,0,LARGE(E400:BB400,3))</f>
        <v>0</v>
      </c>
      <c r="BG400" s="33">
        <f>IF(BC400=0,0,LARGE(E400:BB400,4))</f>
        <v>0</v>
      </c>
      <c r="BH400" s="33">
        <f>IF(BC400=0,0,LARGE(E400:BB400,5))</f>
        <v>0</v>
      </c>
      <c r="BI400" s="33">
        <f>IF(BC400=0,0,LARGE(E400:BB400,6))</f>
        <v>0</v>
      </c>
      <c r="BJ400" s="34">
        <f>IF(BC400=0,0,LARGE(E400:BB400,7))</f>
        <v>0</v>
      </c>
      <c r="BK400" s="43">
        <f>SUM(BD400:BJ400)</f>
        <v>5</v>
      </c>
      <c r="BL400">
        <v>49</v>
      </c>
      <c r="BM400" t="str">
        <f>B400</f>
        <v>Lengen</v>
      </c>
      <c r="BN400" t="str">
        <f>C400</f>
        <v>Matthias</v>
      </c>
      <c r="BO400" t="str">
        <f>D400</f>
        <v>Natrs</v>
      </c>
    </row>
    <row r="401" spans="1:67" ht="18.600000000000001" customHeight="1" x14ac:dyDescent="0.3">
      <c r="A401" s="14">
        <v>2003</v>
      </c>
      <c r="B401" t="s">
        <v>2427</v>
      </c>
      <c r="C401" t="s">
        <v>2429</v>
      </c>
      <c r="D401" s="25"/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5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f>SUM(E401:BB401)</f>
        <v>5</v>
      </c>
      <c r="BD401" s="33">
        <f>IF(BC401=0,0,LARGE(E401:BB401,1))</f>
        <v>5</v>
      </c>
      <c r="BE401" s="33">
        <f>IF(BC401=0,0,LARGE(E401:BB401,2))</f>
        <v>0</v>
      </c>
      <c r="BF401" s="33">
        <f>IF(BC401=0,0,LARGE(E401:BB401,3))</f>
        <v>0</v>
      </c>
      <c r="BG401" s="33">
        <f>IF(BC401=0,0,LARGE(E401:BB401,4))</f>
        <v>0</v>
      </c>
      <c r="BH401" s="33">
        <f>IF(BC401=0,0,LARGE(E401:BB401,5))</f>
        <v>0</v>
      </c>
      <c r="BI401" s="33">
        <f>IF(BC401=0,0,LARGE(E401:BB401,6))</f>
        <v>0</v>
      </c>
      <c r="BJ401" s="34">
        <f>IF(BC401=0,0,LARGE(E401:BB401,7))</f>
        <v>0</v>
      </c>
      <c r="BK401" s="43">
        <f>SUM(BD401:BJ401)</f>
        <v>5</v>
      </c>
      <c r="BL401">
        <v>49</v>
      </c>
      <c r="BM401" t="str">
        <f>B401</f>
        <v>Man Kumar</v>
      </c>
      <c r="BN401" t="str">
        <f>C401</f>
        <v>Roka Magar</v>
      </c>
      <c r="BO401">
        <f>D401</f>
        <v>0</v>
      </c>
    </row>
    <row r="402" spans="1:67" ht="18.600000000000001" customHeight="1" x14ac:dyDescent="0.3">
      <c r="A402" s="14">
        <v>1999</v>
      </c>
      <c r="B402" t="s">
        <v>1230</v>
      </c>
      <c r="C402" t="s">
        <v>1540</v>
      </c>
      <c r="D402" s="25" t="s">
        <v>3598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5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f>SUM(E402:BB402)</f>
        <v>5</v>
      </c>
      <c r="BD402" s="33">
        <f>IF(BC402=0,0,LARGE(E402:BB402,1))</f>
        <v>5</v>
      </c>
      <c r="BE402" s="33">
        <f>IF(BC402=0,0,LARGE(E402:BB402,2))</f>
        <v>0</v>
      </c>
      <c r="BF402" s="33">
        <f>IF(BC402=0,0,LARGE(E402:BB402,3))</f>
        <v>0</v>
      </c>
      <c r="BG402" s="33">
        <f>IF(BC402=0,0,LARGE(E402:BB402,4))</f>
        <v>0</v>
      </c>
      <c r="BH402" s="33">
        <f>IF(BC402=0,0,LARGE(E402:BB402,5))</f>
        <v>0</v>
      </c>
      <c r="BI402" s="33">
        <f>IF(BC402=0,0,LARGE(E402:BB402,6))</f>
        <v>0</v>
      </c>
      <c r="BJ402" s="34">
        <f>IF(BC402=0,0,LARGE(E402:BB402,7))</f>
        <v>0</v>
      </c>
      <c r="BK402" s="43">
        <f>SUM(BD402:BJ402)</f>
        <v>5</v>
      </c>
      <c r="BL402">
        <v>49</v>
      </c>
      <c r="BM402" t="str">
        <f>B402</f>
        <v>Perraudin</v>
      </c>
      <c r="BN402" t="str">
        <f>C402</f>
        <v>Florian</v>
      </c>
      <c r="BO402" t="str">
        <f>D402</f>
        <v>Fuloly</v>
      </c>
    </row>
    <row r="403" spans="1:67" ht="18.600000000000001" customHeight="1" x14ac:dyDescent="0.3">
      <c r="A403" s="14">
        <v>1986</v>
      </c>
      <c r="B403" t="s">
        <v>1435</v>
      </c>
      <c r="C403" t="s">
        <v>695</v>
      </c>
      <c r="D403" s="25" t="s">
        <v>503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5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f>SUM(E403:BB403)</f>
        <v>5</v>
      </c>
      <c r="BD403" s="33">
        <f>IF(BC403=0,0,LARGE(E403:BB403,1))</f>
        <v>5</v>
      </c>
      <c r="BE403" s="33">
        <f>IF(BC403=0,0,LARGE(E403:BB403,2))</f>
        <v>0</v>
      </c>
      <c r="BF403" s="33">
        <f>IF(BC403=0,0,LARGE(E403:BB403,3))</f>
        <v>0</v>
      </c>
      <c r="BG403" s="33">
        <f>IF(BC403=0,0,LARGE(E403:BB403,4))</f>
        <v>0</v>
      </c>
      <c r="BH403" s="33">
        <f>IF(BC403=0,0,LARGE(E403:BB403,5))</f>
        <v>0</v>
      </c>
      <c r="BI403" s="33">
        <f>IF(BC403=0,0,LARGE(E403:BB403,6))</f>
        <v>0</v>
      </c>
      <c r="BJ403" s="34">
        <f>IF(BC403=0,0,LARGE(E403:BB403,7))</f>
        <v>0</v>
      </c>
      <c r="BK403" s="43">
        <f>SUM(BD403:BJ403)</f>
        <v>5</v>
      </c>
      <c r="BL403">
        <v>49</v>
      </c>
      <c r="BM403" t="str">
        <f>B403</f>
        <v>Piatti</v>
      </c>
      <c r="BN403" t="str">
        <f>C403</f>
        <v>Antoine</v>
      </c>
      <c r="BO403" t="str">
        <f>D403</f>
        <v>Orsières</v>
      </c>
    </row>
    <row r="404" spans="1:67" ht="18.600000000000001" customHeight="1" x14ac:dyDescent="0.3">
      <c r="A404" s="14">
        <v>2000</v>
      </c>
      <c r="B404" t="s">
        <v>737</v>
      </c>
      <c r="C404" t="s">
        <v>1082</v>
      </c>
      <c r="D404" s="25" t="s">
        <v>979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5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f>SUM(E404:BB404)</f>
        <v>5</v>
      </c>
      <c r="BD404" s="33">
        <f>IF(BC404=0,0,LARGE(E404:BB404,1))</f>
        <v>5</v>
      </c>
      <c r="BE404" s="33">
        <f>IF(BC404=0,0,LARGE(E404:BB404,2))</f>
        <v>0</v>
      </c>
      <c r="BF404" s="33">
        <f>IF(BC404=0,0,LARGE(E404:BB404,3))</f>
        <v>0</v>
      </c>
      <c r="BG404" s="33">
        <f>IF(BC404=0,0,LARGE(E404:BB404,4))</f>
        <v>0</v>
      </c>
      <c r="BH404" s="33">
        <f>IF(BC404=0,0,LARGE(E404:BB404,5))</f>
        <v>0</v>
      </c>
      <c r="BI404" s="33">
        <f>IF(BC404=0,0,LARGE(E404:BB404,6))</f>
        <v>0</v>
      </c>
      <c r="BJ404" s="34">
        <f>IF(BC404=0,0,LARGE(E404:BB404,7))</f>
        <v>0</v>
      </c>
      <c r="BK404" s="43">
        <f>SUM(BD404:BJ404)</f>
        <v>5</v>
      </c>
      <c r="BL404">
        <v>49</v>
      </c>
      <c r="BM404" t="str">
        <f>B404</f>
        <v>Pittet</v>
      </c>
      <c r="BN404" t="str">
        <f>C404</f>
        <v>César</v>
      </c>
      <c r="BO404" t="str">
        <f>D404</f>
        <v>La Forclaz</v>
      </c>
    </row>
    <row r="405" spans="1:67" ht="18.600000000000001" customHeight="1" x14ac:dyDescent="0.3">
      <c r="A405" s="14">
        <v>1995</v>
      </c>
      <c r="B405" t="s">
        <v>1735</v>
      </c>
      <c r="C405" t="s">
        <v>99</v>
      </c>
      <c r="D405" s="25" t="s">
        <v>768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5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f>SUM(E405:BB405)</f>
        <v>5</v>
      </c>
      <c r="BD405" s="33">
        <f>IF(BC405=0,0,LARGE(E405:BB405,1))</f>
        <v>5</v>
      </c>
      <c r="BE405" s="33">
        <f>IF(BC405=0,0,LARGE(E405:BB405,2))</f>
        <v>0</v>
      </c>
      <c r="BF405" s="33">
        <f>IF(BC405=0,0,LARGE(E405:BB405,3))</f>
        <v>0</v>
      </c>
      <c r="BG405" s="33">
        <f>IF(BC405=0,0,LARGE(E405:BB405,4))</f>
        <v>0</v>
      </c>
      <c r="BH405" s="33">
        <f>IF(BC405=0,0,LARGE(E405:BB405,5))</f>
        <v>0</v>
      </c>
      <c r="BI405" s="33">
        <f>IF(BC405=0,0,LARGE(E405:BB405,6))</f>
        <v>0</v>
      </c>
      <c r="BJ405" s="34">
        <f>IF(BC405=0,0,LARGE(E405:BB405,7))</f>
        <v>0</v>
      </c>
      <c r="BK405" s="43">
        <f>SUM(BD405:BJ405)</f>
        <v>5</v>
      </c>
      <c r="BL405">
        <v>49</v>
      </c>
      <c r="BM405" t="str">
        <f>B405</f>
        <v>Polla</v>
      </c>
      <c r="BN405" t="str">
        <f>C405</f>
        <v>Thierry</v>
      </c>
      <c r="BO405" t="str">
        <f>D405</f>
        <v>Lausanne</v>
      </c>
    </row>
    <row r="406" spans="1:67" ht="18.600000000000001" customHeight="1" x14ac:dyDescent="0.3">
      <c r="A406" s="14">
        <v>2002</v>
      </c>
      <c r="B406" t="s">
        <v>909</v>
      </c>
      <c r="C406" t="s">
        <v>3166</v>
      </c>
      <c r="D406" s="25" t="s">
        <v>40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5</v>
      </c>
      <c r="BB406">
        <v>0</v>
      </c>
      <c r="BC406">
        <f>SUM(E406:BB406)</f>
        <v>5</v>
      </c>
      <c r="BD406" s="33">
        <f>IF(BC406=0,0,LARGE(E406:BB406,1))</f>
        <v>5</v>
      </c>
      <c r="BE406" s="33">
        <f>IF(BC406=0,0,LARGE(E406:BB406,2))</f>
        <v>0</v>
      </c>
      <c r="BF406" s="33">
        <f>IF(BC406=0,0,LARGE(E406:BB406,3))</f>
        <v>0</v>
      </c>
      <c r="BG406" s="33">
        <f>IF(BC406=0,0,LARGE(E406:BB406,4))</f>
        <v>0</v>
      </c>
      <c r="BH406" s="33">
        <f>IF(BC406=0,0,LARGE(E406:BB406,5))</f>
        <v>0</v>
      </c>
      <c r="BI406" s="33">
        <f>IF(BC406=0,0,LARGE(E406:BB406,6))</f>
        <v>0</v>
      </c>
      <c r="BJ406" s="34">
        <f>IF(BC406=0,0,LARGE(E406:BB406,7))</f>
        <v>0</v>
      </c>
      <c r="BK406" s="43">
        <f>SUM(BD406:BJ406)</f>
        <v>5</v>
      </c>
      <c r="BL406">
        <v>49</v>
      </c>
      <c r="BM406" t="str">
        <f>B406</f>
        <v>Pralong</v>
      </c>
      <c r="BN406" t="str">
        <f>C406</f>
        <v>Bruno</v>
      </c>
      <c r="BO406" t="str">
        <f>D406</f>
        <v>Sion</v>
      </c>
    </row>
    <row r="407" spans="1:67" ht="18.600000000000001" customHeight="1" x14ac:dyDescent="0.3">
      <c r="A407" s="14">
        <v>1987</v>
      </c>
      <c r="B407" t="s">
        <v>3849</v>
      </c>
      <c r="C407" t="s">
        <v>747</v>
      </c>
      <c r="D407" s="25" t="s">
        <v>634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5</v>
      </c>
      <c r="AY407">
        <v>0</v>
      </c>
      <c r="AZ407">
        <v>0</v>
      </c>
      <c r="BA407">
        <v>0</v>
      </c>
      <c r="BB407">
        <v>0</v>
      </c>
      <c r="BC407">
        <f>SUM(E407:BB407)</f>
        <v>5</v>
      </c>
      <c r="BD407" s="33">
        <f>IF(BC407=0,0,LARGE(E407:BB407,1))</f>
        <v>5</v>
      </c>
      <c r="BE407" s="33">
        <f>IF(BC407=0,0,LARGE(E407:BB407,2))</f>
        <v>0</v>
      </c>
      <c r="BF407" s="33">
        <f>IF(BC407=0,0,LARGE(E407:BB407,3))</f>
        <v>0</v>
      </c>
      <c r="BG407" s="33">
        <f>IF(BC407=0,0,LARGE(E407:BB407,4))</f>
        <v>0</v>
      </c>
      <c r="BH407" s="33">
        <f>IF(BC407=0,0,LARGE(E407:BB407,5))</f>
        <v>0</v>
      </c>
      <c r="BI407" s="33">
        <f>IF(BC407=0,0,LARGE(E407:BB407,6))</f>
        <v>0</v>
      </c>
      <c r="BJ407" s="34">
        <f>IF(BC407=0,0,LARGE(E407:BB407,7))</f>
        <v>0</v>
      </c>
      <c r="BK407" s="43">
        <f>SUM(BD407:BJ407)</f>
        <v>5</v>
      </c>
      <c r="BL407">
        <v>49</v>
      </c>
      <c r="BM407" t="str">
        <f>B407</f>
        <v>Premand</v>
      </c>
      <c r="BN407" t="str">
        <f>C407</f>
        <v>Daniel</v>
      </c>
      <c r="BO407" t="str">
        <f>D407</f>
        <v>Ollon</v>
      </c>
    </row>
    <row r="408" spans="1:67" ht="18.600000000000001" customHeight="1" x14ac:dyDescent="0.3">
      <c r="A408" s="14">
        <v>1991</v>
      </c>
      <c r="B408" t="s">
        <v>620</v>
      </c>
      <c r="C408" t="s">
        <v>3252</v>
      </c>
      <c r="D408" s="25" t="s">
        <v>92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5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f>SUM(E408:BB408)</f>
        <v>5</v>
      </c>
      <c r="BD408" s="33">
        <f>IF(BC408=0,0,LARGE(E408:BB408,1))</f>
        <v>5</v>
      </c>
      <c r="BE408" s="33">
        <f>IF(BC408=0,0,LARGE(E408:BB408,2))</f>
        <v>0</v>
      </c>
      <c r="BF408" s="33">
        <f>IF(BC408=0,0,LARGE(E408:BB408,3))</f>
        <v>0</v>
      </c>
      <c r="BG408" s="33">
        <f>IF(BC408=0,0,LARGE(E408:BB408,4))</f>
        <v>0</v>
      </c>
      <c r="BH408" s="33">
        <f>IF(BC408=0,0,LARGE(E408:BB408,5))</f>
        <v>0</v>
      </c>
      <c r="BI408" s="33">
        <f>IF(BC408=0,0,LARGE(E408:BB408,6))</f>
        <v>0</v>
      </c>
      <c r="BJ408" s="34">
        <f>IF(BC408=0,0,LARGE(E408:BB408,7))</f>
        <v>0</v>
      </c>
      <c r="BK408" s="43">
        <f>SUM(BD408:BJ408)</f>
        <v>5</v>
      </c>
      <c r="BL408">
        <v>49</v>
      </c>
      <c r="BM408" t="str">
        <f>B408</f>
        <v>Rithner</v>
      </c>
      <c r="BN408" t="str">
        <f>C408</f>
        <v>Mickaël</v>
      </c>
      <c r="BO408" t="str">
        <f>D408</f>
        <v>Zürich</v>
      </c>
    </row>
    <row r="409" spans="1:67" ht="18.600000000000001" customHeight="1" x14ac:dyDescent="0.3">
      <c r="A409" s="14">
        <v>2001</v>
      </c>
      <c r="B409" t="s">
        <v>1505</v>
      </c>
      <c r="C409" t="s">
        <v>488</v>
      </c>
      <c r="D409" s="25" t="s">
        <v>228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5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f>SUM(E409:BB409)</f>
        <v>5</v>
      </c>
      <c r="BD409" s="33">
        <f>IF(BC409=0,0,LARGE(E409:BB409,1))</f>
        <v>5</v>
      </c>
      <c r="BE409" s="33">
        <f>IF(BC409=0,0,LARGE(E409:BB409,2))</f>
        <v>0</v>
      </c>
      <c r="BF409" s="33">
        <f>IF(BC409=0,0,LARGE(E409:BB409,3))</f>
        <v>0</v>
      </c>
      <c r="BG409" s="33">
        <f>IF(BC409=0,0,LARGE(E409:BB409,4))</f>
        <v>0</v>
      </c>
      <c r="BH409" s="33">
        <f>IF(BC409=0,0,LARGE(E409:BB409,5))</f>
        <v>0</v>
      </c>
      <c r="BI409" s="33">
        <f>IF(BC409=0,0,LARGE(E409:BB409,6))</f>
        <v>0</v>
      </c>
      <c r="BJ409" s="34">
        <f>IF(BC409=0,0,LARGE(E409:BB409,7))</f>
        <v>0</v>
      </c>
      <c r="BK409" s="43">
        <f>SUM(BD409:BJ409)</f>
        <v>5</v>
      </c>
      <c r="BL409">
        <v>49</v>
      </c>
      <c r="BM409" t="str">
        <f>B409</f>
        <v>Schers</v>
      </c>
      <c r="BN409" t="str">
        <f>C409</f>
        <v>Ludovic</v>
      </c>
      <c r="BO409" t="str">
        <f>D409</f>
        <v>Versegères</v>
      </c>
    </row>
    <row r="410" spans="1:67" ht="18.600000000000001" customHeight="1" x14ac:dyDescent="0.3">
      <c r="A410" s="14">
        <v>2003</v>
      </c>
      <c r="B410" s="25" t="s">
        <v>3052</v>
      </c>
      <c r="C410" t="s">
        <v>1646</v>
      </c>
      <c r="D410" s="25" t="s">
        <v>3053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5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f>SUM(E410:BB410)</f>
        <v>5</v>
      </c>
      <c r="BD410" s="33">
        <f>IF(BC410=0,0,LARGE(E410:BB410,1))</f>
        <v>5</v>
      </c>
      <c r="BE410" s="33">
        <f>IF(BC410=0,0,LARGE(E410:BB410,2))</f>
        <v>0</v>
      </c>
      <c r="BF410" s="33">
        <f>IF(BC410=0,0,LARGE(E410:BB410,3))</f>
        <v>0</v>
      </c>
      <c r="BG410" s="33">
        <f>IF(BC410=0,0,LARGE(E410:BB410,4))</f>
        <v>0</v>
      </c>
      <c r="BH410" s="33">
        <f>IF(BC410=0,0,LARGE(E410:BB410,5))</f>
        <v>0</v>
      </c>
      <c r="BI410" s="33">
        <f>IF(BC410=0,0,LARGE(E410:BB410,6))</f>
        <v>0</v>
      </c>
      <c r="BJ410" s="34">
        <f>IF(BC410=0,0,LARGE(E410:BB410,7))</f>
        <v>0</v>
      </c>
      <c r="BK410" s="43">
        <f>SUM(BD410:BJ410)</f>
        <v>5</v>
      </c>
      <c r="BL410">
        <v>49</v>
      </c>
      <c r="BM410" t="str">
        <f>B410</f>
        <v>Spencer</v>
      </c>
      <c r="BN410" t="str">
        <f>C410</f>
        <v>Tom</v>
      </c>
      <c r="BO410" t="str">
        <f>D410</f>
        <v>Cambridge</v>
      </c>
    </row>
    <row r="411" spans="1:67" ht="18.600000000000001" customHeight="1" x14ac:dyDescent="0.3">
      <c r="A411" s="14">
        <v>1992</v>
      </c>
      <c r="B411" t="s">
        <v>1388</v>
      </c>
      <c r="C411" t="s">
        <v>466</v>
      </c>
      <c r="D411" s="25"/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5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f>SUM(E411:BB411)</f>
        <v>5</v>
      </c>
      <c r="BD411" s="33">
        <f>IF(BC411=0,0,LARGE(E411:BB411,1))</f>
        <v>5</v>
      </c>
      <c r="BE411" s="33">
        <f>IF(BC411=0,0,LARGE(E411:BB411,2))</f>
        <v>0</v>
      </c>
      <c r="BF411" s="33">
        <f>IF(BC411=0,0,LARGE(E411:BB411,3))</f>
        <v>0</v>
      </c>
      <c r="BG411" s="33">
        <f>IF(BC411=0,0,LARGE(E411:BB411,4))</f>
        <v>0</v>
      </c>
      <c r="BH411" s="33">
        <f>IF(BC411=0,0,LARGE(E411:BB411,5))</f>
        <v>0</v>
      </c>
      <c r="BI411" s="33">
        <f>IF(BC411=0,0,LARGE(E411:BB411,6))</f>
        <v>0</v>
      </c>
      <c r="BJ411" s="34">
        <f>IF(BC411=0,0,LARGE(E411:BB411,7))</f>
        <v>0</v>
      </c>
      <c r="BK411" s="43">
        <f>SUM(BD411:BJ411)</f>
        <v>5</v>
      </c>
      <c r="BL411">
        <v>49</v>
      </c>
      <c r="BM411" t="str">
        <f>B411</f>
        <v>Vaudan</v>
      </c>
      <c r="BN411" t="str">
        <f>C411</f>
        <v>Lionel</v>
      </c>
      <c r="BO411">
        <f>D411</f>
        <v>0</v>
      </c>
    </row>
    <row r="412" spans="1:67" ht="18.600000000000001" customHeight="1" x14ac:dyDescent="0.3">
      <c r="A412" s="14">
        <v>1988</v>
      </c>
      <c r="B412" t="s">
        <v>162</v>
      </c>
      <c r="C412" t="s">
        <v>163</v>
      </c>
      <c r="D412" s="25" t="s">
        <v>118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5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f>SUM(E412:BB412)</f>
        <v>5</v>
      </c>
      <c r="BD412" s="33">
        <f>IF(BC412=0,0,LARGE(E412:BB412,1))</f>
        <v>5</v>
      </c>
      <c r="BE412" s="33">
        <f>IF(BC412=0,0,LARGE(E412:BB412,2))</f>
        <v>0</v>
      </c>
      <c r="BF412" s="33">
        <f>IF(BC412=0,0,LARGE(E412:BB412,3))</f>
        <v>0</v>
      </c>
      <c r="BG412" s="33">
        <f>IF(BC412=0,0,LARGE(E412:BB412,4))</f>
        <v>0</v>
      </c>
      <c r="BH412" s="33">
        <f>IF(BC412=0,0,LARGE(E412:BB412,5))</f>
        <v>0</v>
      </c>
      <c r="BI412" s="33">
        <f>IF(BC412=0,0,LARGE(E412:BB412,6))</f>
        <v>0</v>
      </c>
      <c r="BJ412" s="34">
        <f>IF(BC412=0,0,LARGE(E412:BB412,7))</f>
        <v>0</v>
      </c>
      <c r="BK412" s="43">
        <f>SUM(BD412:BJ412)</f>
        <v>5</v>
      </c>
      <c r="BL412">
        <v>49</v>
      </c>
      <c r="BM412" t="str">
        <f>B412</f>
        <v>Vuistiner</v>
      </c>
      <c r="BN412" t="str">
        <f>C412</f>
        <v>Ismaël</v>
      </c>
      <c r="BO412" t="str">
        <f>D412</f>
        <v>Veyras</v>
      </c>
    </row>
    <row r="413" spans="1:67" ht="18.600000000000001" customHeight="1" x14ac:dyDescent="0.3">
      <c r="A413" s="14">
        <v>1985</v>
      </c>
      <c r="B413" t="s">
        <v>2805</v>
      </c>
      <c r="C413" t="s">
        <v>29</v>
      </c>
      <c r="D413" s="25" t="s">
        <v>1632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4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f>SUM(E413:BB413)</f>
        <v>4</v>
      </c>
      <c r="BD413" s="33">
        <f>IF(BC413=0,0,LARGE(E413:BB413,1))</f>
        <v>4</v>
      </c>
      <c r="BE413" s="33">
        <f>IF(BC413=0,0,LARGE(E413:BB413,2))</f>
        <v>0</v>
      </c>
      <c r="BF413" s="33">
        <f>IF(BC413=0,0,LARGE(E413:BB413,3))</f>
        <v>0</v>
      </c>
      <c r="BG413" s="33">
        <f>IF(BC413=0,0,LARGE(E413:BB413,4))</f>
        <v>0</v>
      </c>
      <c r="BH413" s="33">
        <f>IF(BC413=0,0,LARGE(E413:BB413,5))</f>
        <v>0</v>
      </c>
      <c r="BI413" s="33">
        <f>IF(BC413=0,0,LARGE(E413:BB413,6))</f>
        <v>0</v>
      </c>
      <c r="BJ413" s="34">
        <f>IF(BC413=0,0,LARGE(E413:BB413,7))</f>
        <v>0</v>
      </c>
      <c r="BK413" s="43">
        <f>SUM(BD413:BJ413)</f>
        <v>4</v>
      </c>
      <c r="BL413">
        <v>50</v>
      </c>
      <c r="BM413" t="str">
        <f>B413</f>
        <v>Amacker</v>
      </c>
      <c r="BN413" t="str">
        <f>C413</f>
        <v>Pascal</v>
      </c>
      <c r="BO413" t="str">
        <f>D413</f>
        <v>Raron</v>
      </c>
    </row>
    <row r="414" spans="1:67" ht="18.600000000000001" customHeight="1" x14ac:dyDescent="0.3">
      <c r="A414" s="14">
        <v>1996</v>
      </c>
      <c r="B414" s="25" t="s">
        <v>3054</v>
      </c>
      <c r="C414" t="s">
        <v>813</v>
      </c>
      <c r="D414" s="25" t="s">
        <v>2605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4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f>SUM(E414:BB414)</f>
        <v>4</v>
      </c>
      <c r="BD414" s="33">
        <f>IF(BC414=0,0,LARGE(E414:BB414,1))</f>
        <v>4</v>
      </c>
      <c r="BE414" s="33">
        <f>IF(BC414=0,0,LARGE(E414:BB414,2))</f>
        <v>0</v>
      </c>
      <c r="BF414" s="33">
        <f>IF(BC414=0,0,LARGE(E414:BB414,3))</f>
        <v>0</v>
      </c>
      <c r="BG414" s="33">
        <f>IF(BC414=0,0,LARGE(E414:BB414,4))</f>
        <v>0</v>
      </c>
      <c r="BH414" s="33">
        <f>IF(BC414=0,0,LARGE(E414:BB414,5))</f>
        <v>0</v>
      </c>
      <c r="BI414" s="33">
        <f>IF(BC414=0,0,LARGE(E414:BB414,6))</f>
        <v>0</v>
      </c>
      <c r="BJ414" s="34">
        <f>IF(BC414=0,0,LARGE(E414:BB414,7))</f>
        <v>0</v>
      </c>
      <c r="BK414" s="43">
        <f>SUM(BD414:BJ414)</f>
        <v>4</v>
      </c>
      <c r="BL414">
        <v>50</v>
      </c>
      <c r="BM414" t="str">
        <f>B414</f>
        <v>Aymonod</v>
      </c>
      <c r="BN414" t="str">
        <f>C414</f>
        <v>Henri</v>
      </c>
      <c r="BO414" t="str">
        <f>D414</f>
        <v>Italie</v>
      </c>
    </row>
    <row r="415" spans="1:67" ht="18.600000000000001" customHeight="1" x14ac:dyDescent="0.3">
      <c r="A415" s="14">
        <v>1992</v>
      </c>
      <c r="B415" t="s">
        <v>1063</v>
      </c>
      <c r="C415" t="s">
        <v>31</v>
      </c>
      <c r="D415" s="25" t="s">
        <v>489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4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f>SUM(E415:BB415)</f>
        <v>4</v>
      </c>
      <c r="BD415" s="33">
        <f>IF(BC415=0,0,LARGE(E415:BB415,1))</f>
        <v>4</v>
      </c>
      <c r="BE415" s="33">
        <f>IF(BC415=0,0,LARGE(E415:BB415,2))</f>
        <v>0</v>
      </c>
      <c r="BF415" s="33">
        <f>IF(BC415=0,0,LARGE(E415:BB415,3))</f>
        <v>0</v>
      </c>
      <c r="BG415" s="33">
        <f>IF(BC415=0,0,LARGE(E415:BB415,4))</f>
        <v>0</v>
      </c>
      <c r="BH415" s="33">
        <f>IF(BC415=0,0,LARGE(E415:BB415,5))</f>
        <v>0</v>
      </c>
      <c r="BI415" s="33">
        <f>IF(BC415=0,0,LARGE(E415:BB415,6))</f>
        <v>0</v>
      </c>
      <c r="BJ415" s="34">
        <f>IF(BC415=0,0,LARGE(E415:BB415,7))</f>
        <v>0</v>
      </c>
      <c r="BK415" s="43">
        <f>SUM(BD415:BJ415)</f>
        <v>4</v>
      </c>
      <c r="BL415">
        <v>50</v>
      </c>
      <c r="BM415" t="str">
        <f>B415</f>
        <v>Bonvin</v>
      </c>
      <c r="BN415" t="str">
        <f>C415</f>
        <v>David</v>
      </c>
      <c r="BO415" t="str">
        <f>D415</f>
        <v>Arbaz</v>
      </c>
    </row>
    <row r="416" spans="1:67" ht="18.600000000000001" customHeight="1" x14ac:dyDescent="0.3">
      <c r="A416" s="14">
        <v>1986</v>
      </c>
      <c r="B416" t="s">
        <v>3744</v>
      </c>
      <c r="C416" t="s">
        <v>459</v>
      </c>
      <c r="D416" s="25" t="s">
        <v>489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4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f>SUM(E416:BB416)</f>
        <v>4</v>
      </c>
      <c r="BD416" s="33">
        <f>IF(BC416=0,0,LARGE(E416:BB416,1))</f>
        <v>4</v>
      </c>
      <c r="BE416" s="33">
        <f>IF(BC416=0,0,LARGE(E416:BB416,2))</f>
        <v>0</v>
      </c>
      <c r="BF416" s="33">
        <f>IF(BC416=0,0,LARGE(E416:BB416,3))</f>
        <v>0</v>
      </c>
      <c r="BG416" s="33">
        <f>IF(BC416=0,0,LARGE(E416:BB416,4))</f>
        <v>0</v>
      </c>
      <c r="BH416" s="33">
        <f>IF(BC416=0,0,LARGE(E416:BB416,5))</f>
        <v>0</v>
      </c>
      <c r="BI416" s="33">
        <f>IF(BC416=0,0,LARGE(E416:BB416,6))</f>
        <v>0</v>
      </c>
      <c r="BJ416" s="34">
        <f>IF(BC416=0,0,LARGE(E416:BB416,7))</f>
        <v>0</v>
      </c>
      <c r="BK416" s="43">
        <f>SUM(BD416:BJ416)</f>
        <v>4</v>
      </c>
      <c r="BL416">
        <v>50</v>
      </c>
      <c r="BM416" t="str">
        <f>B416</f>
        <v>Bourdin</v>
      </c>
      <c r="BN416" t="str">
        <f>C416</f>
        <v>Michaël</v>
      </c>
      <c r="BO416" t="str">
        <f>D416</f>
        <v>Arbaz</v>
      </c>
    </row>
    <row r="417" spans="1:67" ht="18.600000000000001" customHeight="1" x14ac:dyDescent="0.3">
      <c r="A417" s="14">
        <v>1987</v>
      </c>
      <c r="B417" t="s">
        <v>1974</v>
      </c>
      <c r="C417" t="s">
        <v>466</v>
      </c>
      <c r="D417" s="25" t="s">
        <v>1975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4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f>SUM(E417:BB417)</f>
        <v>4</v>
      </c>
      <c r="BD417" s="33">
        <f>IF(BC417=0,0,LARGE(E417:BB417,1))</f>
        <v>4</v>
      </c>
      <c r="BE417" s="33">
        <f>IF(BC417=0,0,LARGE(E417:BB417,2))</f>
        <v>0</v>
      </c>
      <c r="BF417" s="33">
        <f>IF(BC417=0,0,LARGE(E417:BB417,3))</f>
        <v>0</v>
      </c>
      <c r="BG417" s="33">
        <f>IF(BC417=0,0,LARGE(E417:BB417,4))</f>
        <v>0</v>
      </c>
      <c r="BH417" s="33">
        <f>IF(BC417=0,0,LARGE(E417:BB417,5))</f>
        <v>0</v>
      </c>
      <c r="BI417" s="33">
        <f>IF(BC417=0,0,LARGE(E417:BB417,6))</f>
        <v>0</v>
      </c>
      <c r="BJ417" s="34">
        <f>IF(BC417=0,0,LARGE(E417:BB417,7))</f>
        <v>0</v>
      </c>
      <c r="BK417" s="43">
        <f>SUM(BD417:BJ417)</f>
        <v>4</v>
      </c>
      <c r="BL417">
        <v>50</v>
      </c>
      <c r="BM417" t="str">
        <f>B417</f>
        <v xml:space="preserve">Bücheli </v>
      </c>
      <c r="BN417" t="str">
        <f>C417</f>
        <v>Lionel</v>
      </c>
      <c r="BO417" t="str">
        <f>D417</f>
        <v>Basel Running Club</v>
      </c>
    </row>
    <row r="418" spans="1:67" ht="18.600000000000001" customHeight="1" x14ac:dyDescent="0.3">
      <c r="A418" s="14">
        <v>1990</v>
      </c>
      <c r="B418" t="s">
        <v>2262</v>
      </c>
      <c r="C418" t="s">
        <v>96</v>
      </c>
      <c r="D418" s="25" t="s">
        <v>768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4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f>SUM(E418:BB418)</f>
        <v>4</v>
      </c>
      <c r="BD418" s="33">
        <f>IF(BC418=0,0,LARGE(E418:BB418,1))</f>
        <v>4</v>
      </c>
      <c r="BE418" s="33">
        <f>IF(BC418=0,0,LARGE(E418:BB418,2))</f>
        <v>0</v>
      </c>
      <c r="BF418" s="33">
        <f>IF(BC418=0,0,LARGE(E418:BB418,3))</f>
        <v>0</v>
      </c>
      <c r="BG418" s="33">
        <f>IF(BC418=0,0,LARGE(E418:BB418,4))</f>
        <v>0</v>
      </c>
      <c r="BH418" s="33">
        <f>IF(BC418=0,0,LARGE(E418:BB418,5))</f>
        <v>0</v>
      </c>
      <c r="BI418" s="33">
        <f>IF(BC418=0,0,LARGE(E418:BB418,6))</f>
        <v>0</v>
      </c>
      <c r="BJ418" s="34">
        <f>IF(BC418=0,0,LARGE(E418:BB418,7))</f>
        <v>0</v>
      </c>
      <c r="BK418" s="43">
        <f>SUM(BD418:BJ418)</f>
        <v>4</v>
      </c>
      <c r="BL418">
        <v>50</v>
      </c>
      <c r="BM418" t="str">
        <f>B418</f>
        <v>Carruzzo</v>
      </c>
      <c r="BN418" t="str">
        <f>C418</f>
        <v>Olivier</v>
      </c>
      <c r="BO418" t="str">
        <f>D418</f>
        <v>Lausanne</v>
      </c>
    </row>
    <row r="419" spans="1:67" ht="18.600000000000001" customHeight="1" x14ac:dyDescent="0.3">
      <c r="A419" s="14">
        <v>1997</v>
      </c>
      <c r="B419" t="s">
        <v>3850</v>
      </c>
      <c r="C419" t="s">
        <v>983</v>
      </c>
      <c r="D419" s="25" t="s">
        <v>596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4</v>
      </c>
      <c r="AY419">
        <v>0</v>
      </c>
      <c r="AZ419">
        <v>0</v>
      </c>
      <c r="BA419">
        <v>0</v>
      </c>
      <c r="BB419">
        <v>0</v>
      </c>
      <c r="BC419">
        <f>SUM(E419:BB419)</f>
        <v>4</v>
      </c>
      <c r="BD419" s="33">
        <f>IF(BC419=0,0,LARGE(E419:BB419,1))</f>
        <v>4</v>
      </c>
      <c r="BE419" s="33">
        <f>IF(BC419=0,0,LARGE(E419:BB419,2))</f>
        <v>0</v>
      </c>
      <c r="BF419" s="33">
        <f>IF(BC419=0,0,LARGE(E419:BB419,3))</f>
        <v>0</v>
      </c>
      <c r="BG419" s="33">
        <f>IF(BC419=0,0,LARGE(E419:BB419,4))</f>
        <v>0</v>
      </c>
      <c r="BH419" s="33">
        <f>IF(BC419=0,0,LARGE(E419:BB419,5))</f>
        <v>0</v>
      </c>
      <c r="BI419" s="33">
        <f>IF(BC419=0,0,LARGE(E419:BB419,6))</f>
        <v>0</v>
      </c>
      <c r="BJ419" s="34">
        <f>IF(BC419=0,0,LARGE(E419:BB419,7))</f>
        <v>0</v>
      </c>
      <c r="BK419" s="43">
        <f>SUM(BD419:BJ419)</f>
        <v>4</v>
      </c>
      <c r="BL419">
        <v>50</v>
      </c>
      <c r="BM419" t="str">
        <f>B419</f>
        <v>Fernandes</v>
      </c>
      <c r="BN419" t="str">
        <f>C419</f>
        <v>Antonio</v>
      </c>
      <c r="BO419" t="str">
        <f>D419</f>
        <v>Attalens</v>
      </c>
    </row>
    <row r="420" spans="1:67" ht="18.600000000000001" customHeight="1" x14ac:dyDescent="0.3">
      <c r="A420" s="14">
        <v>2002</v>
      </c>
      <c r="B420" t="s">
        <v>33</v>
      </c>
      <c r="C420" t="s">
        <v>1060</v>
      </c>
      <c r="D420" s="25" t="s">
        <v>1061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4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f>SUM(E420:BB420)</f>
        <v>4</v>
      </c>
      <c r="BD420" s="33">
        <f>IF(BC420=0,0,LARGE(E420:BB420,1))</f>
        <v>4</v>
      </c>
      <c r="BE420" s="33">
        <f>IF(BC420=0,0,LARGE(E420:BB420,2))</f>
        <v>0</v>
      </c>
      <c r="BF420" s="33">
        <f>IF(BC420=0,0,LARGE(E420:BB420,3))</f>
        <v>0</v>
      </c>
      <c r="BG420" s="33">
        <f>IF(BC420=0,0,LARGE(E420:BB420,4))</f>
        <v>0</v>
      </c>
      <c r="BH420" s="33">
        <f>IF(BC420=0,0,LARGE(E420:BB420,5))</f>
        <v>0</v>
      </c>
      <c r="BI420" s="33">
        <f>IF(BC420=0,0,LARGE(E420:BB420,6))</f>
        <v>0</v>
      </c>
      <c r="BJ420" s="34">
        <f>IF(BC420=0,0,LARGE(E420:BB420,7))</f>
        <v>0</v>
      </c>
      <c r="BK420" s="43">
        <f>SUM(BD420:BJ420)</f>
        <v>4</v>
      </c>
      <c r="BL420">
        <v>50</v>
      </c>
      <c r="BM420" t="str">
        <f>B420</f>
        <v>Fournier</v>
      </c>
      <c r="BN420" t="str">
        <f>C420</f>
        <v>Loris</v>
      </c>
      <c r="BO420" t="str">
        <f>D420</f>
        <v>Baar</v>
      </c>
    </row>
    <row r="421" spans="1:67" ht="18.600000000000001" customHeight="1" x14ac:dyDescent="0.3">
      <c r="A421" s="14">
        <v>1994</v>
      </c>
      <c r="B421" t="s">
        <v>929</v>
      </c>
      <c r="C421" t="s">
        <v>695</v>
      </c>
      <c r="D421" s="25" t="s">
        <v>634</v>
      </c>
      <c r="E421">
        <v>0</v>
      </c>
      <c r="F421">
        <v>0</v>
      </c>
      <c r="G421">
        <v>0</v>
      </c>
      <c r="H421">
        <v>0</v>
      </c>
      <c r="I421">
        <v>4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f>SUM(E421:BB421)</f>
        <v>4</v>
      </c>
      <c r="BD421" s="33">
        <f>IF(BC421=0,0,LARGE(E421:BB421,1))</f>
        <v>4</v>
      </c>
      <c r="BE421" s="33">
        <f>IF(BC421=0,0,LARGE(E421:BB421,2))</f>
        <v>0</v>
      </c>
      <c r="BF421" s="33">
        <f>IF(BC421=0,0,LARGE(E421:BB421,3))</f>
        <v>0</v>
      </c>
      <c r="BG421" s="33">
        <f>IF(BC421=0,0,LARGE(E421:BB421,4))</f>
        <v>0</v>
      </c>
      <c r="BH421" s="33">
        <f>IF(BC421=0,0,LARGE(E421:BB421,5))</f>
        <v>0</v>
      </c>
      <c r="BI421" s="33">
        <f>IF(BC421=0,0,LARGE(E421:BB421,6))</f>
        <v>0</v>
      </c>
      <c r="BJ421" s="34">
        <f>IF(BC421=0,0,LARGE(E421:BB421,7))</f>
        <v>0</v>
      </c>
      <c r="BK421" s="43">
        <f>SUM(BD421:BJ421)</f>
        <v>4</v>
      </c>
      <c r="BL421">
        <v>50</v>
      </c>
      <c r="BM421" t="str">
        <f>B421</f>
        <v>Freymond</v>
      </c>
      <c r="BN421" t="str">
        <f>C421</f>
        <v>Antoine</v>
      </c>
      <c r="BO421" t="str">
        <f>D421</f>
        <v>Ollon</v>
      </c>
    </row>
    <row r="422" spans="1:67" ht="18.600000000000001" customHeight="1" x14ac:dyDescent="0.3">
      <c r="A422" s="14">
        <v>1996</v>
      </c>
      <c r="B422" t="s">
        <v>1488</v>
      </c>
      <c r="C422" t="s">
        <v>2967</v>
      </c>
      <c r="D422" s="25" t="s">
        <v>2968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4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f>SUM(E422:BB422)</f>
        <v>4</v>
      </c>
      <c r="BD422" s="33">
        <f>IF(BC422=0,0,LARGE(E422:BB422,1))</f>
        <v>4</v>
      </c>
      <c r="BE422" s="33">
        <f>IF(BC422=0,0,LARGE(E422:BB422,2))</f>
        <v>0</v>
      </c>
      <c r="BF422" s="33">
        <f>IF(BC422=0,0,LARGE(E422:BB422,3))</f>
        <v>0</v>
      </c>
      <c r="BG422" s="33">
        <f>IF(BC422=0,0,LARGE(E422:BB422,4))</f>
        <v>0</v>
      </c>
      <c r="BH422" s="33">
        <f>IF(BC422=0,0,LARGE(E422:BB422,5))</f>
        <v>0</v>
      </c>
      <c r="BI422" s="33">
        <f>IF(BC422=0,0,LARGE(E422:BB422,6))</f>
        <v>0</v>
      </c>
      <c r="BJ422" s="34">
        <f>IF(BC422=0,0,LARGE(E422:BB422,7))</f>
        <v>0</v>
      </c>
      <c r="BK422" s="43">
        <f>SUM(BD422:BJ422)</f>
        <v>4</v>
      </c>
      <c r="BL422">
        <v>50</v>
      </c>
      <c r="BM422" t="str">
        <f>B422</f>
        <v>Jordan</v>
      </c>
      <c r="BN422" t="str">
        <f>C422</f>
        <v>Linus</v>
      </c>
      <c r="BO422" t="str">
        <f>D422</f>
        <v>Roggwil</v>
      </c>
    </row>
    <row r="423" spans="1:67" ht="18.600000000000001" customHeight="1" x14ac:dyDescent="0.3">
      <c r="A423" s="14">
        <v>2004</v>
      </c>
      <c r="B423" t="s">
        <v>4009</v>
      </c>
      <c r="C423" t="s">
        <v>4010</v>
      </c>
      <c r="D423" s="25" t="s">
        <v>3579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4</v>
      </c>
      <c r="BA423">
        <v>0</v>
      </c>
      <c r="BB423">
        <v>0</v>
      </c>
      <c r="BC423">
        <f>SUM(E423:BB423)</f>
        <v>4</v>
      </c>
      <c r="BD423" s="33">
        <f>IF(BC423=0,0,LARGE(E423:BB423,1))</f>
        <v>4</v>
      </c>
      <c r="BE423" s="33">
        <f>IF(BC423=0,0,LARGE(E423:BB423,2))</f>
        <v>0</v>
      </c>
      <c r="BF423" s="33">
        <f>IF(BC423=0,0,LARGE(E423:BB423,3))</f>
        <v>0</v>
      </c>
      <c r="BG423" s="33">
        <f>IF(BC423=0,0,LARGE(E423:BB423,4))</f>
        <v>0</v>
      </c>
      <c r="BH423" s="33">
        <f>IF(BC423=0,0,LARGE(E423:BB423,5))</f>
        <v>0</v>
      </c>
      <c r="BI423" s="33">
        <f>IF(BC423=0,0,LARGE(E423:BB423,6))</f>
        <v>0</v>
      </c>
      <c r="BJ423" s="34">
        <f>IF(BC423=0,0,LARGE(E423:BB423,7))</f>
        <v>0</v>
      </c>
      <c r="BK423" s="43">
        <f>SUM(BD423:BJ423)</f>
        <v>4</v>
      </c>
      <c r="BL423">
        <v>50</v>
      </c>
      <c r="BM423" t="str">
        <f>B423</f>
        <v>Kestens</v>
      </c>
      <c r="BN423" t="str">
        <f>C423</f>
        <v>Manolo</v>
      </c>
      <c r="BO423" t="str">
        <f>D423</f>
        <v>Leuk-Stadt</v>
      </c>
    </row>
    <row r="424" spans="1:67" ht="18.600000000000001" customHeight="1" x14ac:dyDescent="0.3">
      <c r="A424" s="14">
        <v>1997</v>
      </c>
      <c r="B424" t="s">
        <v>1436</v>
      </c>
      <c r="C424" t="s">
        <v>1437</v>
      </c>
      <c r="D424" s="25" t="s">
        <v>513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4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f>SUM(E424:BB424)</f>
        <v>4</v>
      </c>
      <c r="BD424" s="33">
        <f>IF(BC424=0,0,LARGE(E424:BB424,1))</f>
        <v>4</v>
      </c>
      <c r="BE424" s="33">
        <f>IF(BC424=0,0,LARGE(E424:BB424,2))</f>
        <v>0</v>
      </c>
      <c r="BF424" s="33">
        <f>IF(BC424=0,0,LARGE(E424:BB424,3))</f>
        <v>0</v>
      </c>
      <c r="BG424" s="33">
        <f>IF(BC424=0,0,LARGE(E424:BB424,4))</f>
        <v>0</v>
      </c>
      <c r="BH424" s="33">
        <f>IF(BC424=0,0,LARGE(E424:BB424,5))</f>
        <v>0</v>
      </c>
      <c r="BI424" s="33">
        <f>IF(BC424=0,0,LARGE(E424:BB424,6))</f>
        <v>0</v>
      </c>
      <c r="BJ424" s="34">
        <f>IF(BC424=0,0,LARGE(E424:BB424,7))</f>
        <v>0</v>
      </c>
      <c r="BK424" s="43">
        <f>SUM(BD424:BJ424)</f>
        <v>4</v>
      </c>
      <c r="BL424">
        <v>50</v>
      </c>
      <c r="BM424" t="str">
        <f>B424</f>
        <v>Lugeon</v>
      </c>
      <c r="BN424" t="str">
        <f>C424</f>
        <v>Sylvain</v>
      </c>
      <c r="BO424" t="str">
        <f>D424</f>
        <v>Vevey</v>
      </c>
    </row>
    <row r="425" spans="1:67" ht="18.600000000000001" customHeight="1" x14ac:dyDescent="0.3">
      <c r="A425" s="14">
        <v>2000</v>
      </c>
      <c r="B425" t="s">
        <v>1391</v>
      </c>
      <c r="C425" t="s">
        <v>975</v>
      </c>
      <c r="D425" s="25" t="s">
        <v>3659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4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f>SUM(E425:BB425)</f>
        <v>4</v>
      </c>
      <c r="BD425" s="33">
        <f>IF(BC425=0,0,LARGE(E425:BB425,1))</f>
        <v>4</v>
      </c>
      <c r="BE425" s="33">
        <f>IF(BC425=0,0,LARGE(E425:BB425,2))</f>
        <v>0</v>
      </c>
      <c r="BF425" s="33">
        <f>IF(BC425=0,0,LARGE(E425:BB425,3))</f>
        <v>0</v>
      </c>
      <c r="BG425" s="33">
        <f>IF(BC425=0,0,LARGE(E425:BB425,4))</f>
        <v>0</v>
      </c>
      <c r="BH425" s="33">
        <f>IF(BC425=0,0,LARGE(E425:BB425,5))</f>
        <v>0</v>
      </c>
      <c r="BI425" s="33">
        <f>IF(BC425=0,0,LARGE(E425:BB425,6))</f>
        <v>0</v>
      </c>
      <c r="BJ425" s="34">
        <f>IF(BC425=0,0,LARGE(E425:BB425,7))</f>
        <v>0</v>
      </c>
      <c r="BK425" s="43">
        <f>SUM(BD425:BJ425)</f>
        <v>4</v>
      </c>
      <c r="BL425">
        <v>50</v>
      </c>
      <c r="BM425" t="str">
        <f>B425</f>
        <v>Lugon</v>
      </c>
      <c r="BN425" t="str">
        <f>C425</f>
        <v>Johann</v>
      </c>
      <c r="BO425" t="str">
        <f>D425</f>
        <v>Ascension du Christ-Roi</v>
      </c>
    </row>
    <row r="426" spans="1:67" ht="18.600000000000001" customHeight="1" x14ac:dyDescent="0.3">
      <c r="A426" s="14">
        <v>1991</v>
      </c>
      <c r="B426" t="s">
        <v>3187</v>
      </c>
      <c r="C426" t="s">
        <v>205</v>
      </c>
      <c r="D426" s="25"/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4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f>SUM(E426:BB426)</f>
        <v>4</v>
      </c>
      <c r="BD426" s="33">
        <f>IF(BC426=0,0,LARGE(E426:BB426,1))</f>
        <v>4</v>
      </c>
      <c r="BE426" s="33">
        <f>IF(BC426=0,0,LARGE(E426:BB426,2))</f>
        <v>0</v>
      </c>
      <c r="BF426" s="33">
        <f>IF(BC426=0,0,LARGE(E426:BB426,3))</f>
        <v>0</v>
      </c>
      <c r="BG426" s="33">
        <f>IF(BC426=0,0,LARGE(E426:BB426,4))</f>
        <v>0</v>
      </c>
      <c r="BH426" s="33">
        <f>IF(BC426=0,0,LARGE(E426:BB426,5))</f>
        <v>0</v>
      </c>
      <c r="BI426" s="33">
        <f>IF(BC426=0,0,LARGE(E426:BB426,6))</f>
        <v>0</v>
      </c>
      <c r="BJ426" s="34">
        <f>IF(BC426=0,0,LARGE(E426:BB426,7))</f>
        <v>0</v>
      </c>
      <c r="BK426" s="43">
        <f>SUM(BD426:BJ426)</f>
        <v>4</v>
      </c>
      <c r="BL426">
        <v>50</v>
      </c>
      <c r="BM426" t="str">
        <f>B426</f>
        <v>Quiquerez</v>
      </c>
      <c r="BN426" t="str">
        <f>C426</f>
        <v>Fabien</v>
      </c>
      <c r="BO426">
        <f>D426</f>
        <v>0</v>
      </c>
    </row>
    <row r="427" spans="1:67" ht="18.600000000000001" customHeight="1" x14ac:dyDescent="0.3">
      <c r="A427" s="14">
        <v>1991</v>
      </c>
      <c r="B427" t="s">
        <v>117</v>
      </c>
      <c r="C427" t="s">
        <v>90</v>
      </c>
      <c r="D427" s="25" t="s">
        <v>106</v>
      </c>
      <c r="E427">
        <v>0</v>
      </c>
      <c r="F427">
        <v>4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f>SUM(E427:BB427)</f>
        <v>4</v>
      </c>
      <c r="BD427" s="33">
        <f>IF(BC427=0,0,LARGE(E427:BB427,1))</f>
        <v>4</v>
      </c>
      <c r="BE427" s="33">
        <f>IF(BC427=0,0,LARGE(E427:BB427,2))</f>
        <v>0</v>
      </c>
      <c r="BF427" s="33">
        <f>IF(BC427=0,0,LARGE(E427:BB427,3))</f>
        <v>0</v>
      </c>
      <c r="BG427" s="33">
        <f>IF(BC427=0,0,LARGE(E427:BB427,4))</f>
        <v>0</v>
      </c>
      <c r="BH427" s="33">
        <f>IF(BC427=0,0,LARGE(E427:BB427,5))</f>
        <v>0</v>
      </c>
      <c r="BI427" s="33">
        <f>IF(BC427=0,0,LARGE(E427:BB427,6))</f>
        <v>0</v>
      </c>
      <c r="BJ427" s="34">
        <f>IF(BC427=0,0,LARGE(E427:BB427,7))</f>
        <v>0</v>
      </c>
      <c r="BK427" s="43">
        <f>SUM(BD427:BJ427)</f>
        <v>4</v>
      </c>
      <c r="BL427">
        <v>50</v>
      </c>
      <c r="BM427" t="str">
        <f>B427</f>
        <v>Rey</v>
      </c>
      <c r="BN427" t="str">
        <f>C427</f>
        <v>Valentin</v>
      </c>
      <c r="BO427" t="str">
        <f>D427</f>
        <v>Sierre</v>
      </c>
    </row>
    <row r="428" spans="1:67" ht="18.600000000000001" customHeight="1" x14ac:dyDescent="0.3">
      <c r="A428" s="14">
        <v>1999</v>
      </c>
      <c r="B428" t="s">
        <v>2759</v>
      </c>
      <c r="C428" t="s">
        <v>94</v>
      </c>
      <c r="D428" s="25" t="s">
        <v>2760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4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f>SUM(E428:BB428)</f>
        <v>4</v>
      </c>
      <c r="BD428" s="33">
        <f>IF(BC428=0,0,LARGE(E428:BB428,1))</f>
        <v>4</v>
      </c>
      <c r="BE428" s="33">
        <f>IF(BC428=0,0,LARGE(E428:BB428,2))</f>
        <v>0</v>
      </c>
      <c r="BF428" s="33">
        <f>IF(BC428=0,0,LARGE(E428:BB428,3))</f>
        <v>0</v>
      </c>
      <c r="BG428" s="33">
        <f>IF(BC428=0,0,LARGE(E428:BB428,4))</f>
        <v>0</v>
      </c>
      <c r="BH428" s="33">
        <f>IF(BC428=0,0,LARGE(E428:BB428,5))</f>
        <v>0</v>
      </c>
      <c r="BI428" s="33">
        <f>IF(BC428=0,0,LARGE(E428:BB428,6))</f>
        <v>0</v>
      </c>
      <c r="BJ428" s="34">
        <f>IF(BC428=0,0,LARGE(E428:BB428,7))</f>
        <v>0</v>
      </c>
      <c r="BK428" s="43">
        <f>SUM(BD428:BJ428)</f>
        <v>4</v>
      </c>
      <c r="BL428">
        <v>50</v>
      </c>
      <c r="BM428" t="str">
        <f>B428</f>
        <v>Ringier</v>
      </c>
      <c r="BN428" t="str">
        <f>C428</f>
        <v>Yannick</v>
      </c>
      <c r="BO428" t="str">
        <f>D428</f>
        <v>Baden</v>
      </c>
    </row>
    <row r="429" spans="1:67" ht="18.600000000000001" customHeight="1" x14ac:dyDescent="0.3">
      <c r="A429" s="14">
        <v>1989</v>
      </c>
      <c r="B429" t="s">
        <v>3529</v>
      </c>
      <c r="C429" t="s">
        <v>1464</v>
      </c>
      <c r="D429" s="25" t="s">
        <v>206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4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f>SUM(E429:BB429)</f>
        <v>4</v>
      </c>
      <c r="BD429" s="33">
        <f>IF(BC429=0,0,LARGE(E429:BB429,1))</f>
        <v>4</v>
      </c>
      <c r="BE429" s="33">
        <f>IF(BC429=0,0,LARGE(E429:BB429,2))</f>
        <v>0</v>
      </c>
      <c r="BF429" s="33">
        <f>IF(BC429=0,0,LARGE(E429:BB429,3))</f>
        <v>0</v>
      </c>
      <c r="BG429" s="33">
        <f>IF(BC429=0,0,LARGE(E429:BB429,4))</f>
        <v>0</v>
      </c>
      <c r="BH429" s="33">
        <f>IF(BC429=0,0,LARGE(E429:BB429,5))</f>
        <v>0</v>
      </c>
      <c r="BI429" s="33">
        <f>IF(BC429=0,0,LARGE(E429:BB429,6))</f>
        <v>0</v>
      </c>
      <c r="BJ429" s="34">
        <f>IF(BC429=0,0,LARGE(E429:BB429,7))</f>
        <v>0</v>
      </c>
      <c r="BK429" s="43">
        <f>SUM(BD429:BJ429)</f>
        <v>4</v>
      </c>
      <c r="BL429">
        <v>50</v>
      </c>
      <c r="BM429" t="str">
        <f>B429</f>
        <v>Rivera</v>
      </c>
      <c r="BN429" t="str">
        <f>C429</f>
        <v>Pablo</v>
      </c>
      <c r="BO429" t="str">
        <f>D429</f>
        <v>Salins</v>
      </c>
    </row>
    <row r="430" spans="1:67" ht="18.600000000000001" customHeight="1" x14ac:dyDescent="0.3">
      <c r="A430" s="14">
        <v>2003</v>
      </c>
      <c r="B430" t="s">
        <v>229</v>
      </c>
      <c r="C430" t="s">
        <v>38</v>
      </c>
      <c r="D430" s="25" t="s">
        <v>476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4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f>SUM(E430:BB430)</f>
        <v>4</v>
      </c>
      <c r="BD430" s="33">
        <f>IF(BC430=0,0,LARGE(E430:BB430,1))</f>
        <v>4</v>
      </c>
      <c r="BE430" s="33">
        <f>IF(BC430=0,0,LARGE(E430:BB430,2))</f>
        <v>0</v>
      </c>
      <c r="BF430" s="33">
        <f>IF(BC430=0,0,LARGE(E430:BB430,3))</f>
        <v>0</v>
      </c>
      <c r="BG430" s="33">
        <f>IF(BC430=0,0,LARGE(E430:BB430,4))</f>
        <v>0</v>
      </c>
      <c r="BH430" s="33">
        <f>IF(BC430=0,0,LARGE(E430:BB430,5))</f>
        <v>0</v>
      </c>
      <c r="BI430" s="33">
        <f>IF(BC430=0,0,LARGE(E430:BB430,6))</f>
        <v>0</v>
      </c>
      <c r="BJ430" s="34">
        <f>IF(BC430=0,0,LARGE(E430:BB430,7))</f>
        <v>0</v>
      </c>
      <c r="BK430" s="43">
        <f>SUM(BD430:BJ430)</f>
        <v>4</v>
      </c>
      <c r="BL430">
        <v>50</v>
      </c>
      <c r="BM430" t="str">
        <f>B430</f>
        <v>Rossier</v>
      </c>
      <c r="BN430" t="str">
        <f>C430</f>
        <v>Vincent</v>
      </c>
      <c r="BO430" t="str">
        <f>D430</f>
        <v>Fully</v>
      </c>
    </row>
    <row r="431" spans="1:67" ht="18.600000000000001" customHeight="1" x14ac:dyDescent="0.3">
      <c r="A431" s="14">
        <v>1994</v>
      </c>
      <c r="B431" t="s">
        <v>1624</v>
      </c>
      <c r="C431" t="s">
        <v>1003</v>
      </c>
      <c r="D431" s="25" t="s">
        <v>1256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4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f>SUM(E431:BB431)</f>
        <v>4</v>
      </c>
      <c r="BD431" s="33">
        <f>IF(BC431=0,0,LARGE(E431:BB431,1))</f>
        <v>4</v>
      </c>
      <c r="BE431" s="33">
        <f>IF(BC431=0,0,LARGE(E431:BB431,2))</f>
        <v>0</v>
      </c>
      <c r="BF431" s="33">
        <f>IF(BC431=0,0,LARGE(E431:BB431,3))</f>
        <v>0</v>
      </c>
      <c r="BG431" s="33">
        <f>IF(BC431=0,0,LARGE(E431:BB431,4))</f>
        <v>0</v>
      </c>
      <c r="BH431" s="33">
        <f>IF(BC431=0,0,LARGE(E431:BB431,5))</f>
        <v>0</v>
      </c>
      <c r="BI431" s="33">
        <f>IF(BC431=0,0,LARGE(E431:BB431,6))</f>
        <v>0</v>
      </c>
      <c r="BJ431" s="34">
        <f>IF(BC431=0,0,LARGE(E431:BB431,7))</f>
        <v>0</v>
      </c>
      <c r="BK431" s="43">
        <f>SUM(BD431:BJ431)</f>
        <v>4</v>
      </c>
      <c r="BL431">
        <v>50</v>
      </c>
      <c r="BM431" t="str">
        <f>B431</f>
        <v>Tannast</v>
      </c>
      <c r="BN431" t="str">
        <f>C431</f>
        <v>Patrice</v>
      </c>
      <c r="BO431" t="str">
        <f>D431</f>
        <v>Visp</v>
      </c>
    </row>
    <row r="432" spans="1:67" ht="18.600000000000001" customHeight="1" x14ac:dyDescent="0.3">
      <c r="A432" s="14">
        <v>1991</v>
      </c>
      <c r="B432" t="s">
        <v>44</v>
      </c>
      <c r="C432" t="s">
        <v>2261</v>
      </c>
      <c r="D432" s="25" t="s">
        <v>30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4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f>SUM(E432:BB432)</f>
        <v>4</v>
      </c>
      <c r="BD432" s="33">
        <f>IF(BC432=0,0,LARGE(E432:BB432,1))</f>
        <v>4</v>
      </c>
      <c r="BE432" s="33">
        <f>IF(BC432=0,0,LARGE(E432:BB432,2))</f>
        <v>0</v>
      </c>
      <c r="BF432" s="33">
        <f>IF(BC432=0,0,LARGE(E432:BB432,3))</f>
        <v>0</v>
      </c>
      <c r="BG432" s="33">
        <f>IF(BC432=0,0,LARGE(E432:BB432,4))</f>
        <v>0</v>
      </c>
      <c r="BH432" s="33">
        <f>IF(BC432=0,0,LARGE(E432:BB432,5))</f>
        <v>0</v>
      </c>
      <c r="BI432" s="33">
        <f>IF(BC432=0,0,LARGE(E432:BB432,6))</f>
        <v>0</v>
      </c>
      <c r="BJ432" s="34">
        <f>IF(BC432=0,0,LARGE(E432:BB432,7))</f>
        <v>0</v>
      </c>
      <c r="BK432" s="43">
        <f>SUM(BD432:BJ432)</f>
        <v>4</v>
      </c>
      <c r="BL432">
        <v>50</v>
      </c>
      <c r="BM432" t="str">
        <f>B432</f>
        <v>Thurre</v>
      </c>
      <c r="BN432" t="str">
        <f>C432</f>
        <v>Florent</v>
      </c>
      <c r="BO432" t="str">
        <f>D432</f>
        <v>Saillon</v>
      </c>
    </row>
    <row r="433" spans="1:67" ht="18.600000000000001" customHeight="1" x14ac:dyDescent="0.3">
      <c r="A433" s="14">
        <v>1985</v>
      </c>
      <c r="B433" t="s">
        <v>1587</v>
      </c>
      <c r="C433" t="s">
        <v>3639</v>
      </c>
      <c r="D433" s="25" t="s">
        <v>3624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4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f>SUM(E433:BB433)</f>
        <v>4</v>
      </c>
      <c r="BD433" s="33">
        <f>IF(BC433=0,0,LARGE(E433:BB433,1))</f>
        <v>4</v>
      </c>
      <c r="BE433" s="33">
        <f>IF(BC433=0,0,LARGE(E433:BB433,2))</f>
        <v>0</v>
      </c>
      <c r="BF433" s="33">
        <f>IF(BC433=0,0,LARGE(E433:BB433,3))</f>
        <v>0</v>
      </c>
      <c r="BG433" s="33">
        <f>IF(BC433=0,0,LARGE(E433:BB433,4))</f>
        <v>0</v>
      </c>
      <c r="BH433" s="33">
        <f>IF(BC433=0,0,LARGE(E433:BB433,5))</f>
        <v>0</v>
      </c>
      <c r="BI433" s="33">
        <f>IF(BC433=0,0,LARGE(E433:BB433,6))</f>
        <v>0</v>
      </c>
      <c r="BJ433" s="34">
        <f>IF(BC433=0,0,LARGE(E433:BB433,7))</f>
        <v>0</v>
      </c>
      <c r="BK433" s="43">
        <f>SUM(BD433:BJ433)</f>
        <v>4</v>
      </c>
      <c r="BL433">
        <v>50</v>
      </c>
      <c r="BM433" t="str">
        <f>B433</f>
        <v>Tornay</v>
      </c>
      <c r="BN433" t="str">
        <f>C433</f>
        <v>Dany</v>
      </c>
      <c r="BO433" t="str">
        <f>D433</f>
        <v>SC Reppaz</v>
      </c>
    </row>
    <row r="434" spans="1:67" ht="18.600000000000001" customHeight="1" x14ac:dyDescent="0.3">
      <c r="A434" s="14">
        <v>1996</v>
      </c>
      <c r="B434" t="s">
        <v>1606</v>
      </c>
      <c r="C434" t="s">
        <v>67</v>
      </c>
      <c r="D434" s="25" t="s">
        <v>1261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4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f>SUM(E434:BB434)</f>
        <v>4</v>
      </c>
      <c r="BD434" s="33">
        <f>IF(BC434=0,0,LARGE(E434:BB434,1))</f>
        <v>4</v>
      </c>
      <c r="BE434" s="33">
        <f>IF(BC434=0,0,LARGE(E434:BB434,2))</f>
        <v>0</v>
      </c>
      <c r="BF434" s="33">
        <f>IF(BC434=0,0,LARGE(E434:BB434,3))</f>
        <v>0</v>
      </c>
      <c r="BG434" s="33">
        <f>IF(BC434=0,0,LARGE(E434:BB434,4))</f>
        <v>0</v>
      </c>
      <c r="BH434" s="33">
        <f>IF(BC434=0,0,LARGE(E434:BB434,5))</f>
        <v>0</v>
      </c>
      <c r="BI434" s="33">
        <f>IF(BC434=0,0,LARGE(E434:BB434,6))</f>
        <v>0</v>
      </c>
      <c r="BJ434" s="34">
        <f>IF(BC434=0,0,LARGE(E434:BB434,7))</f>
        <v>0</v>
      </c>
      <c r="BK434" s="43">
        <f>SUM(BD434:BJ434)</f>
        <v>4</v>
      </c>
      <c r="BL434">
        <v>50</v>
      </c>
      <c r="BM434" t="str">
        <f>B434</f>
        <v>Weissbaum</v>
      </c>
      <c r="BN434" t="str">
        <f>C434</f>
        <v>Stéphane</v>
      </c>
      <c r="BO434" t="str">
        <f>D434</f>
        <v>Fribourg</v>
      </c>
    </row>
    <row r="435" spans="1:67" ht="18.600000000000001" customHeight="1" x14ac:dyDescent="0.3">
      <c r="A435" s="14">
        <v>2000</v>
      </c>
      <c r="B435" t="s">
        <v>1297</v>
      </c>
      <c r="C435" t="s">
        <v>523</v>
      </c>
      <c r="D435" s="25" t="s">
        <v>1251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3</v>
      </c>
      <c r="BA435">
        <v>0</v>
      </c>
      <c r="BB435">
        <v>0</v>
      </c>
      <c r="BC435">
        <f>SUM(E435:BB435)</f>
        <v>3</v>
      </c>
      <c r="BD435" s="33">
        <f>IF(BC435=0,0,LARGE(E435:BB435,1))</f>
        <v>3</v>
      </c>
      <c r="BE435" s="33">
        <f>IF(BC435=0,0,LARGE(E435:BB435,2))</f>
        <v>0</v>
      </c>
      <c r="BF435" s="33">
        <f>IF(BC435=0,0,LARGE(E435:BB435,3))</f>
        <v>0</v>
      </c>
      <c r="BG435" s="33">
        <f>IF(BC435=0,0,LARGE(E435:BB435,4))</f>
        <v>0</v>
      </c>
      <c r="BH435" s="33">
        <f>IF(BC435=0,0,LARGE(E435:BB435,5))</f>
        <v>0</v>
      </c>
      <c r="BI435" s="33">
        <f>IF(BC435=0,0,LARGE(E435:BB435,6))</f>
        <v>0</v>
      </c>
      <c r="BJ435" s="34">
        <f>IF(BC435=0,0,LARGE(E435:BB435,7))</f>
        <v>0</v>
      </c>
      <c r="BK435" s="43">
        <f>SUM(BD435:BJ435)</f>
        <v>3</v>
      </c>
      <c r="BL435">
        <v>51</v>
      </c>
      <c r="BM435" t="str">
        <f>B435</f>
        <v>Amman</v>
      </c>
      <c r="BN435" t="str">
        <f>C435</f>
        <v>Andreas</v>
      </c>
      <c r="BO435" t="str">
        <f>D435</f>
        <v>Glis</v>
      </c>
    </row>
    <row r="436" spans="1:67" ht="18.600000000000001" customHeight="1" x14ac:dyDescent="0.3">
      <c r="A436" s="14">
        <v>1998</v>
      </c>
      <c r="B436" t="s">
        <v>1438</v>
      </c>
      <c r="C436" t="s">
        <v>94</v>
      </c>
      <c r="D436" s="25" t="s">
        <v>1439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3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f>SUM(E436:BB436)</f>
        <v>3</v>
      </c>
      <c r="BD436" s="33">
        <f>IF(BC436=0,0,LARGE(E436:BB436,1))</f>
        <v>3</v>
      </c>
      <c r="BE436" s="33">
        <f>IF(BC436=0,0,LARGE(E436:BB436,2))</f>
        <v>0</v>
      </c>
      <c r="BF436" s="33">
        <f>IF(BC436=0,0,LARGE(E436:BB436,3))</f>
        <v>0</v>
      </c>
      <c r="BG436" s="33">
        <f>IF(BC436=0,0,LARGE(E436:BB436,4))</f>
        <v>0</v>
      </c>
      <c r="BH436" s="33">
        <f>IF(BC436=0,0,LARGE(E436:BB436,5))</f>
        <v>0</v>
      </c>
      <c r="BI436" s="33">
        <f>IF(BC436=0,0,LARGE(E436:BB436,6))</f>
        <v>0</v>
      </c>
      <c r="BJ436" s="34">
        <f>IF(BC436=0,0,LARGE(E436:BB436,7))</f>
        <v>0</v>
      </c>
      <c r="BK436" s="43">
        <f>SUM(BD436:BJ436)</f>
        <v>3</v>
      </c>
      <c r="BL436">
        <v>51</v>
      </c>
      <c r="BM436" t="str">
        <f>B436</f>
        <v>Benand</v>
      </c>
      <c r="BN436" t="str">
        <f>C436</f>
        <v>Yannick</v>
      </c>
      <c r="BO436" t="str">
        <f>D436</f>
        <v>Abondance</v>
      </c>
    </row>
    <row r="437" spans="1:67" ht="18.600000000000001" customHeight="1" x14ac:dyDescent="0.3">
      <c r="A437" s="14">
        <v>1996</v>
      </c>
      <c r="B437" t="s">
        <v>1713</v>
      </c>
      <c r="C437" t="s">
        <v>2418</v>
      </c>
      <c r="D437" s="25" t="s">
        <v>1398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3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f>SUM(E437:BB437)</f>
        <v>3</v>
      </c>
      <c r="BD437" s="33">
        <f>IF(BC437=0,0,LARGE(E437:BB437,1))</f>
        <v>3</v>
      </c>
      <c r="BE437" s="33">
        <f>IF(BC437=0,0,LARGE(E437:BB437,2))</f>
        <v>0</v>
      </c>
      <c r="BF437" s="33">
        <f>IF(BC437=0,0,LARGE(E437:BB437,3))</f>
        <v>0</v>
      </c>
      <c r="BG437" s="33">
        <f>IF(BC437=0,0,LARGE(E437:BB437,4))</f>
        <v>0</v>
      </c>
      <c r="BH437" s="33">
        <f>IF(BC437=0,0,LARGE(E437:BB437,5))</f>
        <v>0</v>
      </c>
      <c r="BI437" s="33">
        <f>IF(BC437=0,0,LARGE(E437:BB437,6))</f>
        <v>0</v>
      </c>
      <c r="BJ437" s="34">
        <f>IF(BC437=0,0,LARGE(E437:BB437,7))</f>
        <v>0</v>
      </c>
      <c r="BK437" s="43">
        <f>SUM(BD437:BJ437)</f>
        <v>3</v>
      </c>
      <c r="BL437">
        <v>51</v>
      </c>
      <c r="BM437" t="str">
        <f>B437</f>
        <v>Corminboeuf</v>
      </c>
      <c r="BN437" t="str">
        <f>C437</f>
        <v>Achille</v>
      </c>
      <c r="BO437" t="str">
        <f>D437</f>
        <v>Marsens</v>
      </c>
    </row>
    <row r="438" spans="1:67" ht="18.600000000000001" customHeight="1" x14ac:dyDescent="0.3">
      <c r="A438" s="14">
        <v>1992</v>
      </c>
      <c r="B438" t="s">
        <v>745</v>
      </c>
      <c r="C438" t="s">
        <v>2772</v>
      </c>
      <c r="D438" s="25" t="s">
        <v>123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3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f>SUM(E438:BB438)</f>
        <v>3</v>
      </c>
      <c r="BD438" s="33">
        <f>IF(BC438=0,0,LARGE(E438:BB438,1))</f>
        <v>3</v>
      </c>
      <c r="BE438" s="33">
        <f>IF(BC438=0,0,LARGE(E438:BB438,2))</f>
        <v>0</v>
      </c>
      <c r="BF438" s="33">
        <f>IF(BC438=0,0,LARGE(E438:BB438,3))</f>
        <v>0</v>
      </c>
      <c r="BG438" s="33">
        <f>IF(BC438=0,0,LARGE(E438:BB438,4))</f>
        <v>0</v>
      </c>
      <c r="BH438" s="33">
        <f>IF(BC438=0,0,LARGE(E438:BB438,5))</f>
        <v>0</v>
      </c>
      <c r="BI438" s="33">
        <f>IF(BC438=0,0,LARGE(E438:BB438,6))</f>
        <v>0</v>
      </c>
      <c r="BJ438" s="34">
        <f>IF(BC438=0,0,LARGE(E438:BB438,7))</f>
        <v>0</v>
      </c>
      <c r="BK438" s="43">
        <f>SUM(BD438:BJ438)</f>
        <v>3</v>
      </c>
      <c r="BL438">
        <v>51</v>
      </c>
      <c r="BM438" t="str">
        <f>B438</f>
        <v>Cotter</v>
      </c>
      <c r="BN438" t="str">
        <f>C438</f>
        <v>Benjamin</v>
      </c>
      <c r="BO438" t="str">
        <f>D438</f>
        <v>Venthône</v>
      </c>
    </row>
    <row r="439" spans="1:67" ht="18.600000000000001" customHeight="1" x14ac:dyDescent="0.3">
      <c r="A439" s="14">
        <v>1998</v>
      </c>
      <c r="B439" t="s">
        <v>2290</v>
      </c>
      <c r="C439" t="s">
        <v>2145</v>
      </c>
      <c r="D439" s="25" t="s">
        <v>2291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3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f>SUM(E439:BB439)</f>
        <v>3</v>
      </c>
      <c r="BD439" s="33">
        <f>IF(BC439=0,0,LARGE(E439:BB439,1))</f>
        <v>3</v>
      </c>
      <c r="BE439" s="33">
        <f>IF(BC439=0,0,LARGE(E439:BB439,2))</f>
        <v>0</v>
      </c>
      <c r="BF439" s="33">
        <f>IF(BC439=0,0,LARGE(E439:BB439,3))</f>
        <v>0</v>
      </c>
      <c r="BG439" s="33">
        <f>IF(BC439=0,0,LARGE(E439:BB439,4))</f>
        <v>0</v>
      </c>
      <c r="BH439" s="33">
        <f>IF(BC439=0,0,LARGE(E439:BB439,5))</f>
        <v>0</v>
      </c>
      <c r="BI439" s="33">
        <f>IF(BC439=0,0,LARGE(E439:BB439,6))</f>
        <v>0</v>
      </c>
      <c r="BJ439" s="34">
        <f>IF(BC439=0,0,LARGE(E439:BB439,7))</f>
        <v>0</v>
      </c>
      <c r="BK439" s="43">
        <f>SUM(BD439:BJ439)</f>
        <v>3</v>
      </c>
      <c r="BL439">
        <v>51</v>
      </c>
      <c r="BM439" t="str">
        <f>B439</f>
        <v>Dosso</v>
      </c>
      <c r="BN439" t="str">
        <f>C439</f>
        <v>Tim</v>
      </c>
      <c r="BO439" t="str">
        <f>D439</f>
        <v>Chatelaine</v>
      </c>
    </row>
    <row r="440" spans="1:67" ht="18.600000000000001" customHeight="1" x14ac:dyDescent="0.3">
      <c r="A440" s="14">
        <v>2003</v>
      </c>
      <c r="B440" t="s">
        <v>972</v>
      </c>
      <c r="C440" t="s">
        <v>2292</v>
      </c>
      <c r="D440" s="25" t="s">
        <v>2353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3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f>SUM(E440:BB440)</f>
        <v>3</v>
      </c>
      <c r="BD440" s="33">
        <f>IF(BC440=0,0,LARGE(E440:BB440,1))</f>
        <v>3</v>
      </c>
      <c r="BE440" s="33">
        <f>IF(BC440=0,0,LARGE(E440:BB440,2))</f>
        <v>0</v>
      </c>
      <c r="BF440" s="33">
        <f>IF(BC440=0,0,LARGE(E440:BB440,3))</f>
        <v>0</v>
      </c>
      <c r="BG440" s="33">
        <f>IF(BC440=0,0,LARGE(E440:BB440,4))</f>
        <v>0</v>
      </c>
      <c r="BH440" s="33">
        <f>IF(BC440=0,0,LARGE(E440:BB440,5))</f>
        <v>0</v>
      </c>
      <c r="BI440" s="33">
        <f>IF(BC440=0,0,LARGE(E440:BB440,6))</f>
        <v>0</v>
      </c>
      <c r="BJ440" s="34">
        <f>IF(BC440=0,0,LARGE(E440:BB440,7))</f>
        <v>0</v>
      </c>
      <c r="BK440" s="43">
        <f>SUM(BD440:BJ440)</f>
        <v>3</v>
      </c>
      <c r="BL440">
        <v>51</v>
      </c>
      <c r="BM440" t="str">
        <f>B440</f>
        <v>Dubois</v>
      </c>
      <c r="BN440" t="str">
        <f>C440</f>
        <v>Loic</v>
      </c>
      <c r="BO440" t="str">
        <f>D440</f>
        <v>Bernex</v>
      </c>
    </row>
    <row r="441" spans="1:67" ht="18.600000000000001" customHeight="1" x14ac:dyDescent="0.3">
      <c r="A441" s="14">
        <v>1985</v>
      </c>
      <c r="B441" t="s">
        <v>931</v>
      </c>
      <c r="C441" t="s">
        <v>930</v>
      </c>
      <c r="D441" s="25" t="s">
        <v>693</v>
      </c>
      <c r="E441">
        <v>0</v>
      </c>
      <c r="F441">
        <v>0</v>
      </c>
      <c r="G441">
        <v>0</v>
      </c>
      <c r="H441">
        <v>0</v>
      </c>
      <c r="I441">
        <v>3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f>SUM(E441:BB441)</f>
        <v>3</v>
      </c>
      <c r="BD441" s="33">
        <f>IF(BC441=0,0,LARGE(E441:BB441,1))</f>
        <v>3</v>
      </c>
      <c r="BE441" s="33">
        <f>IF(BC441=0,0,LARGE(E441:BB441,2))</f>
        <v>0</v>
      </c>
      <c r="BF441" s="33">
        <f>IF(BC441=0,0,LARGE(E441:BB441,3))</f>
        <v>0</v>
      </c>
      <c r="BG441" s="33">
        <f>IF(BC441=0,0,LARGE(E441:BB441,4))</f>
        <v>0</v>
      </c>
      <c r="BH441" s="33">
        <f>IF(BC441=0,0,LARGE(E441:BB441,5))</f>
        <v>0</v>
      </c>
      <c r="BI441" s="33">
        <f>IF(BC441=0,0,LARGE(E441:BB441,6))</f>
        <v>0</v>
      </c>
      <c r="BJ441" s="34">
        <f>IF(BC441=0,0,LARGE(E441:BB441,7))</f>
        <v>0</v>
      </c>
      <c r="BK441" s="43">
        <f>SUM(BD441:BJ441)</f>
        <v>3</v>
      </c>
      <c r="BL441">
        <v>51</v>
      </c>
      <c r="BM441" t="str">
        <f>B441</f>
        <v>Dumusc</v>
      </c>
      <c r="BN441" t="str">
        <f>C441</f>
        <v>Sven</v>
      </c>
      <c r="BO441" t="str">
        <f>D441</f>
        <v>Vouvry</v>
      </c>
    </row>
    <row r="442" spans="1:67" ht="18.600000000000001" customHeight="1" x14ac:dyDescent="0.3">
      <c r="A442" s="14">
        <v>1991</v>
      </c>
      <c r="B442" t="s">
        <v>33</v>
      </c>
      <c r="C442" t="s">
        <v>51</v>
      </c>
      <c r="D442" s="25" t="s">
        <v>190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3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f>SUM(E442:BB442)</f>
        <v>3</v>
      </c>
      <c r="BD442" s="33">
        <f>IF(BC442=0,0,LARGE(E442:BB442,1))</f>
        <v>3</v>
      </c>
      <c r="BE442" s="33">
        <f>IF(BC442=0,0,LARGE(E442:BB442,2))</f>
        <v>0</v>
      </c>
      <c r="BF442" s="33">
        <f>IF(BC442=0,0,LARGE(E442:BB442,3))</f>
        <v>0</v>
      </c>
      <c r="BG442" s="33">
        <f>IF(BC442=0,0,LARGE(E442:BB442,4))</f>
        <v>0</v>
      </c>
      <c r="BH442" s="33">
        <f>IF(BC442=0,0,LARGE(E442:BB442,5))</f>
        <v>0</v>
      </c>
      <c r="BI442" s="33">
        <f>IF(BC442=0,0,LARGE(E442:BB442,6))</f>
        <v>0</v>
      </c>
      <c r="BJ442" s="34">
        <f>IF(BC442=0,0,LARGE(E442:BB442,7))</f>
        <v>0</v>
      </c>
      <c r="BK442" s="43">
        <f>SUM(BD442:BJ442)</f>
        <v>3</v>
      </c>
      <c r="BL442">
        <v>51</v>
      </c>
      <c r="BM442" t="str">
        <f>B442</f>
        <v>Fournier</v>
      </c>
      <c r="BN442" t="str">
        <f>C442</f>
        <v>Julien</v>
      </c>
      <c r="BO442" t="str">
        <f>D442</f>
        <v>Haute-Nendaz</v>
      </c>
    </row>
    <row r="443" spans="1:67" ht="18.600000000000001" customHeight="1" x14ac:dyDescent="0.3">
      <c r="A443" s="14">
        <v>1995</v>
      </c>
      <c r="B443" t="s">
        <v>1607</v>
      </c>
      <c r="C443" t="s">
        <v>248</v>
      </c>
      <c r="D443" s="25" t="s">
        <v>40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3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f>SUM(E443:BB443)</f>
        <v>3</v>
      </c>
      <c r="BD443" s="33">
        <f>IF(BC443=0,0,LARGE(E443:BB443,1))</f>
        <v>3</v>
      </c>
      <c r="BE443" s="33">
        <f>IF(BC443=0,0,LARGE(E443:BB443,2))</f>
        <v>0</v>
      </c>
      <c r="BF443" s="33">
        <f>IF(BC443=0,0,LARGE(E443:BB443,3))</f>
        <v>0</v>
      </c>
      <c r="BG443" s="33">
        <f>IF(BC443=0,0,LARGE(E443:BB443,4))</f>
        <v>0</v>
      </c>
      <c r="BH443" s="33">
        <f>IF(BC443=0,0,LARGE(E443:BB443,5))</f>
        <v>0</v>
      </c>
      <c r="BI443" s="33">
        <f>IF(BC443=0,0,LARGE(E443:BB443,6))</f>
        <v>0</v>
      </c>
      <c r="BJ443" s="34">
        <f>IF(BC443=0,0,LARGE(E443:BB443,7))</f>
        <v>0</v>
      </c>
      <c r="BK443" s="43">
        <f>SUM(BD443:BJ443)</f>
        <v>3</v>
      </c>
      <c r="BL443">
        <v>51</v>
      </c>
      <c r="BM443" t="str">
        <f>B443</f>
        <v>Fracheboud</v>
      </c>
      <c r="BN443" t="str">
        <f>C443</f>
        <v>Loïc</v>
      </c>
      <c r="BO443" t="str">
        <f>D443</f>
        <v>Sion</v>
      </c>
    </row>
    <row r="444" spans="1:67" ht="18.600000000000001" customHeight="1" x14ac:dyDescent="0.3">
      <c r="A444" s="14">
        <v>1989</v>
      </c>
      <c r="B444" t="s">
        <v>417</v>
      </c>
      <c r="C444" t="s">
        <v>1448</v>
      </c>
      <c r="D444" s="25" t="s">
        <v>2776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3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f>SUM(E444:BB444)</f>
        <v>3</v>
      </c>
      <c r="BD444" s="33">
        <f>IF(BC444=0,0,LARGE(E444:BB444,1))</f>
        <v>3</v>
      </c>
      <c r="BE444" s="33">
        <f>IF(BC444=0,0,LARGE(E444:BB444,2))</f>
        <v>0</v>
      </c>
      <c r="BF444" s="33">
        <f>IF(BC444=0,0,LARGE(E444:BB444,3))</f>
        <v>0</v>
      </c>
      <c r="BG444" s="33">
        <f>IF(BC444=0,0,LARGE(E444:BB444,4))</f>
        <v>0</v>
      </c>
      <c r="BH444" s="33">
        <f>IF(BC444=0,0,LARGE(E444:BB444,5))</f>
        <v>0</v>
      </c>
      <c r="BI444" s="33">
        <f>IF(BC444=0,0,LARGE(E444:BB444,6))</f>
        <v>0</v>
      </c>
      <c r="BJ444" s="34">
        <f>IF(BC444=0,0,LARGE(E444:BB444,7))</f>
        <v>0</v>
      </c>
      <c r="BK444" s="43">
        <f>SUM(BD444:BJ444)</f>
        <v>3</v>
      </c>
      <c r="BL444">
        <v>51</v>
      </c>
      <c r="BM444" t="str">
        <f>B444</f>
        <v>Gerber</v>
      </c>
      <c r="BN444" t="str">
        <f>C444</f>
        <v>Martin</v>
      </c>
      <c r="BO444" t="str">
        <f>D444</f>
        <v>100 Marathon Club Schweiz</v>
      </c>
    </row>
    <row r="445" spans="1:67" ht="18.600000000000001" customHeight="1" x14ac:dyDescent="0.3">
      <c r="A445" s="14">
        <v>2003</v>
      </c>
      <c r="B445" t="s">
        <v>3640</v>
      </c>
      <c r="C445" t="s">
        <v>42</v>
      </c>
      <c r="D445" s="25"/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3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f>SUM(E445:BB445)</f>
        <v>3</v>
      </c>
      <c r="BD445" s="33">
        <f>IF(BC445=0,0,LARGE(E445:BB445,1))</f>
        <v>3</v>
      </c>
      <c r="BE445" s="33">
        <f>IF(BC445=0,0,LARGE(E445:BB445,2))</f>
        <v>0</v>
      </c>
      <c r="BF445" s="33">
        <f>IF(BC445=0,0,LARGE(E445:BB445,3))</f>
        <v>0</v>
      </c>
      <c r="BG445" s="33">
        <f>IF(BC445=0,0,LARGE(E445:BB445,4))</f>
        <v>0</v>
      </c>
      <c r="BH445" s="33">
        <f>IF(BC445=0,0,LARGE(E445:BB445,5))</f>
        <v>0</v>
      </c>
      <c r="BI445" s="33">
        <f>IF(BC445=0,0,LARGE(E445:BB445,6))</f>
        <v>0</v>
      </c>
      <c r="BJ445" s="34">
        <f>IF(BC445=0,0,LARGE(E445:BB445,7))</f>
        <v>0</v>
      </c>
      <c r="BK445" s="43">
        <f>SUM(BD445:BJ445)</f>
        <v>3</v>
      </c>
      <c r="BL445">
        <v>51</v>
      </c>
      <c r="BM445" t="str">
        <f>B445</f>
        <v>Gross</v>
      </c>
      <c r="BN445" t="str">
        <f>C445</f>
        <v>Maxime</v>
      </c>
      <c r="BO445">
        <f>D445</f>
        <v>0</v>
      </c>
    </row>
    <row r="446" spans="1:67" ht="18.600000000000001" customHeight="1" x14ac:dyDescent="0.3">
      <c r="A446" s="14">
        <v>2002</v>
      </c>
      <c r="B446" t="s">
        <v>1436</v>
      </c>
      <c r="C446" t="s">
        <v>1540</v>
      </c>
      <c r="D446" s="25" t="s">
        <v>1517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3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f>SUM(E446:BB446)</f>
        <v>3</v>
      </c>
      <c r="BD446" s="33">
        <f>IF(BC446=0,0,LARGE(E446:BB446,1))</f>
        <v>3</v>
      </c>
      <c r="BE446" s="33">
        <f>IF(BC446=0,0,LARGE(E446:BB446,2))</f>
        <v>0</v>
      </c>
      <c r="BF446" s="33">
        <f>IF(BC446=0,0,LARGE(E446:BB446,3))</f>
        <v>0</v>
      </c>
      <c r="BG446" s="33">
        <f>IF(BC446=0,0,LARGE(E446:BB446,4))</f>
        <v>0</v>
      </c>
      <c r="BH446" s="33">
        <f>IF(BC446=0,0,LARGE(E446:BB446,5))</f>
        <v>0</v>
      </c>
      <c r="BI446" s="33">
        <f>IF(BC446=0,0,LARGE(E446:BB446,6))</f>
        <v>0</v>
      </c>
      <c r="BJ446" s="34">
        <f>IF(BC446=0,0,LARGE(E446:BB446,7))</f>
        <v>0</v>
      </c>
      <c r="BK446" s="43">
        <f>SUM(BD446:BJ446)</f>
        <v>3</v>
      </c>
      <c r="BL446">
        <v>51</v>
      </c>
      <c r="BM446" t="str">
        <f>B446</f>
        <v>Lugeon</v>
      </c>
      <c r="BN446" t="str">
        <f>C446</f>
        <v>Florian</v>
      </c>
      <c r="BO446" t="str">
        <f>D446</f>
        <v>Blonay</v>
      </c>
    </row>
    <row r="447" spans="1:67" ht="18.600000000000001" customHeight="1" x14ac:dyDescent="0.3">
      <c r="A447" s="14">
        <v>1997</v>
      </c>
      <c r="B447" t="s">
        <v>3295</v>
      </c>
      <c r="C447" t="s">
        <v>198</v>
      </c>
      <c r="D447" s="25" t="s">
        <v>92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3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f>SUM(E447:BB447)</f>
        <v>3</v>
      </c>
      <c r="BD447" s="33">
        <f>IF(BC447=0,0,LARGE(E447:BB447,1))</f>
        <v>3</v>
      </c>
      <c r="BE447" s="33">
        <f>IF(BC447=0,0,LARGE(E447:BB447,2))</f>
        <v>0</v>
      </c>
      <c r="BF447" s="33">
        <f>IF(BC447=0,0,LARGE(E447:BB447,3))</f>
        <v>0</v>
      </c>
      <c r="BG447" s="33">
        <f>IF(BC447=0,0,LARGE(E447:BB447,4))</f>
        <v>0</v>
      </c>
      <c r="BH447" s="33">
        <f>IF(BC447=0,0,LARGE(E447:BB447,5))</f>
        <v>0</v>
      </c>
      <c r="BI447" s="33">
        <f>IF(BC447=0,0,LARGE(E447:BB447,6))</f>
        <v>0</v>
      </c>
      <c r="BJ447" s="34">
        <f>IF(BC447=0,0,LARGE(E447:BB447,7))</f>
        <v>0</v>
      </c>
      <c r="BK447" s="43">
        <f>SUM(BD447:BJ447)</f>
        <v>3</v>
      </c>
      <c r="BL447">
        <v>51</v>
      </c>
      <c r="BM447" t="str">
        <f>B447</f>
        <v>Marechal</v>
      </c>
      <c r="BN447" t="str">
        <f>C447</f>
        <v>Simon</v>
      </c>
      <c r="BO447" t="str">
        <f>D447</f>
        <v>Zürich</v>
      </c>
    </row>
    <row r="448" spans="1:67" ht="18.600000000000001" customHeight="1" x14ac:dyDescent="0.3">
      <c r="A448" s="14">
        <v>1990</v>
      </c>
      <c r="B448" t="s">
        <v>462</v>
      </c>
      <c r="C448" t="s">
        <v>456</v>
      </c>
      <c r="D448" s="25" t="s">
        <v>106</v>
      </c>
      <c r="E448">
        <v>0</v>
      </c>
      <c r="F448">
        <v>0</v>
      </c>
      <c r="G448">
        <v>3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f>SUM(E448:BB448)</f>
        <v>3</v>
      </c>
      <c r="BD448" s="33">
        <f>IF(BC448=0,0,LARGE(E448:BB448,1))</f>
        <v>3</v>
      </c>
      <c r="BE448" s="33">
        <f>IF(BC448=0,0,LARGE(E448:BB448,2))</f>
        <v>0</v>
      </c>
      <c r="BF448" s="33">
        <f>IF(BC448=0,0,LARGE(E448:BB448,3))</f>
        <v>0</v>
      </c>
      <c r="BG448" s="33">
        <f>IF(BC448=0,0,LARGE(E448:BB448,4))</f>
        <v>0</v>
      </c>
      <c r="BH448" s="33">
        <f>IF(BC448=0,0,LARGE(E448:BB448,5))</f>
        <v>0</v>
      </c>
      <c r="BI448" s="33">
        <f>IF(BC448=0,0,LARGE(E448:BB448,6))</f>
        <v>0</v>
      </c>
      <c r="BJ448" s="34">
        <f>IF(BC448=0,0,LARGE(E448:BB448,7))</f>
        <v>0</v>
      </c>
      <c r="BK448" s="43">
        <f>SUM(BD448:BJ448)</f>
        <v>3</v>
      </c>
      <c r="BL448">
        <v>51</v>
      </c>
      <c r="BM448" t="str">
        <f>B448</f>
        <v>Morgagni</v>
      </c>
      <c r="BN448" t="str">
        <f>C448</f>
        <v>Kevin</v>
      </c>
      <c r="BO448" t="str">
        <f>D448</f>
        <v>Sierre</v>
      </c>
    </row>
    <row r="449" spans="1:67" ht="18.600000000000001" customHeight="1" x14ac:dyDescent="0.3">
      <c r="A449" s="14">
        <v>1992</v>
      </c>
      <c r="B449" t="s">
        <v>3335</v>
      </c>
      <c r="C449" t="s">
        <v>3361</v>
      </c>
      <c r="D449" s="25" t="s">
        <v>3362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3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f>SUM(E449:BB449)</f>
        <v>3</v>
      </c>
      <c r="BD449" s="33">
        <f>IF(BC449=0,0,LARGE(E449:BB449,1))</f>
        <v>3</v>
      </c>
      <c r="BE449" s="33">
        <f>IF(BC449=0,0,LARGE(E449:BB449,2))</f>
        <v>0</v>
      </c>
      <c r="BF449" s="33">
        <f>IF(BC449=0,0,LARGE(E449:BB449,3))</f>
        <v>0</v>
      </c>
      <c r="BG449" s="33">
        <f>IF(BC449=0,0,LARGE(E449:BB449,4))</f>
        <v>0</v>
      </c>
      <c r="BH449" s="33">
        <f>IF(BC449=0,0,LARGE(E449:BB449,5))</f>
        <v>0</v>
      </c>
      <c r="BI449" s="33">
        <f>IF(BC449=0,0,LARGE(E449:BB449,6))</f>
        <v>0</v>
      </c>
      <c r="BJ449" s="34">
        <f>IF(BC449=0,0,LARGE(E449:BB449,7))</f>
        <v>0</v>
      </c>
      <c r="BK449" s="43">
        <f>SUM(BD449:BJ449)</f>
        <v>3</v>
      </c>
      <c r="BL449">
        <v>51</v>
      </c>
      <c r="BM449" t="str">
        <f>B449</f>
        <v>Mulcahy</v>
      </c>
      <c r="BN449" t="str">
        <f>C449</f>
        <v>Ian</v>
      </c>
      <c r="BO449" t="str">
        <f>D449</f>
        <v>Cardiff</v>
      </c>
    </row>
    <row r="450" spans="1:67" ht="18.600000000000001" customHeight="1" x14ac:dyDescent="0.3">
      <c r="A450" s="14">
        <v>1987</v>
      </c>
      <c r="B450" t="s">
        <v>4121</v>
      </c>
      <c r="C450" t="s">
        <v>1722</v>
      </c>
      <c r="D450" s="25"/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3</v>
      </c>
      <c r="BC450">
        <f>SUM(E450:BB450)</f>
        <v>3</v>
      </c>
      <c r="BD450" s="33">
        <f>IF(BC450=0,0,LARGE(E450:BB450,1))</f>
        <v>3</v>
      </c>
      <c r="BE450" s="33">
        <f>IF(BC450=0,0,LARGE(E450:BB450,2))</f>
        <v>0</v>
      </c>
      <c r="BF450" s="33">
        <f>IF(BC450=0,0,LARGE(E450:BB450,3))</f>
        <v>0</v>
      </c>
      <c r="BG450" s="33">
        <f>IF(BC450=0,0,LARGE(E450:BB450,4))</f>
        <v>0</v>
      </c>
      <c r="BH450" s="33">
        <f>IF(BC450=0,0,LARGE(E450:BB450,5))</f>
        <v>0</v>
      </c>
      <c r="BI450" s="33">
        <f>IF(BC450=0,0,LARGE(E450:BB450,6))</f>
        <v>0</v>
      </c>
      <c r="BJ450" s="34">
        <f>IF(BC450=0,0,LARGE(E450:BB450,7))</f>
        <v>0</v>
      </c>
      <c r="BK450" s="43">
        <f>SUM(BD450:BJ450)</f>
        <v>3</v>
      </c>
      <c r="BL450">
        <v>51</v>
      </c>
      <c r="BM450" t="str">
        <f>B450</f>
        <v>Nortes</v>
      </c>
      <c r="BN450" t="str">
        <f>C450</f>
        <v>Damien</v>
      </c>
      <c r="BO450">
        <f>D450</f>
        <v>0</v>
      </c>
    </row>
    <row r="451" spans="1:67" ht="18.600000000000001" customHeight="1" x14ac:dyDescent="0.3">
      <c r="A451" s="14">
        <v>1992</v>
      </c>
      <c r="B451" t="s">
        <v>1625</v>
      </c>
      <c r="C451" t="s">
        <v>1626</v>
      </c>
      <c r="D451" s="25" t="s">
        <v>1265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3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f>SUM(E451:BB451)</f>
        <v>3</v>
      </c>
      <c r="BD451" s="33">
        <f>IF(BC451=0,0,LARGE(E451:BB451,1))</f>
        <v>3</v>
      </c>
      <c r="BE451" s="33">
        <f>IF(BC451=0,0,LARGE(E451:BB451,2))</f>
        <v>0</v>
      </c>
      <c r="BF451" s="33">
        <f>IF(BC451=0,0,LARGE(E451:BB451,3))</f>
        <v>0</v>
      </c>
      <c r="BG451" s="33">
        <f>IF(BC451=0,0,LARGE(E451:BB451,4))</f>
        <v>0</v>
      </c>
      <c r="BH451" s="33">
        <f>IF(BC451=0,0,LARGE(E451:BB451,5))</f>
        <v>0</v>
      </c>
      <c r="BI451" s="33">
        <f>IF(BC451=0,0,LARGE(E451:BB451,6))</f>
        <v>0</v>
      </c>
      <c r="BJ451" s="34">
        <f>IF(BC451=0,0,LARGE(E451:BB451,7))</f>
        <v>0</v>
      </c>
      <c r="BK451" s="43">
        <f>SUM(BD451:BJ451)</f>
        <v>3</v>
      </c>
      <c r="BL451">
        <v>51</v>
      </c>
      <c r="BM451" t="str">
        <f>B451</f>
        <v>Scilipoti</v>
      </c>
      <c r="BN451" t="str">
        <f>C451</f>
        <v>Stefano</v>
      </c>
      <c r="BO451" t="str">
        <f>D451</f>
        <v>Thun</v>
      </c>
    </row>
    <row r="452" spans="1:67" ht="18.600000000000001" customHeight="1" x14ac:dyDescent="0.3">
      <c r="A452" s="14">
        <v>1988</v>
      </c>
      <c r="B452" t="s">
        <v>2263</v>
      </c>
      <c r="C452" t="s">
        <v>90</v>
      </c>
      <c r="D452" s="25" t="s">
        <v>1261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3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f>SUM(E452:BB452)</f>
        <v>3</v>
      </c>
      <c r="BD452" s="33">
        <f>IF(BC452=0,0,LARGE(E452:BB452,1))</f>
        <v>3</v>
      </c>
      <c r="BE452" s="33">
        <f>IF(BC452=0,0,LARGE(E452:BB452,2))</f>
        <v>0</v>
      </c>
      <c r="BF452" s="33">
        <f>IF(BC452=0,0,LARGE(E452:BB452,3))</f>
        <v>0</v>
      </c>
      <c r="BG452" s="33">
        <f>IF(BC452=0,0,LARGE(E452:BB452,4))</f>
        <v>0</v>
      </c>
      <c r="BH452" s="33">
        <f>IF(BC452=0,0,LARGE(E452:BB452,5))</f>
        <v>0</v>
      </c>
      <c r="BI452" s="33">
        <f>IF(BC452=0,0,LARGE(E452:BB452,6))</f>
        <v>0</v>
      </c>
      <c r="BJ452" s="34">
        <f>IF(BC452=0,0,LARGE(E452:BB452,7))</f>
        <v>0</v>
      </c>
      <c r="BK452" s="43">
        <f>SUM(BD452:BJ452)</f>
        <v>3</v>
      </c>
      <c r="BL452">
        <v>51</v>
      </c>
      <c r="BM452" t="str">
        <f>B452</f>
        <v>Thiéry</v>
      </c>
      <c r="BN452" t="str">
        <f>C452</f>
        <v>Valentin</v>
      </c>
      <c r="BO452" t="str">
        <f>D452</f>
        <v>Fribourg</v>
      </c>
    </row>
    <row r="453" spans="1:67" ht="18.600000000000001" customHeight="1" x14ac:dyDescent="0.3">
      <c r="A453" s="14">
        <v>2002</v>
      </c>
      <c r="B453" t="s">
        <v>3599</v>
      </c>
      <c r="C453" t="s">
        <v>3600</v>
      </c>
      <c r="D453" s="25" t="s">
        <v>152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3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f>SUM(E453:BB453)</f>
        <v>3</v>
      </c>
      <c r="BD453" s="33">
        <f>IF(BC453=0,0,LARGE(E453:BB453,1))</f>
        <v>3</v>
      </c>
      <c r="BE453" s="33">
        <f>IF(BC453=0,0,LARGE(E453:BB453,2))</f>
        <v>0</v>
      </c>
      <c r="BF453" s="33">
        <f>IF(BC453=0,0,LARGE(E453:BB453,3))</f>
        <v>0</v>
      </c>
      <c r="BG453" s="33">
        <f>IF(BC453=0,0,LARGE(E453:BB453,4))</f>
        <v>0</v>
      </c>
      <c r="BH453" s="33">
        <f>IF(BC453=0,0,LARGE(E453:BB453,5))</f>
        <v>0</v>
      </c>
      <c r="BI453" s="33">
        <f>IF(BC453=0,0,LARGE(E453:BB453,6))</f>
        <v>0</v>
      </c>
      <c r="BJ453" s="34">
        <f>IF(BC453=0,0,LARGE(E453:BB453,7))</f>
        <v>0</v>
      </c>
      <c r="BK453" s="43">
        <f>SUM(BD453:BJ453)</f>
        <v>3</v>
      </c>
      <c r="BL453">
        <v>51</v>
      </c>
      <c r="BM453" t="str">
        <f>B453</f>
        <v>Till</v>
      </c>
      <c r="BN453" t="str">
        <f>C453</f>
        <v>Jeremy</v>
      </c>
      <c r="BO453" t="str">
        <f>D453</f>
        <v>Uvrier</v>
      </c>
    </row>
    <row r="454" spans="1:67" ht="18.600000000000001" customHeight="1" x14ac:dyDescent="0.3">
      <c r="A454" s="14">
        <v>1992</v>
      </c>
      <c r="B454" t="s">
        <v>3307</v>
      </c>
      <c r="C454" t="s">
        <v>3745</v>
      </c>
      <c r="D454" s="25" t="s">
        <v>40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3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f>SUM(E454:BB454)</f>
        <v>3</v>
      </c>
      <c r="BD454" s="33">
        <f>IF(BC454=0,0,LARGE(E454:BB454,1))</f>
        <v>3</v>
      </c>
      <c r="BE454" s="33">
        <f>IF(BC454=0,0,LARGE(E454:BB454,2))</f>
        <v>0</v>
      </c>
      <c r="BF454" s="33">
        <f>IF(BC454=0,0,LARGE(E454:BB454,3))</f>
        <v>0</v>
      </c>
      <c r="BG454" s="33">
        <f>IF(BC454=0,0,LARGE(E454:BB454,4))</f>
        <v>0</v>
      </c>
      <c r="BH454" s="33">
        <f>IF(BC454=0,0,LARGE(E454:BB454,5))</f>
        <v>0</v>
      </c>
      <c r="BI454" s="33">
        <f>IF(BC454=0,0,LARGE(E454:BB454,6))</f>
        <v>0</v>
      </c>
      <c r="BJ454" s="34">
        <f>IF(BC454=0,0,LARGE(E454:BB454,7))</f>
        <v>0</v>
      </c>
      <c r="BK454" s="43">
        <f>SUM(BD454:BJ454)</f>
        <v>3</v>
      </c>
      <c r="BL454">
        <v>51</v>
      </c>
      <c r="BM454" t="str">
        <f>B454</f>
        <v>Vuignier</v>
      </c>
      <c r="BN454" t="str">
        <f>C454</f>
        <v>Thaddée</v>
      </c>
      <c r="BO454" t="str">
        <f>D454</f>
        <v>Sion</v>
      </c>
    </row>
    <row r="455" spans="1:67" ht="18.600000000000001" customHeight="1" x14ac:dyDescent="0.3">
      <c r="A455" s="14">
        <v>1993</v>
      </c>
      <c r="B455" t="s">
        <v>1640</v>
      </c>
      <c r="C455" t="s">
        <v>197</v>
      </c>
      <c r="D455" s="25" t="s">
        <v>1262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3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f>SUM(E455:BB455)</f>
        <v>3</v>
      </c>
      <c r="BD455" s="33">
        <f>IF(BC455=0,0,LARGE(E455:BB455,1))</f>
        <v>3</v>
      </c>
      <c r="BE455" s="33">
        <f>IF(BC455=0,0,LARGE(E455:BB455,2))</f>
        <v>0</v>
      </c>
      <c r="BF455" s="33">
        <f>IF(BC455=0,0,LARGE(E455:BB455,3))</f>
        <v>0</v>
      </c>
      <c r="BG455" s="33">
        <f>IF(BC455=0,0,LARGE(E455:BB455,4))</f>
        <v>0</v>
      </c>
      <c r="BH455" s="33">
        <f>IF(BC455=0,0,LARGE(E455:BB455,5))</f>
        <v>0</v>
      </c>
      <c r="BI455" s="33">
        <f>IF(BC455=0,0,LARGE(E455:BB455,6))</f>
        <v>0</v>
      </c>
      <c r="BJ455" s="34">
        <f>IF(BC455=0,0,LARGE(E455:BB455,7))</f>
        <v>0</v>
      </c>
      <c r="BK455" s="43">
        <f>SUM(BD455:BJ455)</f>
        <v>3</v>
      </c>
      <c r="BL455">
        <v>51</v>
      </c>
      <c r="BM455" t="str">
        <f>B455</f>
        <v>Zuber</v>
      </c>
      <c r="BN455" t="str">
        <f>C455</f>
        <v>Mathias</v>
      </c>
      <c r="BO455" t="str">
        <f>D455</f>
        <v>Naters</v>
      </c>
    </row>
    <row r="456" spans="1:67" ht="18.600000000000001" customHeight="1" x14ac:dyDescent="0.3">
      <c r="A456" s="14">
        <v>1986</v>
      </c>
      <c r="B456" t="s">
        <v>463</v>
      </c>
      <c r="C456" t="s">
        <v>464</v>
      </c>
      <c r="D456" s="25" t="s">
        <v>76</v>
      </c>
      <c r="E456">
        <v>0</v>
      </c>
      <c r="F456">
        <v>0</v>
      </c>
      <c r="G456">
        <v>2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f>SUM(E456:BB456)</f>
        <v>2</v>
      </c>
      <c r="BD456" s="33">
        <f>IF(BC456=0,0,LARGE(E456:BB456,1))</f>
        <v>2</v>
      </c>
      <c r="BE456" s="33">
        <f>IF(BC456=0,0,LARGE(E456:BB456,2))</f>
        <v>0</v>
      </c>
      <c r="BF456" s="33">
        <f>IF(BC456=0,0,LARGE(E456:BB456,3))</f>
        <v>0</v>
      </c>
      <c r="BG456" s="33">
        <f>IF(BC456=0,0,LARGE(E456:BB456,4))</f>
        <v>0</v>
      </c>
      <c r="BH456" s="33">
        <f>IF(BC456=0,0,LARGE(E456:BB456,5))</f>
        <v>0</v>
      </c>
      <c r="BI456" s="33">
        <f>IF(BC456=0,0,LARGE(E456:BB456,6))</f>
        <v>0</v>
      </c>
      <c r="BJ456" s="34">
        <f>IF(BC456=0,0,LARGE(E456:BB456,7))</f>
        <v>0</v>
      </c>
      <c r="BK456" s="43">
        <f>SUM(BD456:BJ456)</f>
        <v>2</v>
      </c>
      <c r="BL456">
        <v>52</v>
      </c>
      <c r="BM456" t="str">
        <f>B456</f>
        <v>Aymon</v>
      </c>
      <c r="BN456" t="str">
        <f>C456</f>
        <v>Tristan</v>
      </c>
      <c r="BO456" t="str">
        <f>D456</f>
        <v>Chamoson</v>
      </c>
    </row>
    <row r="457" spans="1:67" ht="18.600000000000001" customHeight="1" x14ac:dyDescent="0.3">
      <c r="A457" s="14">
        <v>1987</v>
      </c>
      <c r="B457" t="s">
        <v>1062</v>
      </c>
      <c r="C457" t="s">
        <v>444</v>
      </c>
      <c r="D457" s="25" t="s">
        <v>237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2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f>SUM(E457:BB457)</f>
        <v>2</v>
      </c>
      <c r="BD457" s="33">
        <f>IF(BC457=0,0,LARGE(E457:BB457,1))</f>
        <v>2</v>
      </c>
      <c r="BE457" s="33">
        <f>IF(BC457=0,0,LARGE(E457:BB457,2))</f>
        <v>0</v>
      </c>
      <c r="BF457" s="33">
        <f>IF(BC457=0,0,LARGE(E457:BB457,3))</f>
        <v>0</v>
      </c>
      <c r="BG457" s="33">
        <f>IF(BC457=0,0,LARGE(E457:BB457,4))</f>
        <v>0</v>
      </c>
      <c r="BH457" s="33">
        <f>IF(BC457=0,0,LARGE(E457:BB457,5))</f>
        <v>0</v>
      </c>
      <c r="BI457" s="33">
        <f>IF(BC457=0,0,LARGE(E457:BB457,6))</f>
        <v>0</v>
      </c>
      <c r="BJ457" s="34">
        <f>IF(BC457=0,0,LARGE(E457:BB457,7))</f>
        <v>0</v>
      </c>
      <c r="BK457" s="43">
        <f>SUM(BD457:BJ457)</f>
        <v>2</v>
      </c>
      <c r="BL457">
        <v>52</v>
      </c>
      <c r="BM457" t="str">
        <f>B457</f>
        <v>Ballestraz</v>
      </c>
      <c r="BN457" t="str">
        <f>C457</f>
        <v>Guillaume</v>
      </c>
      <c r="BO457" t="str">
        <f>D457</f>
        <v>Icogne</v>
      </c>
    </row>
    <row r="458" spans="1:67" ht="18.600000000000001" customHeight="1" x14ac:dyDescent="0.3">
      <c r="A458" s="14">
        <v>1991</v>
      </c>
      <c r="B458" t="s">
        <v>3851</v>
      </c>
      <c r="C458" t="s">
        <v>3639</v>
      </c>
      <c r="D458" s="25" t="s">
        <v>54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2</v>
      </c>
      <c r="AY458">
        <v>0</v>
      </c>
      <c r="AZ458">
        <v>0</v>
      </c>
      <c r="BA458">
        <v>0</v>
      </c>
      <c r="BB458">
        <v>0</v>
      </c>
      <c r="BC458">
        <f>SUM(E458:BB458)</f>
        <v>2</v>
      </c>
      <c r="BD458" s="33">
        <f>IF(BC458=0,0,LARGE(E458:BB458,1))</f>
        <v>2</v>
      </c>
      <c r="BE458" s="33">
        <f>IF(BC458=0,0,LARGE(E458:BB458,2))</f>
        <v>0</v>
      </c>
      <c r="BF458" s="33">
        <f>IF(BC458=0,0,LARGE(E458:BB458,3))</f>
        <v>0</v>
      </c>
      <c r="BG458" s="33">
        <f>IF(BC458=0,0,LARGE(E458:BB458,4))</f>
        <v>0</v>
      </c>
      <c r="BH458" s="33">
        <f>IF(BC458=0,0,LARGE(E458:BB458,5))</f>
        <v>0</v>
      </c>
      <c r="BI458" s="33">
        <f>IF(BC458=0,0,LARGE(E458:BB458,6))</f>
        <v>0</v>
      </c>
      <c r="BJ458" s="34">
        <f>IF(BC458=0,0,LARGE(E458:BB458,7))</f>
        <v>0</v>
      </c>
      <c r="BK458" s="43">
        <f>SUM(BD458:BJ458)</f>
        <v>2</v>
      </c>
      <c r="BL458">
        <v>52</v>
      </c>
      <c r="BM458" t="str">
        <f>B458</f>
        <v>Bolliger</v>
      </c>
      <c r="BN458" t="str">
        <f>C458</f>
        <v>Dany</v>
      </c>
      <c r="BO458" t="str">
        <f>D458</f>
        <v>Troistorrents</v>
      </c>
    </row>
    <row r="459" spans="1:67" ht="18.600000000000001" customHeight="1" x14ac:dyDescent="0.3">
      <c r="A459" s="14">
        <v>1995</v>
      </c>
      <c r="B459" t="s">
        <v>4095</v>
      </c>
      <c r="C459" t="s">
        <v>4122</v>
      </c>
      <c r="D459" s="25" t="s">
        <v>404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2</v>
      </c>
      <c r="BC459">
        <f>SUM(E459:BB459)</f>
        <v>2</v>
      </c>
      <c r="BD459" s="33">
        <f>IF(BC459=0,0,LARGE(E459:BB459,1))</f>
        <v>2</v>
      </c>
      <c r="BE459" s="33">
        <f>IF(BC459=0,0,LARGE(E459:BB459,2))</f>
        <v>0</v>
      </c>
      <c r="BF459" s="33">
        <f>IF(BC459=0,0,LARGE(E459:BB459,3))</f>
        <v>0</v>
      </c>
      <c r="BG459" s="33">
        <f>IF(BC459=0,0,LARGE(E459:BB459,4))</f>
        <v>0</v>
      </c>
      <c r="BH459" s="33">
        <f>IF(BC459=0,0,LARGE(E459:BB459,5))</f>
        <v>0</v>
      </c>
      <c r="BI459" s="33">
        <f>IF(BC459=0,0,LARGE(E459:BB459,6))</f>
        <v>0</v>
      </c>
      <c r="BJ459" s="34">
        <f>IF(BC459=0,0,LARGE(E459:BB459,7))</f>
        <v>0</v>
      </c>
      <c r="BK459" s="43">
        <f>SUM(BD459:BJ459)</f>
        <v>2</v>
      </c>
      <c r="BL459">
        <v>52</v>
      </c>
      <c r="BM459" t="str">
        <f>B459</f>
        <v>Chaperon</v>
      </c>
      <c r="BN459" t="str">
        <f>C459</f>
        <v>Vincenrt</v>
      </c>
      <c r="BO459" t="str">
        <f>D459</f>
        <v>Châtel-St-Denis</v>
      </c>
    </row>
    <row r="460" spans="1:67" ht="18.600000000000001" customHeight="1" x14ac:dyDescent="0.3">
      <c r="A460" s="14">
        <v>1989</v>
      </c>
      <c r="B460" t="s">
        <v>1541</v>
      </c>
      <c r="C460" t="s">
        <v>120</v>
      </c>
      <c r="D460" s="25" t="s">
        <v>12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2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f>SUM(E460:BB460)</f>
        <v>2</v>
      </c>
      <c r="BD460" s="33">
        <f>IF(BC460=0,0,LARGE(E460:BB460,1))</f>
        <v>2</v>
      </c>
      <c r="BE460" s="33">
        <f>IF(BC460=0,0,LARGE(E460:BB460,2))</f>
        <v>0</v>
      </c>
      <c r="BF460" s="33">
        <f>IF(BC460=0,0,LARGE(E460:BB460,3))</f>
        <v>0</v>
      </c>
      <c r="BG460" s="33">
        <f>IF(BC460=0,0,LARGE(E460:BB460,4))</f>
        <v>0</v>
      </c>
      <c r="BH460" s="33">
        <f>IF(BC460=0,0,LARGE(E460:BB460,5))</f>
        <v>0</v>
      </c>
      <c r="BI460" s="33">
        <f>IF(BC460=0,0,LARGE(E460:BB460,6))</f>
        <v>0</v>
      </c>
      <c r="BJ460" s="34">
        <f>IF(BC460=0,0,LARGE(E460:BB460,7))</f>
        <v>0</v>
      </c>
      <c r="BK460" s="43">
        <f>SUM(BD460:BJ460)</f>
        <v>2</v>
      </c>
      <c r="BL460">
        <v>52</v>
      </c>
      <c r="BM460" t="str">
        <f>B460</f>
        <v>Chappot</v>
      </c>
      <c r="BN460" t="str">
        <f>C460</f>
        <v>Nicolas</v>
      </c>
      <c r="BO460" t="str">
        <f>D460</f>
        <v>Martigny</v>
      </c>
    </row>
    <row r="461" spans="1:67" ht="18.600000000000001" customHeight="1" x14ac:dyDescent="0.3">
      <c r="A461" s="14">
        <v>1994</v>
      </c>
      <c r="B461" t="s">
        <v>4011</v>
      </c>
      <c r="C461" t="s">
        <v>120</v>
      </c>
      <c r="D461" s="25" t="s">
        <v>1243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2</v>
      </c>
      <c r="BA461">
        <v>0</v>
      </c>
      <c r="BB461">
        <v>0</v>
      </c>
      <c r="BC461">
        <f>SUM(E461:BB461)</f>
        <v>2</v>
      </c>
      <c r="BD461" s="33">
        <f>IF(BC461=0,0,LARGE(E461:BB461,1))</f>
        <v>2</v>
      </c>
      <c r="BE461" s="33">
        <f>IF(BC461=0,0,LARGE(E461:BB461,2))</f>
        <v>0</v>
      </c>
      <c r="BF461" s="33">
        <f>IF(BC461=0,0,LARGE(E461:BB461,3))</f>
        <v>0</v>
      </c>
      <c r="BG461" s="33">
        <f>IF(BC461=0,0,LARGE(E461:BB461,4))</f>
        <v>0</v>
      </c>
      <c r="BH461" s="33">
        <f>IF(BC461=0,0,LARGE(E461:BB461,5))</f>
        <v>0</v>
      </c>
      <c r="BI461" s="33">
        <f>IF(BC461=0,0,LARGE(E461:BB461,6))</f>
        <v>0</v>
      </c>
      <c r="BJ461" s="34">
        <f>IF(BC461=0,0,LARGE(E461:BB461,7))</f>
        <v>0</v>
      </c>
      <c r="BK461" s="43">
        <f>SUM(BD461:BJ461)</f>
        <v>2</v>
      </c>
      <c r="BL461">
        <v>52</v>
      </c>
      <c r="BM461" t="str">
        <f>B461</f>
        <v>Clausen</v>
      </c>
      <c r="BN461" t="str">
        <f>C461</f>
        <v>Nicolas</v>
      </c>
      <c r="BO461" t="str">
        <f>D461</f>
        <v>Ernen</v>
      </c>
    </row>
    <row r="462" spans="1:67" ht="18.600000000000001" customHeight="1" x14ac:dyDescent="0.3">
      <c r="A462" s="14">
        <v>2004</v>
      </c>
      <c r="B462" t="s">
        <v>2757</v>
      </c>
      <c r="C462" t="s">
        <v>500</v>
      </c>
      <c r="D462" s="25" t="s">
        <v>2758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2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f>SUM(E462:BB462)</f>
        <v>2</v>
      </c>
      <c r="BD462" s="33">
        <f>IF(BC462=0,0,LARGE(E462:BB462,1))</f>
        <v>2</v>
      </c>
      <c r="BE462" s="33">
        <f>IF(BC462=0,0,LARGE(E462:BB462,2))</f>
        <v>0</v>
      </c>
      <c r="BF462" s="33">
        <f>IF(BC462=0,0,LARGE(E462:BB462,3))</f>
        <v>0</v>
      </c>
      <c r="BG462" s="33">
        <f>IF(BC462=0,0,LARGE(E462:BB462,4))</f>
        <v>0</v>
      </c>
      <c r="BH462" s="33">
        <f>IF(BC462=0,0,LARGE(E462:BB462,5))</f>
        <v>0</v>
      </c>
      <c r="BI462" s="33">
        <f>IF(BC462=0,0,LARGE(E462:BB462,6))</f>
        <v>0</v>
      </c>
      <c r="BJ462" s="34">
        <f>IF(BC462=0,0,LARGE(E462:BB462,7))</f>
        <v>0</v>
      </c>
      <c r="BK462" s="43">
        <f>SUM(BD462:BJ462)</f>
        <v>2</v>
      </c>
      <c r="BL462">
        <v>52</v>
      </c>
      <c r="BM462" t="str">
        <f>B462</f>
        <v>Dumont</v>
      </c>
      <c r="BN462" t="str">
        <f>C462</f>
        <v>Cédric</v>
      </c>
      <c r="BO462" t="str">
        <f>D462</f>
        <v>Suhr</v>
      </c>
    </row>
    <row r="463" spans="1:67" ht="18.600000000000001" customHeight="1" x14ac:dyDescent="0.3">
      <c r="A463" s="14">
        <v>2001</v>
      </c>
      <c r="B463" t="s">
        <v>3562</v>
      </c>
      <c r="C463" t="s">
        <v>120</v>
      </c>
      <c r="D463" s="25" t="s">
        <v>3563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2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f>SUM(E463:BB463)</f>
        <v>2</v>
      </c>
      <c r="BD463" s="33">
        <f>IF(BC463=0,0,LARGE(E463:BB463,1))</f>
        <v>2</v>
      </c>
      <c r="BE463" s="33">
        <f>IF(BC463=0,0,LARGE(E463:BB463,2))</f>
        <v>0</v>
      </c>
      <c r="BF463" s="33">
        <f>IF(BC463=0,0,LARGE(E463:BB463,3))</f>
        <v>0</v>
      </c>
      <c r="BG463" s="33">
        <f>IF(BC463=0,0,LARGE(E463:BB463,4))</f>
        <v>0</v>
      </c>
      <c r="BH463" s="33">
        <f>IF(BC463=0,0,LARGE(E463:BB463,5))</f>
        <v>0</v>
      </c>
      <c r="BI463" s="33">
        <f>IF(BC463=0,0,LARGE(E463:BB463,6))</f>
        <v>0</v>
      </c>
      <c r="BJ463" s="34">
        <f>IF(BC463=0,0,LARGE(E463:BB463,7))</f>
        <v>0</v>
      </c>
      <c r="BK463" s="43">
        <f>SUM(BD463:BJ463)</f>
        <v>2</v>
      </c>
      <c r="BL463">
        <v>52</v>
      </c>
      <c r="BM463" t="str">
        <f>B463</f>
        <v>Edel</v>
      </c>
      <c r="BN463" t="str">
        <f>C463</f>
        <v>Nicolas</v>
      </c>
      <c r="BO463" t="str">
        <f>D463</f>
        <v>Kunheim</v>
      </c>
    </row>
    <row r="464" spans="1:67" ht="18.600000000000001" customHeight="1" x14ac:dyDescent="0.3">
      <c r="A464" s="14">
        <v>1990</v>
      </c>
      <c r="B464" t="s">
        <v>330</v>
      </c>
      <c r="C464" t="s">
        <v>99</v>
      </c>
      <c r="D464" s="25" t="s">
        <v>76</v>
      </c>
      <c r="E464">
        <v>0</v>
      </c>
      <c r="F464">
        <v>2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f>SUM(E464:BB464)</f>
        <v>2</v>
      </c>
      <c r="BD464" s="33">
        <f>IF(BC464=0,0,LARGE(E464:BB464,1))</f>
        <v>2</v>
      </c>
      <c r="BE464" s="33">
        <f>IF(BC464=0,0,LARGE(E464:BB464,2))</f>
        <v>0</v>
      </c>
      <c r="BF464" s="33">
        <f>IF(BC464=0,0,LARGE(E464:BB464,3))</f>
        <v>0</v>
      </c>
      <c r="BG464" s="33">
        <f>IF(BC464=0,0,LARGE(E464:BB464,4))</f>
        <v>0</v>
      </c>
      <c r="BH464" s="33">
        <f>IF(BC464=0,0,LARGE(E464:BB464,5))</f>
        <v>0</v>
      </c>
      <c r="BI464" s="33">
        <f>IF(BC464=0,0,LARGE(E464:BB464,6))</f>
        <v>0</v>
      </c>
      <c r="BJ464" s="34">
        <f>IF(BC464=0,0,LARGE(E464:BB464,7))</f>
        <v>0</v>
      </c>
      <c r="BK464" s="43">
        <f>SUM(BD464:BJ464)</f>
        <v>2</v>
      </c>
      <c r="BL464">
        <v>52</v>
      </c>
      <c r="BM464" t="str">
        <f>B464</f>
        <v>Falquet</v>
      </c>
      <c r="BN464" t="str">
        <f>C464</f>
        <v>Thierry</v>
      </c>
      <c r="BO464" t="str">
        <f>D464</f>
        <v>Chamoson</v>
      </c>
    </row>
    <row r="465" spans="1:67" ht="18.600000000000001" customHeight="1" x14ac:dyDescent="0.3">
      <c r="A465" s="14">
        <v>1992</v>
      </c>
      <c r="B465" t="s">
        <v>802</v>
      </c>
      <c r="C465" t="s">
        <v>697</v>
      </c>
      <c r="D465" s="25" t="s">
        <v>553</v>
      </c>
      <c r="E465">
        <v>0</v>
      </c>
      <c r="F465">
        <v>0</v>
      </c>
      <c r="G465">
        <v>0</v>
      </c>
      <c r="H465">
        <v>0</v>
      </c>
      <c r="I465">
        <v>2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f>SUM(E465:BB465)</f>
        <v>2</v>
      </c>
      <c r="BD465" s="33">
        <f>IF(BC465=0,0,LARGE(E465:BB465,1))</f>
        <v>2</v>
      </c>
      <c r="BE465" s="33">
        <f>IF(BC465=0,0,LARGE(E465:BB465,2))</f>
        <v>0</v>
      </c>
      <c r="BF465" s="33">
        <f>IF(BC465=0,0,LARGE(E465:BB465,3))</f>
        <v>0</v>
      </c>
      <c r="BG465" s="33">
        <f>IF(BC465=0,0,LARGE(E465:BB465,4))</f>
        <v>0</v>
      </c>
      <c r="BH465" s="33">
        <f>IF(BC465=0,0,LARGE(E465:BB465,5))</f>
        <v>0</v>
      </c>
      <c r="BI465" s="33">
        <f>IF(BC465=0,0,LARGE(E465:BB465,6))</f>
        <v>0</v>
      </c>
      <c r="BJ465" s="34">
        <f>IF(BC465=0,0,LARGE(E465:BB465,7))</f>
        <v>0</v>
      </c>
      <c r="BK465" s="43">
        <f>SUM(BD465:BJ465)</f>
        <v>2</v>
      </c>
      <c r="BL465">
        <v>52</v>
      </c>
      <c r="BM465" t="str">
        <f>B465</f>
        <v>Frossard</v>
      </c>
      <c r="BN465" t="str">
        <f>C465</f>
        <v>Mathieu</v>
      </c>
      <c r="BO465" t="str">
        <f>D465</f>
        <v>Monthey</v>
      </c>
    </row>
    <row r="466" spans="1:67" ht="18.600000000000001" customHeight="1" x14ac:dyDescent="0.3">
      <c r="A466" s="14">
        <v>1987</v>
      </c>
      <c r="B466" t="s">
        <v>1976</v>
      </c>
      <c r="C466" t="s">
        <v>1977</v>
      </c>
      <c r="D466" s="25" t="s">
        <v>383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2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f>SUM(E466:BB466)</f>
        <v>2</v>
      </c>
      <c r="BD466" s="33">
        <f>IF(BC466=0,0,LARGE(E466:BB466,1))</f>
        <v>2</v>
      </c>
      <c r="BE466" s="33">
        <f>IF(BC466=0,0,LARGE(E466:BB466,2))</f>
        <v>0</v>
      </c>
      <c r="BF466" s="33">
        <f>IF(BC466=0,0,LARGE(E466:BB466,3))</f>
        <v>0</v>
      </c>
      <c r="BG466" s="33">
        <f>IF(BC466=0,0,LARGE(E466:BB466,4))</f>
        <v>0</v>
      </c>
      <c r="BH466" s="33">
        <f>IF(BC466=0,0,LARGE(E466:BB466,5))</f>
        <v>0</v>
      </c>
      <c r="BI466" s="33">
        <f>IF(BC466=0,0,LARGE(E466:BB466,6))</f>
        <v>0</v>
      </c>
      <c r="BJ466" s="34">
        <f>IF(BC466=0,0,LARGE(E466:BB466,7))</f>
        <v>0</v>
      </c>
      <c r="BK466" s="43">
        <f>SUM(BD466:BJ466)</f>
        <v>2</v>
      </c>
      <c r="BL466">
        <v>52</v>
      </c>
      <c r="BM466" t="str">
        <f>B466</f>
        <v>Heiniger</v>
      </c>
      <c r="BN466" t="str">
        <f>C466</f>
        <v>Christoph</v>
      </c>
      <c r="BO466" t="str">
        <f>D466</f>
        <v>Bern</v>
      </c>
    </row>
    <row r="467" spans="1:67" ht="18.600000000000001" customHeight="1" x14ac:dyDescent="0.3">
      <c r="A467" s="14">
        <v>1988</v>
      </c>
      <c r="B467" t="s">
        <v>2747</v>
      </c>
      <c r="C467" t="s">
        <v>2411</v>
      </c>
      <c r="D467" s="25" t="s">
        <v>123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2</v>
      </c>
      <c r="BB467">
        <v>0</v>
      </c>
      <c r="BC467">
        <f>SUM(E467:BB467)</f>
        <v>2</v>
      </c>
      <c r="BD467" s="33">
        <f>IF(BC467=0,0,LARGE(E467:BB467,1))</f>
        <v>2</v>
      </c>
      <c r="BE467" s="33">
        <f>IF(BC467=0,0,LARGE(E467:BB467,2))</f>
        <v>0</v>
      </c>
      <c r="BF467" s="33">
        <f>IF(BC467=0,0,LARGE(E467:BB467,3))</f>
        <v>0</v>
      </c>
      <c r="BG467" s="33">
        <f>IF(BC467=0,0,LARGE(E467:BB467,4))</f>
        <v>0</v>
      </c>
      <c r="BH467" s="33">
        <f>IF(BC467=0,0,LARGE(E467:BB467,5))</f>
        <v>0</v>
      </c>
      <c r="BI467" s="33">
        <f>IF(BC467=0,0,LARGE(E467:BB467,6))</f>
        <v>0</v>
      </c>
      <c r="BJ467" s="34">
        <f>IF(BC467=0,0,LARGE(E467:BB467,7))</f>
        <v>0</v>
      </c>
      <c r="BK467" s="43">
        <f>SUM(BD467:BJ467)</f>
        <v>2</v>
      </c>
      <c r="BL467">
        <v>52</v>
      </c>
      <c r="BM467" t="str">
        <f>B467</f>
        <v>Marti</v>
      </c>
      <c r="BN467" t="str">
        <f>C467</f>
        <v>Yann</v>
      </c>
      <c r="BO467" t="str">
        <f>D467</f>
        <v>Venthône</v>
      </c>
    </row>
    <row r="468" spans="1:67" ht="18.600000000000001" customHeight="1" x14ac:dyDescent="0.3">
      <c r="A468" s="14">
        <v>1990</v>
      </c>
      <c r="B468" t="s">
        <v>53</v>
      </c>
      <c r="C468" t="s">
        <v>1440</v>
      </c>
      <c r="D468" s="25" t="s">
        <v>1370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2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f>SUM(E468:BB468)</f>
        <v>2</v>
      </c>
      <c r="BD468" s="33">
        <f>IF(BC468=0,0,LARGE(E468:BB468,1))</f>
        <v>2</v>
      </c>
      <c r="BE468" s="33">
        <f>IF(BC468=0,0,LARGE(E468:BB468,2))</f>
        <v>0</v>
      </c>
      <c r="BF468" s="33">
        <f>IF(BC468=0,0,LARGE(E468:BB468,3))</f>
        <v>0</v>
      </c>
      <c r="BG468" s="33">
        <f>IF(BC468=0,0,LARGE(E468:BB468,4))</f>
        <v>0</v>
      </c>
      <c r="BH468" s="33">
        <f>IF(BC468=0,0,LARGE(E468:BB468,5))</f>
        <v>0</v>
      </c>
      <c r="BI468" s="33">
        <f>IF(BC468=0,0,LARGE(E468:BB468,6))</f>
        <v>0</v>
      </c>
      <c r="BJ468" s="34">
        <f>IF(BC468=0,0,LARGE(E468:BB468,7))</f>
        <v>0</v>
      </c>
      <c r="BK468" s="43">
        <f>SUM(BD468:BJ468)</f>
        <v>2</v>
      </c>
      <c r="BL468">
        <v>52</v>
      </c>
      <c r="BM468" t="str">
        <f>B468</f>
        <v>Michel</v>
      </c>
      <c r="BN468" t="str">
        <f>C468</f>
        <v>Adrien</v>
      </c>
      <c r="BO468" t="str">
        <f>D468</f>
        <v>Besencens</v>
      </c>
    </row>
    <row r="469" spans="1:67" ht="18.600000000000001" customHeight="1" x14ac:dyDescent="0.3">
      <c r="A469" s="14">
        <v>1991</v>
      </c>
      <c r="B469" t="s">
        <v>53</v>
      </c>
      <c r="C469" t="s">
        <v>2292</v>
      </c>
      <c r="D469" s="25" t="s">
        <v>426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2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f>SUM(E469:BB469)</f>
        <v>2</v>
      </c>
      <c r="BD469" s="33">
        <f>IF(BC469=0,0,LARGE(E469:BB469,1))</f>
        <v>2</v>
      </c>
      <c r="BE469" s="33">
        <f>IF(BC469=0,0,LARGE(E469:BB469,2))</f>
        <v>0</v>
      </c>
      <c r="BF469" s="33">
        <f>IF(BC469=0,0,LARGE(E469:BB469,3))</f>
        <v>0</v>
      </c>
      <c r="BG469" s="33">
        <f>IF(BC469=0,0,LARGE(E469:BB469,4))</f>
        <v>0</v>
      </c>
      <c r="BH469" s="33">
        <f>IF(BC469=0,0,LARGE(E469:BB469,5))</f>
        <v>0</v>
      </c>
      <c r="BI469" s="33">
        <f>IF(BC469=0,0,LARGE(E469:BB469,6))</f>
        <v>0</v>
      </c>
      <c r="BJ469" s="34">
        <f>IF(BC469=0,0,LARGE(E469:BB469,7))</f>
        <v>0</v>
      </c>
      <c r="BK469" s="43">
        <f>SUM(BD469:BJ469)</f>
        <v>2</v>
      </c>
      <c r="BL469">
        <v>52</v>
      </c>
      <c r="BM469" t="str">
        <f>B469</f>
        <v>Michel</v>
      </c>
      <c r="BN469" t="str">
        <f>C469</f>
        <v>Loic</v>
      </c>
      <c r="BO469" t="str">
        <f>D469</f>
        <v>Remaufens</v>
      </c>
    </row>
    <row r="470" spans="1:67" ht="18.600000000000001" customHeight="1" x14ac:dyDescent="0.3">
      <c r="A470" s="14">
        <v>1995</v>
      </c>
      <c r="B470" s="25" t="s">
        <v>3055</v>
      </c>
      <c r="C470" t="s">
        <v>2362</v>
      </c>
      <c r="D470" s="25" t="s">
        <v>3056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2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f>SUM(E470:BB470)</f>
        <v>2</v>
      </c>
      <c r="BD470" s="33">
        <f>IF(BC470=0,0,LARGE(E470:BB470,1))</f>
        <v>2</v>
      </c>
      <c r="BE470" s="33">
        <f>IF(BC470=0,0,LARGE(E470:BB470,2))</f>
        <v>0</v>
      </c>
      <c r="BF470" s="33">
        <f>IF(BC470=0,0,LARGE(E470:BB470,3))</f>
        <v>0</v>
      </c>
      <c r="BG470" s="33">
        <f>IF(BC470=0,0,LARGE(E470:BB470,4))</f>
        <v>0</v>
      </c>
      <c r="BH470" s="33">
        <f>IF(BC470=0,0,LARGE(E470:BB470,5))</f>
        <v>0</v>
      </c>
      <c r="BI470" s="33">
        <f>IF(BC470=0,0,LARGE(E470:BB470,6))</f>
        <v>0</v>
      </c>
      <c r="BJ470" s="34">
        <f>IF(BC470=0,0,LARGE(E470:BB470,7))</f>
        <v>0</v>
      </c>
      <c r="BK470" s="43">
        <f>SUM(BD470:BJ470)</f>
        <v>2</v>
      </c>
      <c r="BL470">
        <v>52</v>
      </c>
      <c r="BM470" t="str">
        <f>B470</f>
        <v>Mitrica</v>
      </c>
      <c r="BN470" t="str">
        <f>C470</f>
        <v>Léonard</v>
      </c>
      <c r="BO470" t="str">
        <f>D470</f>
        <v>Datacor</v>
      </c>
    </row>
    <row r="471" spans="1:67" ht="18.600000000000001" customHeight="1" x14ac:dyDescent="0.3">
      <c r="A471" s="14">
        <v>1997</v>
      </c>
      <c r="B471" t="s">
        <v>3294</v>
      </c>
      <c r="C471" t="s">
        <v>198</v>
      </c>
      <c r="D471" s="25" t="s">
        <v>39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2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f>SUM(E471:BB471)</f>
        <v>2</v>
      </c>
      <c r="BD471" s="33">
        <f>IF(BC471=0,0,LARGE(E471:BB471,1))</f>
        <v>2</v>
      </c>
      <c r="BE471" s="33">
        <f>IF(BC471=0,0,LARGE(E471:BB471,2))</f>
        <v>0</v>
      </c>
      <c r="BF471" s="33">
        <f>IF(BC471=0,0,LARGE(E471:BB471,3))</f>
        <v>0</v>
      </c>
      <c r="BG471" s="33">
        <f>IF(BC471=0,0,LARGE(E471:BB471,4))</f>
        <v>0</v>
      </c>
      <c r="BH471" s="33">
        <f>IF(BC471=0,0,LARGE(E471:BB471,5))</f>
        <v>0</v>
      </c>
      <c r="BI471" s="33">
        <f>IF(BC471=0,0,LARGE(E471:BB471,6))</f>
        <v>0</v>
      </c>
      <c r="BJ471" s="34">
        <f>IF(BC471=0,0,LARGE(E471:BB471,7))</f>
        <v>0</v>
      </c>
      <c r="BK471" s="43">
        <f>SUM(BD471:BJ471)</f>
        <v>2</v>
      </c>
      <c r="BL471">
        <v>52</v>
      </c>
      <c r="BM471" t="str">
        <f>B471</f>
        <v>Moerschell</v>
      </c>
      <c r="BN471" t="str">
        <f>C471</f>
        <v>Simon</v>
      </c>
      <c r="BO471" t="str">
        <f>D471</f>
        <v>Grimisuat</v>
      </c>
    </row>
    <row r="472" spans="1:67" ht="18.600000000000001" customHeight="1" x14ac:dyDescent="0.3">
      <c r="A472" s="14">
        <v>1993</v>
      </c>
      <c r="B472" t="s">
        <v>3746</v>
      </c>
      <c r="C472" t="s">
        <v>51</v>
      </c>
      <c r="D472" s="25" t="s">
        <v>3747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2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f>SUM(E472:BB472)</f>
        <v>2</v>
      </c>
      <c r="BD472" s="33">
        <f>IF(BC472=0,0,LARGE(E472:BB472,1))</f>
        <v>2</v>
      </c>
      <c r="BE472" s="33">
        <f>IF(BC472=0,0,LARGE(E472:BB472,2))</f>
        <v>0</v>
      </c>
      <c r="BF472" s="33">
        <f>IF(BC472=0,0,LARGE(E472:BB472,3))</f>
        <v>0</v>
      </c>
      <c r="BG472" s="33">
        <f>IF(BC472=0,0,LARGE(E472:BB472,4))</f>
        <v>0</v>
      </c>
      <c r="BH472" s="33">
        <f>IF(BC472=0,0,LARGE(E472:BB472,5))</f>
        <v>0</v>
      </c>
      <c r="BI472" s="33">
        <f>IF(BC472=0,0,LARGE(E472:BB472,6))</f>
        <v>0</v>
      </c>
      <c r="BJ472" s="34">
        <f>IF(BC472=0,0,LARGE(E472:BB472,7))</f>
        <v>0</v>
      </c>
      <c r="BK472" s="43">
        <f>SUM(BD472:BJ472)</f>
        <v>2</v>
      </c>
      <c r="BL472">
        <v>52</v>
      </c>
      <c r="BM472" t="str">
        <f>B472</f>
        <v>Muhlemann</v>
      </c>
      <c r="BN472" t="str">
        <f>C472</f>
        <v>Julien</v>
      </c>
      <c r="BO472" t="str">
        <f>D472</f>
        <v>Lucens</v>
      </c>
    </row>
    <row r="473" spans="1:67" ht="18.600000000000001" customHeight="1" x14ac:dyDescent="0.3">
      <c r="A473" s="14">
        <v>1988</v>
      </c>
      <c r="B473" t="s">
        <v>3363</v>
      </c>
      <c r="C473" t="s">
        <v>2772</v>
      </c>
      <c r="D473" s="25" t="s">
        <v>3364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f>SUM(E473:BB473)</f>
        <v>2</v>
      </c>
      <c r="BD473" s="33">
        <f>IF(BC473=0,0,LARGE(E473:BB473,1))</f>
        <v>2</v>
      </c>
      <c r="BE473" s="33">
        <f>IF(BC473=0,0,LARGE(E473:BB473,2))</f>
        <v>0</v>
      </c>
      <c r="BF473" s="33">
        <f>IF(BC473=0,0,LARGE(E473:BB473,3))</f>
        <v>0</v>
      </c>
      <c r="BG473" s="33">
        <f>IF(BC473=0,0,LARGE(E473:BB473,4))</f>
        <v>0</v>
      </c>
      <c r="BH473" s="33">
        <f>IF(BC473=0,0,LARGE(E473:BB473,5))</f>
        <v>0</v>
      </c>
      <c r="BI473" s="33">
        <f>IF(BC473=0,0,LARGE(E473:BB473,6))</f>
        <v>0</v>
      </c>
      <c r="BJ473" s="34">
        <f>IF(BC473=0,0,LARGE(E473:BB473,7))</f>
        <v>0</v>
      </c>
      <c r="BK473" s="43">
        <f>SUM(BD473:BJ473)</f>
        <v>2</v>
      </c>
      <c r="BL473">
        <v>52</v>
      </c>
      <c r="BM473" t="str">
        <f>B473</f>
        <v>Mura</v>
      </c>
      <c r="BN473" t="str">
        <f>C473</f>
        <v>Benjamin</v>
      </c>
      <c r="BO473" t="str">
        <f>D473</f>
        <v>Rimbachzell</v>
      </c>
    </row>
    <row r="474" spans="1:67" ht="18.600000000000001" customHeight="1" x14ac:dyDescent="0.3">
      <c r="A474" s="14">
        <v>1994</v>
      </c>
      <c r="B474" t="s">
        <v>2969</v>
      </c>
      <c r="C474" t="s">
        <v>2970</v>
      </c>
      <c r="D474" s="25"/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2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f>SUM(E474:BB474)</f>
        <v>2</v>
      </c>
      <c r="BD474" s="33">
        <f>IF(BC474=0,0,LARGE(E474:BB474,1))</f>
        <v>2</v>
      </c>
      <c r="BE474" s="33">
        <f>IF(BC474=0,0,LARGE(E474:BB474,2))</f>
        <v>0</v>
      </c>
      <c r="BF474" s="33">
        <f>IF(BC474=0,0,LARGE(E474:BB474,3))</f>
        <v>0</v>
      </c>
      <c r="BG474" s="33">
        <f>IF(BC474=0,0,LARGE(E474:BB474,4))</f>
        <v>0</v>
      </c>
      <c r="BH474" s="33">
        <f>IF(BC474=0,0,LARGE(E474:BB474,5))</f>
        <v>0</v>
      </c>
      <c r="BI474" s="33">
        <f>IF(BC474=0,0,LARGE(E474:BB474,6))</f>
        <v>0</v>
      </c>
      <c r="BJ474" s="34">
        <f>IF(BC474=0,0,LARGE(E474:BB474,7))</f>
        <v>0</v>
      </c>
      <c r="BK474" s="43">
        <f>SUM(BD474:BJ474)</f>
        <v>2</v>
      </c>
      <c r="BL474">
        <v>52</v>
      </c>
      <c r="BM474" t="str">
        <f>B474</f>
        <v>Schnyder</v>
      </c>
      <c r="BN474" t="str">
        <f>C474</f>
        <v>Damian</v>
      </c>
      <c r="BO474">
        <f>D474</f>
        <v>0</v>
      </c>
    </row>
    <row r="475" spans="1:67" ht="18.600000000000001" customHeight="1" x14ac:dyDescent="0.3">
      <c r="A475" s="14">
        <v>1986</v>
      </c>
      <c r="B475" t="s">
        <v>983</v>
      </c>
      <c r="C475" t="s">
        <v>3748</v>
      </c>
      <c r="D475" s="25" t="s">
        <v>1262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1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f>SUM(E475:BB475)</f>
        <v>1</v>
      </c>
      <c r="BD475" s="33">
        <f>IF(BC475=0,0,LARGE(E475:BB475,1))</f>
        <v>1</v>
      </c>
      <c r="BE475" s="33">
        <f>IF(BC475=0,0,LARGE(E475:BB475,2))</f>
        <v>0</v>
      </c>
      <c r="BF475" s="33">
        <f>IF(BC475=0,0,LARGE(E475:BB475,3))</f>
        <v>0</v>
      </c>
      <c r="BG475" s="33">
        <f>IF(BC475=0,0,LARGE(E475:BB475,4))</f>
        <v>0</v>
      </c>
      <c r="BH475" s="33">
        <f>IF(BC475=0,0,LARGE(E475:BB475,5))</f>
        <v>0</v>
      </c>
      <c r="BI475" s="33">
        <f>IF(BC475=0,0,LARGE(E475:BB475,6))</f>
        <v>0</v>
      </c>
      <c r="BJ475" s="34">
        <f>IF(BC475=0,0,LARGE(E475:BB475,7))</f>
        <v>0</v>
      </c>
      <c r="BK475" s="43">
        <f>SUM(BD475:BJ475)</f>
        <v>1</v>
      </c>
      <c r="BL475">
        <v>53</v>
      </c>
      <c r="BM475" t="str">
        <f>B475</f>
        <v>Antonio</v>
      </c>
      <c r="BN475" t="str">
        <f>C475</f>
        <v>Donato</v>
      </c>
      <c r="BO475" t="str">
        <f>D475</f>
        <v>Naters</v>
      </c>
    </row>
    <row r="476" spans="1:67" ht="18.600000000000001" customHeight="1" x14ac:dyDescent="0.3">
      <c r="A476" s="14">
        <v>1989</v>
      </c>
      <c r="B476" t="s">
        <v>3926</v>
      </c>
      <c r="C476" t="s">
        <v>744</v>
      </c>
      <c r="D476" s="25" t="s">
        <v>768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1</v>
      </c>
      <c r="AZ476">
        <v>0</v>
      </c>
      <c r="BA476">
        <v>0</v>
      </c>
      <c r="BB476">
        <v>0</v>
      </c>
      <c r="BC476">
        <f>SUM(E476:BB476)</f>
        <v>1</v>
      </c>
      <c r="BD476" s="33">
        <f>IF(BC476=0,0,LARGE(E476:BB476,1))</f>
        <v>1</v>
      </c>
      <c r="BE476" s="33">
        <f>IF(BC476=0,0,LARGE(E476:BB476,2))</f>
        <v>0</v>
      </c>
      <c r="BF476" s="33">
        <f>IF(BC476=0,0,LARGE(E476:BB476,3))</f>
        <v>0</v>
      </c>
      <c r="BG476" s="33">
        <f>IF(BC476=0,0,LARGE(E476:BB476,4))</f>
        <v>0</v>
      </c>
      <c r="BH476" s="33">
        <f>IF(BC476=0,0,LARGE(E476:BB476,5))</f>
        <v>0</v>
      </c>
      <c r="BI476" s="33">
        <f>IF(BC476=0,0,LARGE(E476:BB476,6))</f>
        <v>0</v>
      </c>
      <c r="BJ476" s="34">
        <f>IF(BC476=0,0,LARGE(E476:BB476,7))</f>
        <v>0</v>
      </c>
      <c r="BK476" s="43">
        <f>SUM(BD476:BJ476)</f>
        <v>1</v>
      </c>
      <c r="BL476">
        <v>53</v>
      </c>
      <c r="BM476" t="str">
        <f>B476</f>
        <v>Arnaudon</v>
      </c>
      <c r="BN476" t="str">
        <f>C476</f>
        <v>Alexis</v>
      </c>
      <c r="BO476" t="str">
        <f>D476</f>
        <v>Lausanne</v>
      </c>
    </row>
    <row r="477" spans="1:67" ht="18.600000000000001" customHeight="1" x14ac:dyDescent="0.3">
      <c r="A477" s="14">
        <v>1989</v>
      </c>
      <c r="B477" t="s">
        <v>1944</v>
      </c>
      <c r="C477" t="s">
        <v>697</v>
      </c>
      <c r="D477" s="25" t="s">
        <v>1693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1</v>
      </c>
      <c r="AY477">
        <v>0</v>
      </c>
      <c r="AZ477">
        <v>0</v>
      </c>
      <c r="BA477">
        <v>0</v>
      </c>
      <c r="BB477">
        <v>0</v>
      </c>
      <c r="BC477">
        <f>SUM(E477:BB477)</f>
        <v>1</v>
      </c>
      <c r="BD477" s="33">
        <f>IF(BC477=0,0,LARGE(E477:BB477,1))</f>
        <v>1</v>
      </c>
      <c r="BE477" s="33">
        <f>IF(BC477=0,0,LARGE(E477:BB477,2))</f>
        <v>0</v>
      </c>
      <c r="BF477" s="33">
        <f>IF(BC477=0,0,LARGE(E477:BB477,3))</f>
        <v>0</v>
      </c>
      <c r="BG477" s="33">
        <f>IF(BC477=0,0,LARGE(E477:BB477,4))</f>
        <v>0</v>
      </c>
      <c r="BH477" s="33">
        <f>IF(BC477=0,0,LARGE(E477:BB477,5))</f>
        <v>0</v>
      </c>
      <c r="BI477" s="33">
        <f>IF(BC477=0,0,LARGE(E477:BB477,6))</f>
        <v>0</v>
      </c>
      <c r="BJ477" s="34">
        <f>IF(BC477=0,0,LARGE(E477:BB477,7))</f>
        <v>0</v>
      </c>
      <c r="BK477" s="43">
        <f>SUM(BD477:BJ477)</f>
        <v>1</v>
      </c>
      <c r="BL477">
        <v>53</v>
      </c>
      <c r="BM477" t="str">
        <f>B477</f>
        <v>Barras</v>
      </c>
      <c r="BN477" t="str">
        <f>C477</f>
        <v>Mathieu</v>
      </c>
      <c r="BO477" t="str">
        <f>D477</f>
        <v>Pully</v>
      </c>
    </row>
    <row r="478" spans="1:67" ht="18.600000000000001" customHeight="1" x14ac:dyDescent="0.3">
      <c r="A478" s="14">
        <v>1992</v>
      </c>
      <c r="B478" t="s">
        <v>3530</v>
      </c>
      <c r="C478" t="s">
        <v>1019</v>
      </c>
      <c r="D478" s="25" t="s">
        <v>3531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1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f>SUM(E478:BB478)</f>
        <v>1</v>
      </c>
      <c r="BD478" s="33">
        <f>IF(BC478=0,0,LARGE(E478:BB478,1))</f>
        <v>1</v>
      </c>
      <c r="BE478" s="33">
        <f>IF(BC478=0,0,LARGE(E478:BB478,2))</f>
        <v>0</v>
      </c>
      <c r="BF478" s="33">
        <f>IF(BC478=0,0,LARGE(E478:BB478,3))</f>
        <v>0</v>
      </c>
      <c r="BG478" s="33">
        <f>IF(BC478=0,0,LARGE(E478:BB478,4))</f>
        <v>0</v>
      </c>
      <c r="BH478" s="33">
        <f>IF(BC478=0,0,LARGE(E478:BB478,5))</f>
        <v>0</v>
      </c>
      <c r="BI478" s="33">
        <f>IF(BC478=0,0,LARGE(E478:BB478,6))</f>
        <v>0</v>
      </c>
      <c r="BJ478" s="34">
        <f>IF(BC478=0,0,LARGE(E478:BB478,7))</f>
        <v>0</v>
      </c>
      <c r="BK478" s="43">
        <f>SUM(BD478:BJ478)</f>
        <v>1</v>
      </c>
      <c r="BL478">
        <v>53</v>
      </c>
      <c r="BM478" t="str">
        <f>B478</f>
        <v>Beytrrison</v>
      </c>
      <c r="BN478" t="str">
        <f>C478</f>
        <v>Baptiste</v>
      </c>
      <c r="BO478" t="str">
        <f>D478</f>
        <v>Pont.de-la-Morge</v>
      </c>
    </row>
    <row r="479" spans="1:67" ht="18.600000000000001" customHeight="1" x14ac:dyDescent="0.3">
      <c r="A479" s="14">
        <v>1992</v>
      </c>
      <c r="B479" t="s">
        <v>2266</v>
      </c>
      <c r="C479" t="s">
        <v>2267</v>
      </c>
      <c r="D479" s="25" t="s">
        <v>65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1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f>SUM(E479:BB479)</f>
        <v>1</v>
      </c>
      <c r="BD479" s="33">
        <f>IF(BC479=0,0,LARGE(E479:BB479,1))</f>
        <v>1</v>
      </c>
      <c r="BE479" s="33">
        <f>IF(BC479=0,0,LARGE(E479:BB479,2))</f>
        <v>0</v>
      </c>
      <c r="BF479" s="33">
        <f>IF(BC479=0,0,LARGE(E479:BB479,3))</f>
        <v>0</v>
      </c>
      <c r="BG479" s="33">
        <f>IF(BC479=0,0,LARGE(E479:BB479,4))</f>
        <v>0</v>
      </c>
      <c r="BH479" s="33">
        <f>IF(BC479=0,0,LARGE(E479:BB479,5))</f>
        <v>0</v>
      </c>
      <c r="BI479" s="33">
        <f>IF(BC479=0,0,LARGE(E479:BB479,6))</f>
        <v>0</v>
      </c>
      <c r="BJ479" s="34">
        <f>IF(BC479=0,0,LARGE(E479:BB479,7))</f>
        <v>0</v>
      </c>
      <c r="BK479" s="43">
        <f>SUM(BD479:BJ479)</f>
        <v>1</v>
      </c>
      <c r="BL479">
        <v>53</v>
      </c>
      <c r="BM479" t="str">
        <f>B479</f>
        <v>Blanc</v>
      </c>
      <c r="BN479" t="str">
        <f>C479</f>
        <v>Paul-Alexandre</v>
      </c>
      <c r="BO479" t="str">
        <f>D479</f>
        <v>Ayent</v>
      </c>
    </row>
    <row r="480" spans="1:67" ht="18.600000000000001" customHeight="1" x14ac:dyDescent="0.3">
      <c r="A480" s="14">
        <v>2004</v>
      </c>
      <c r="B480" t="s">
        <v>515</v>
      </c>
      <c r="C480" t="s">
        <v>1015</v>
      </c>
      <c r="D480" s="25" t="s">
        <v>476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1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f>SUM(E480:BB480)</f>
        <v>1</v>
      </c>
      <c r="BD480" s="33">
        <f>IF(BC480=0,0,LARGE(E480:BB480,1))</f>
        <v>1</v>
      </c>
      <c r="BE480" s="33">
        <f>IF(BC480=0,0,LARGE(E480:BB480,2))</f>
        <v>0</v>
      </c>
      <c r="BF480" s="33">
        <f>IF(BC480=0,0,LARGE(E480:BB480,3))</f>
        <v>0</v>
      </c>
      <c r="BG480" s="33">
        <f>IF(BC480=0,0,LARGE(E480:BB480,4))</f>
        <v>0</v>
      </c>
      <c r="BH480" s="33">
        <f>IF(BC480=0,0,LARGE(E480:BB480,5))</f>
        <v>0</v>
      </c>
      <c r="BI480" s="33">
        <f>IF(BC480=0,0,LARGE(E480:BB480,6))</f>
        <v>0</v>
      </c>
      <c r="BJ480" s="34">
        <f>IF(BC480=0,0,LARGE(E480:BB480,7))</f>
        <v>0</v>
      </c>
      <c r="BK480" s="43">
        <f>SUM(BD480:BJ480)</f>
        <v>1</v>
      </c>
      <c r="BL480">
        <v>53</v>
      </c>
      <c r="BM480" t="str">
        <f>B480</f>
        <v>Carron</v>
      </c>
      <c r="BN480" t="str">
        <f>C480</f>
        <v>Louis</v>
      </c>
      <c r="BO480" t="str">
        <f>D480</f>
        <v>Fully</v>
      </c>
    </row>
    <row r="481" spans="1:67" ht="18.600000000000001" customHeight="1" x14ac:dyDescent="0.3">
      <c r="A481" s="14">
        <v>1991</v>
      </c>
      <c r="B481" t="s">
        <v>751</v>
      </c>
      <c r="C481" t="s">
        <v>2293</v>
      </c>
      <c r="D481" s="25" t="s">
        <v>869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f>SUM(E481:BB481)</f>
        <v>1</v>
      </c>
      <c r="BD481" s="33">
        <f>IF(BC481=0,0,LARGE(E481:BB481,1))</f>
        <v>1</v>
      </c>
      <c r="BE481" s="33">
        <f>IF(BC481=0,0,LARGE(E481:BB481,2))</f>
        <v>0</v>
      </c>
      <c r="BF481" s="33">
        <f>IF(BC481=0,0,LARGE(E481:BB481,3))</f>
        <v>0</v>
      </c>
      <c r="BG481" s="33">
        <f>IF(BC481=0,0,LARGE(E481:BB481,4))</f>
        <v>0</v>
      </c>
      <c r="BH481" s="33">
        <f>IF(BC481=0,0,LARGE(E481:BB481,5))</f>
        <v>0</v>
      </c>
      <c r="BI481" s="33">
        <f>IF(BC481=0,0,LARGE(E481:BB481,6))</f>
        <v>0</v>
      </c>
      <c r="BJ481" s="34">
        <f>IF(BC481=0,0,LARGE(E481:BB481,7))</f>
        <v>0</v>
      </c>
      <c r="BK481" s="43">
        <f>SUM(BD481:BJ481)</f>
        <v>1</v>
      </c>
      <c r="BL481">
        <v>53</v>
      </c>
      <c r="BM481" t="str">
        <f>B481</f>
        <v>Coppey</v>
      </c>
      <c r="BN481" t="str">
        <f>C481</f>
        <v>Justn</v>
      </c>
      <c r="BO481" t="str">
        <f>D481</f>
        <v>Vétroz</v>
      </c>
    </row>
    <row r="482" spans="1:67" ht="18.600000000000001" customHeight="1" x14ac:dyDescent="0.3">
      <c r="A482" s="14">
        <v>1987</v>
      </c>
      <c r="B482" t="s">
        <v>957</v>
      </c>
      <c r="C482" t="s">
        <v>1134</v>
      </c>
      <c r="D482" s="25" t="s">
        <v>110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f>SUM(E482:BB482)</f>
        <v>1</v>
      </c>
      <c r="BD482" s="33">
        <f>IF(BC482=0,0,LARGE(E482:BB482,1))</f>
        <v>1</v>
      </c>
      <c r="BE482" s="33">
        <f>IF(BC482=0,0,LARGE(E482:BB482,2))</f>
        <v>0</v>
      </c>
      <c r="BF482" s="33">
        <f>IF(BC482=0,0,LARGE(E482:BB482,3))</f>
        <v>0</v>
      </c>
      <c r="BG482" s="33">
        <f>IF(BC482=0,0,LARGE(E482:BB482,4))</f>
        <v>0</v>
      </c>
      <c r="BH482" s="33">
        <f>IF(BC482=0,0,LARGE(E482:BB482,5))</f>
        <v>0</v>
      </c>
      <c r="BI482" s="33">
        <f>IF(BC482=0,0,LARGE(E482:BB482,6))</f>
        <v>0</v>
      </c>
      <c r="BJ482" s="34">
        <f>IF(BC482=0,0,LARGE(E482:BB482,7))</f>
        <v>0</v>
      </c>
      <c r="BK482" s="43">
        <f>SUM(BD482:BJ482)</f>
        <v>1</v>
      </c>
      <c r="BL482">
        <v>53</v>
      </c>
      <c r="BM482" t="str">
        <f>B482</f>
        <v>Froidevaux</v>
      </c>
      <c r="BN482" t="str">
        <f>C482</f>
        <v>Paul</v>
      </c>
      <c r="BO482" t="str">
        <f>D482</f>
        <v>La Chaux-de-Fonds</v>
      </c>
    </row>
    <row r="483" spans="1:67" ht="18.600000000000001" customHeight="1" x14ac:dyDescent="0.3">
      <c r="A483" s="14">
        <v>1994</v>
      </c>
      <c r="B483" t="s">
        <v>1969</v>
      </c>
      <c r="C483" t="s">
        <v>512</v>
      </c>
      <c r="D483" s="25" t="s">
        <v>1970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f>SUM(E483:BB483)</f>
        <v>1</v>
      </c>
      <c r="BD483" s="33">
        <f>IF(BC483=0,0,LARGE(E483:BB483,1))</f>
        <v>1</v>
      </c>
      <c r="BE483" s="33">
        <f>IF(BC483=0,0,LARGE(E483:BB483,2))</f>
        <v>0</v>
      </c>
      <c r="BF483" s="33">
        <f>IF(BC483=0,0,LARGE(E483:BB483,3))</f>
        <v>0</v>
      </c>
      <c r="BG483" s="33">
        <f>IF(BC483=0,0,LARGE(E483:BB483,4))</f>
        <v>0</v>
      </c>
      <c r="BH483" s="33">
        <f>IF(BC483=0,0,LARGE(E483:BB483,5))</f>
        <v>0</v>
      </c>
      <c r="BI483" s="33">
        <f>IF(BC483=0,0,LARGE(E483:BB483,6))</f>
        <v>0</v>
      </c>
      <c r="BJ483" s="34">
        <f>IF(BC483=0,0,LARGE(E483:BB483,7))</f>
        <v>0</v>
      </c>
      <c r="BK483" s="43">
        <f>SUM(BD483:BJ483)</f>
        <v>1</v>
      </c>
      <c r="BL483">
        <v>53</v>
      </c>
      <c r="BM483" t="str">
        <f>B483</f>
        <v>Heller</v>
      </c>
      <c r="BN483" t="str">
        <f>C483</f>
        <v>Luca</v>
      </c>
      <c r="BO483" t="str">
        <f>D483</f>
        <v>LAG Gossau</v>
      </c>
    </row>
    <row r="484" spans="1:67" ht="18.600000000000001" customHeight="1" x14ac:dyDescent="0.3">
      <c r="A484" s="14">
        <v>1986</v>
      </c>
      <c r="B484" t="s">
        <v>1629</v>
      </c>
      <c r="C484" t="s">
        <v>452</v>
      </c>
      <c r="D484" s="25" t="s">
        <v>383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1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f>SUM(E484:BB484)</f>
        <v>1</v>
      </c>
      <c r="BD484" s="33">
        <f>IF(BC484=0,0,LARGE(E484:BB484,1))</f>
        <v>1</v>
      </c>
      <c r="BE484" s="33">
        <f>IF(BC484=0,0,LARGE(E484:BB484,2))</f>
        <v>0</v>
      </c>
      <c r="BF484" s="33">
        <f>IF(BC484=0,0,LARGE(E484:BB484,3))</f>
        <v>0</v>
      </c>
      <c r="BG484" s="33">
        <f>IF(BC484=0,0,LARGE(E484:BB484,4))</f>
        <v>0</v>
      </c>
      <c r="BH484" s="33">
        <f>IF(BC484=0,0,LARGE(E484:BB484,5))</f>
        <v>0</v>
      </c>
      <c r="BI484" s="33">
        <f>IF(BC484=0,0,LARGE(E484:BB484,6))</f>
        <v>0</v>
      </c>
      <c r="BJ484" s="34">
        <f>IF(BC484=0,0,LARGE(E484:BB484,7))</f>
        <v>0</v>
      </c>
      <c r="BK484" s="43">
        <f>SUM(BD484:BJ484)</f>
        <v>1</v>
      </c>
      <c r="BL484">
        <v>53</v>
      </c>
      <c r="BM484" t="str">
        <f>B484</f>
        <v>Kreuser</v>
      </c>
      <c r="BN484" t="str">
        <f>C484</f>
        <v>Marco</v>
      </c>
      <c r="BO484" t="str">
        <f>D484</f>
        <v>Bern</v>
      </c>
    </row>
    <row r="485" spans="1:67" ht="18.600000000000001" customHeight="1" x14ac:dyDescent="0.3">
      <c r="A485" s="14">
        <v>1987</v>
      </c>
      <c r="B485" t="s">
        <v>1542</v>
      </c>
      <c r="C485" t="s">
        <v>38</v>
      </c>
      <c r="D485" s="25" t="s">
        <v>908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1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f>SUM(E485:BB485)</f>
        <v>1</v>
      </c>
      <c r="BD485" s="33">
        <f>IF(BC485=0,0,LARGE(E485:BB485,1))</f>
        <v>1</v>
      </c>
      <c r="BE485" s="33">
        <f>IF(BC485=0,0,LARGE(E485:BB485,2))</f>
        <v>0</v>
      </c>
      <c r="BF485" s="33">
        <f>IF(BC485=0,0,LARGE(E485:BB485,3))</f>
        <v>0</v>
      </c>
      <c r="BG485" s="33">
        <f>IF(BC485=0,0,LARGE(E485:BB485,4))</f>
        <v>0</v>
      </c>
      <c r="BH485" s="33">
        <f>IF(BC485=0,0,LARGE(E485:BB485,5))</f>
        <v>0</v>
      </c>
      <c r="BI485" s="33">
        <f>IF(BC485=0,0,LARGE(E485:BB485,6))</f>
        <v>0</v>
      </c>
      <c r="BJ485" s="34">
        <f>IF(BC485=0,0,LARGE(E485:BB485,7))</f>
        <v>0</v>
      </c>
      <c r="BK485" s="43">
        <f>SUM(BD485:BJ485)</f>
        <v>1</v>
      </c>
      <c r="BL485">
        <v>53</v>
      </c>
      <c r="BM485" t="str">
        <f>B485</f>
        <v>Mairiniac</v>
      </c>
      <c r="BN485" t="str">
        <f>C485</f>
        <v>Vincent</v>
      </c>
      <c r="BO485" t="str">
        <f>D485</f>
        <v>Sembrancher</v>
      </c>
    </row>
    <row r="486" spans="1:67" ht="18.600000000000001" customHeight="1" x14ac:dyDescent="0.3">
      <c r="A486" s="14">
        <v>1995</v>
      </c>
      <c r="B486" t="s">
        <v>4062</v>
      </c>
      <c r="C486" t="s">
        <v>2249</v>
      </c>
      <c r="D486" s="25" t="s">
        <v>4063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1</v>
      </c>
      <c r="BB486">
        <v>0</v>
      </c>
      <c r="BC486">
        <f>SUM(E486:BB486)</f>
        <v>1</v>
      </c>
      <c r="BD486" s="33">
        <f>IF(BC486=0,0,LARGE(E486:BB486,1))</f>
        <v>1</v>
      </c>
      <c r="BE486" s="33">
        <f>IF(BC486=0,0,LARGE(E486:BB486,2))</f>
        <v>0</v>
      </c>
      <c r="BF486" s="33">
        <f>IF(BC486=0,0,LARGE(E486:BB486,3))</f>
        <v>0</v>
      </c>
      <c r="BG486" s="33">
        <f>IF(BC486=0,0,LARGE(E486:BB486,4))</f>
        <v>0</v>
      </c>
      <c r="BH486" s="33">
        <f>IF(BC486=0,0,LARGE(E486:BB486,5))</f>
        <v>0</v>
      </c>
      <c r="BI486" s="33">
        <f>IF(BC486=0,0,LARGE(E486:BB486,6))</f>
        <v>0</v>
      </c>
      <c r="BJ486" s="34">
        <f>IF(BC486=0,0,LARGE(E486:BB486,7))</f>
        <v>0</v>
      </c>
      <c r="BK486" s="43">
        <f>SUM(BD486:BJ486)</f>
        <v>1</v>
      </c>
      <c r="BL486">
        <v>53</v>
      </c>
      <c r="BM486" t="str">
        <f>B486</f>
        <v>Mammone</v>
      </c>
      <c r="BN486" t="str">
        <f>C486</f>
        <v>Fabian</v>
      </c>
      <c r="BO486" t="str">
        <f>D486</f>
        <v>STV Gampel</v>
      </c>
    </row>
    <row r="487" spans="1:67" ht="18.600000000000001" customHeight="1" x14ac:dyDescent="0.3">
      <c r="A487" s="14">
        <v>1988</v>
      </c>
      <c r="B487" t="s">
        <v>2747</v>
      </c>
      <c r="C487" t="s">
        <v>2411</v>
      </c>
      <c r="D487" s="25" t="s">
        <v>123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1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f>SUM(E487:BB487)</f>
        <v>1</v>
      </c>
      <c r="BD487" s="33">
        <f>IF(BC487=0,0,LARGE(E487:BB487,1))</f>
        <v>1</v>
      </c>
      <c r="BE487" s="33">
        <f>IF(BC487=0,0,LARGE(E487:BB487,2))</f>
        <v>0</v>
      </c>
      <c r="BF487" s="33">
        <f>IF(BC487=0,0,LARGE(E487:BB487,3))</f>
        <v>0</v>
      </c>
      <c r="BG487" s="33">
        <f>IF(BC487=0,0,LARGE(E487:BB487,4))</f>
        <v>0</v>
      </c>
      <c r="BH487" s="33">
        <f>IF(BC487=0,0,LARGE(E487:BB487,5))</f>
        <v>0</v>
      </c>
      <c r="BI487" s="33">
        <f>IF(BC487=0,0,LARGE(E487:BB487,6))</f>
        <v>0</v>
      </c>
      <c r="BJ487" s="34">
        <f>IF(BC487=0,0,LARGE(E487:BB487,7))</f>
        <v>0</v>
      </c>
      <c r="BK487" s="43">
        <f>SUM(BD487:BJ487)</f>
        <v>1</v>
      </c>
      <c r="BL487">
        <v>53</v>
      </c>
      <c r="BM487" t="str">
        <f>B487</f>
        <v>Marti</v>
      </c>
      <c r="BN487" t="str">
        <f>C487</f>
        <v>Yann</v>
      </c>
      <c r="BO487" t="str">
        <f>D487</f>
        <v>Venthône</v>
      </c>
    </row>
    <row r="488" spans="1:67" ht="18.600000000000001" customHeight="1" x14ac:dyDescent="0.3">
      <c r="A488" s="14">
        <v>1994</v>
      </c>
      <c r="B488" t="s">
        <v>1067</v>
      </c>
      <c r="C488" t="s">
        <v>198</v>
      </c>
      <c r="D488" s="25" t="s">
        <v>106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1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f>SUM(E488:BB488)</f>
        <v>1</v>
      </c>
      <c r="BD488" s="33">
        <f>IF(BC488=0,0,LARGE(E488:BB488,1))</f>
        <v>1</v>
      </c>
      <c r="BE488" s="33">
        <f>IF(BC488=0,0,LARGE(E488:BB488,2))</f>
        <v>0</v>
      </c>
      <c r="BF488" s="33">
        <f>IF(BC488=0,0,LARGE(E488:BB488,3))</f>
        <v>0</v>
      </c>
      <c r="BG488" s="33">
        <f>IF(BC488=0,0,LARGE(E488:BB488,4))</f>
        <v>0</v>
      </c>
      <c r="BH488" s="33">
        <f>IF(BC488=0,0,LARGE(E488:BB488,5))</f>
        <v>0</v>
      </c>
      <c r="BI488" s="33">
        <f>IF(BC488=0,0,LARGE(E488:BB488,6))</f>
        <v>0</v>
      </c>
      <c r="BJ488" s="34">
        <f>IF(BC488=0,0,LARGE(E488:BB488,7))</f>
        <v>0</v>
      </c>
      <c r="BK488" s="43">
        <f>SUM(BD488:BJ488)</f>
        <v>1</v>
      </c>
      <c r="BL488">
        <v>53</v>
      </c>
      <c r="BM488" t="str">
        <f>B488</f>
        <v>Morard</v>
      </c>
      <c r="BN488" t="str">
        <f>C488</f>
        <v>Simon</v>
      </c>
      <c r="BO488" t="str">
        <f>D488</f>
        <v>Sierre</v>
      </c>
    </row>
    <row r="489" spans="1:67" ht="18.600000000000001" customHeight="1" x14ac:dyDescent="0.3">
      <c r="A489" s="14">
        <v>1983</v>
      </c>
      <c r="B489" t="s">
        <v>331</v>
      </c>
      <c r="C489" t="s">
        <v>248</v>
      </c>
      <c r="D489" s="25" t="s">
        <v>12</v>
      </c>
      <c r="E489">
        <v>0</v>
      </c>
      <c r="F489">
        <v>1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f>SUM(E489:BB489)</f>
        <v>1</v>
      </c>
      <c r="BD489" s="33">
        <f>IF(BC489=0,0,LARGE(E489:BB489,1))</f>
        <v>1</v>
      </c>
      <c r="BE489" s="33">
        <f>IF(BC489=0,0,LARGE(E489:BB489,2))</f>
        <v>0</v>
      </c>
      <c r="BF489" s="33">
        <f>IF(BC489=0,0,LARGE(E489:BB489,3))</f>
        <v>0</v>
      </c>
      <c r="BG489" s="33">
        <f>IF(BC489=0,0,LARGE(E489:BB489,4))</f>
        <v>0</v>
      </c>
      <c r="BH489" s="33">
        <f>IF(BC489=0,0,LARGE(E489:BB489,5))</f>
        <v>0</v>
      </c>
      <c r="BI489" s="33">
        <f>IF(BC489=0,0,LARGE(E489:BB489,6))</f>
        <v>0</v>
      </c>
      <c r="BJ489" s="34">
        <f>IF(BC489=0,0,LARGE(E489:BB489,7))</f>
        <v>0</v>
      </c>
      <c r="BK489" s="43">
        <f>SUM(BD489:BJ489)</f>
        <v>1</v>
      </c>
      <c r="BL489">
        <v>53</v>
      </c>
      <c r="BM489" t="str">
        <f>B489</f>
        <v>Mühlemann</v>
      </c>
      <c r="BN489" t="str">
        <f>C489</f>
        <v>Loïc</v>
      </c>
      <c r="BO489" t="str">
        <f>D489</f>
        <v>Martigny</v>
      </c>
    </row>
    <row r="490" spans="1:67" ht="18.600000000000001" customHeight="1" x14ac:dyDescent="0.3">
      <c r="A490" s="14">
        <v>1999</v>
      </c>
      <c r="B490" t="s">
        <v>3296</v>
      </c>
      <c r="C490" t="s">
        <v>90</v>
      </c>
      <c r="D490" s="25" t="s">
        <v>40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1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f>SUM(E490:BB490)</f>
        <v>1</v>
      </c>
      <c r="BD490" s="33">
        <f>IF(BC490=0,0,LARGE(E490:BB490,1))</f>
        <v>1</v>
      </c>
      <c r="BE490" s="33">
        <f>IF(BC490=0,0,LARGE(E490:BB490,2))</f>
        <v>0</v>
      </c>
      <c r="BF490" s="33">
        <f>IF(BC490=0,0,LARGE(E490:BB490,3))</f>
        <v>0</v>
      </c>
      <c r="BG490" s="33">
        <f>IF(BC490=0,0,LARGE(E490:BB490,4))</f>
        <v>0</v>
      </c>
      <c r="BH490" s="33">
        <f>IF(BC490=0,0,LARGE(E490:BB490,5))</f>
        <v>0</v>
      </c>
      <c r="BI490" s="33">
        <f>IF(BC490=0,0,LARGE(E490:BB490,6))</f>
        <v>0</v>
      </c>
      <c r="BJ490" s="34">
        <f>IF(BC490=0,0,LARGE(E490:BB490,7))</f>
        <v>0</v>
      </c>
      <c r="BK490" s="43">
        <f>SUM(BD490:BJ490)</f>
        <v>1</v>
      </c>
      <c r="BL490">
        <v>53</v>
      </c>
      <c r="BM490" t="str">
        <f>B490</f>
        <v>Neuhaus</v>
      </c>
      <c r="BN490" t="str">
        <f>C490</f>
        <v>Valentin</v>
      </c>
      <c r="BO490" t="str">
        <f>D490</f>
        <v>Sion</v>
      </c>
    </row>
    <row r="491" spans="1:67" ht="18.600000000000001" customHeight="1" x14ac:dyDescent="0.3">
      <c r="A491" s="14">
        <v>2004</v>
      </c>
      <c r="B491" t="s">
        <v>2762</v>
      </c>
      <c r="C491" t="s">
        <v>2763</v>
      </c>
      <c r="D491" s="25" t="s">
        <v>2764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f>SUM(E491:BB491)</f>
        <v>1</v>
      </c>
      <c r="BD491" s="33">
        <f>IF(BC491=0,0,LARGE(E491:BB491,1))</f>
        <v>1</v>
      </c>
      <c r="BE491" s="33">
        <f>IF(BC491=0,0,LARGE(E491:BB491,2))</f>
        <v>0</v>
      </c>
      <c r="BF491" s="33">
        <f>IF(BC491=0,0,LARGE(E491:BB491,3))</f>
        <v>0</v>
      </c>
      <c r="BG491" s="33">
        <f>IF(BC491=0,0,LARGE(E491:BB491,4))</f>
        <v>0</v>
      </c>
      <c r="BH491" s="33">
        <f>IF(BC491=0,0,LARGE(E491:BB491,5))</f>
        <v>0</v>
      </c>
      <c r="BI491" s="33">
        <f>IF(BC491=0,0,LARGE(E491:BB491,6))</f>
        <v>0</v>
      </c>
      <c r="BJ491" s="34">
        <f>IF(BC491=0,0,LARGE(E491:BB491,7))</f>
        <v>0</v>
      </c>
      <c r="BK491" s="43">
        <f>SUM(BD491:BJ491)</f>
        <v>1</v>
      </c>
      <c r="BL491">
        <v>53</v>
      </c>
      <c r="BM491" t="str">
        <f>B491</f>
        <v>Schifano</v>
      </c>
      <c r="BN491" t="str">
        <f>C491</f>
        <v>Daniele</v>
      </c>
      <c r="BO491" t="str">
        <f>D491</f>
        <v>Gränichen</v>
      </c>
    </row>
    <row r="492" spans="1:67" ht="18.600000000000001" customHeight="1" x14ac:dyDescent="0.3">
      <c r="A492" s="14">
        <v>1988</v>
      </c>
      <c r="B492" s="25" t="s">
        <v>3057</v>
      </c>
      <c r="C492" t="s">
        <v>115</v>
      </c>
      <c r="D492" s="25" t="s">
        <v>3058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1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f>SUM(E492:BB492)</f>
        <v>1</v>
      </c>
      <c r="BD492" s="33">
        <f>IF(BC492=0,0,LARGE(E492:BB492,1))</f>
        <v>1</v>
      </c>
      <c r="BE492" s="33">
        <f>IF(BC492=0,0,LARGE(E492:BB492,2))</f>
        <v>0</v>
      </c>
      <c r="BF492" s="33">
        <f>IF(BC492=0,0,LARGE(E492:BB492,3))</f>
        <v>0</v>
      </c>
      <c r="BG492" s="33">
        <f>IF(BC492=0,0,LARGE(E492:BB492,4))</f>
        <v>0</v>
      </c>
      <c r="BH492" s="33">
        <f>IF(BC492=0,0,LARGE(E492:BB492,5))</f>
        <v>0</v>
      </c>
      <c r="BI492" s="33">
        <f>IF(BC492=0,0,LARGE(E492:BB492,6))</f>
        <v>0</v>
      </c>
      <c r="BJ492" s="34">
        <f>IF(BC492=0,0,LARGE(E492:BB492,7))</f>
        <v>0</v>
      </c>
      <c r="BK492" s="43">
        <f>SUM(BD492:BJ492)</f>
        <v>1</v>
      </c>
      <c r="BL492">
        <v>53</v>
      </c>
      <c r="BM492" t="str">
        <f>B492</f>
        <v>Tranchand</v>
      </c>
      <c r="BN492" t="str">
        <f>C492</f>
        <v>Frédéric</v>
      </c>
      <c r="BO492" t="str">
        <f>D492</f>
        <v>Scozz</v>
      </c>
    </row>
    <row r="493" spans="1:67" ht="18.600000000000001" customHeight="1" x14ac:dyDescent="0.3">
      <c r="A493" s="14">
        <v>2003</v>
      </c>
      <c r="B493" t="s">
        <v>2618</v>
      </c>
      <c r="C493" t="s">
        <v>1144</v>
      </c>
      <c r="D493" s="25" t="s">
        <v>653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1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f>SUM(E493:BB493)</f>
        <v>1</v>
      </c>
      <c r="BD493" s="33">
        <f>IF(BC493=0,0,LARGE(E493:BB493,1))</f>
        <v>1</v>
      </c>
      <c r="BE493" s="33">
        <f>IF(BC493=0,0,LARGE(E493:BB493,2))</f>
        <v>0</v>
      </c>
      <c r="BF493" s="33">
        <f>IF(BC493=0,0,LARGE(E493:BB493,3))</f>
        <v>0</v>
      </c>
      <c r="BG493" s="33">
        <f>IF(BC493=0,0,LARGE(E493:BB493,4))</f>
        <v>0</v>
      </c>
      <c r="BH493" s="33">
        <f>IF(BC493=0,0,LARGE(E493:BB493,5))</f>
        <v>0</v>
      </c>
      <c r="BI493" s="33">
        <f>IF(BC493=0,0,LARGE(E493:BB493,6))</f>
        <v>0</v>
      </c>
      <c r="BJ493" s="34">
        <f>IF(BC493=0,0,LARGE(E493:BB493,7))</f>
        <v>0</v>
      </c>
      <c r="BK493" s="43">
        <f>SUM(BD493:BJ493)</f>
        <v>1</v>
      </c>
      <c r="BL493">
        <v>53</v>
      </c>
      <c r="BM493" t="str">
        <f>B493</f>
        <v>Witteveen</v>
      </c>
      <c r="BN493" t="str">
        <f>C493</f>
        <v>Max</v>
      </c>
      <c r="BO493" t="str">
        <f>D493</f>
        <v>Vessy</v>
      </c>
    </row>
    <row r="494" spans="1:67" ht="18.600000000000001" customHeight="1" x14ac:dyDescent="0.3">
      <c r="A494" s="14">
        <v>1994</v>
      </c>
      <c r="B494" t="s">
        <v>1666</v>
      </c>
      <c r="C494" t="s">
        <v>500</v>
      </c>
      <c r="D494" s="25" t="s">
        <v>2985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1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f>SUM(E494:BB494)</f>
        <v>1</v>
      </c>
      <c r="BD494" s="33">
        <f>IF(BC494=0,0,LARGE(E494:BB494,1))</f>
        <v>1</v>
      </c>
      <c r="BE494" s="33">
        <f>IF(BC494=0,0,LARGE(E494:BB494,2))</f>
        <v>0</v>
      </c>
      <c r="BF494" s="33">
        <f>IF(BC494=0,0,LARGE(E494:BB494,3))</f>
        <v>0</v>
      </c>
      <c r="BG494" s="33">
        <f>IF(BC494=0,0,LARGE(E494:BB494,4))</f>
        <v>0</v>
      </c>
      <c r="BH494" s="33">
        <f>IF(BC494=0,0,LARGE(E494:BB494,5))</f>
        <v>0</v>
      </c>
      <c r="BI494" s="33">
        <f>IF(BC494=0,0,LARGE(E494:BB494,6))</f>
        <v>0</v>
      </c>
      <c r="BJ494" s="34">
        <f>IF(BC494=0,0,LARGE(E494:BB494,7))</f>
        <v>0</v>
      </c>
      <c r="BK494" s="43">
        <f>SUM(BD494:BJ494)</f>
        <v>1</v>
      </c>
      <c r="BL494">
        <v>53</v>
      </c>
      <c r="BM494" t="str">
        <f>B494</f>
        <v>Zengaffinen</v>
      </c>
      <c r="BN494" t="str">
        <f>C494</f>
        <v>Cédric</v>
      </c>
      <c r="BO494" t="str">
        <f>D494</f>
        <v>Ritter der ältesten Rebe</v>
      </c>
    </row>
    <row r="495" spans="1:67" ht="18" customHeight="1" x14ac:dyDescent="0.3">
      <c r="A495" s="14">
        <v>1994</v>
      </c>
      <c r="B495" t="s">
        <v>119</v>
      </c>
      <c r="C495" t="s">
        <v>249</v>
      </c>
      <c r="D495" s="25" t="s">
        <v>159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1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f>SUM(E495:BB495)</f>
        <v>1</v>
      </c>
      <c r="BD495" s="33">
        <f>IF(BC495=0,0,LARGE(E495:BB495,1))</f>
        <v>1</v>
      </c>
      <c r="BE495" s="33">
        <f>IF(BC495=0,0,LARGE(E495:BB495,2))</f>
        <v>0</v>
      </c>
      <c r="BF495" s="33">
        <f>IF(BC495=0,0,LARGE(E495:BB495,3))</f>
        <v>0</v>
      </c>
      <c r="BG495" s="33">
        <f>IF(BC495=0,0,LARGE(E495:BB495,4))</f>
        <v>0</v>
      </c>
      <c r="BH495" s="33">
        <f>IF(BC495=0,0,LARGE(E495:BB495,5))</f>
        <v>0</v>
      </c>
      <c r="BI495" s="33">
        <f>IF(BC495=0,0,LARGE(E495:BB495,6))</f>
        <v>0</v>
      </c>
      <c r="BJ495" s="34">
        <f>IF(BC495=0,0,LARGE(E495:BB495,7))</f>
        <v>0</v>
      </c>
      <c r="BK495" s="43">
        <f>SUM(BD495:BJ495)</f>
        <v>1</v>
      </c>
      <c r="BL495">
        <v>53</v>
      </c>
      <c r="BM495" t="str">
        <f>B495</f>
        <v>Zufferey</v>
      </c>
      <c r="BN495" t="str">
        <f>C495</f>
        <v>Kilian</v>
      </c>
      <c r="BO495" t="str">
        <f>D495</f>
        <v>Chippis</v>
      </c>
    </row>
    <row r="496" spans="1:67" ht="18.600000000000001" customHeight="1" x14ac:dyDescent="0.3">
      <c r="A496" s="14"/>
      <c r="D496" s="25"/>
      <c r="BD496" s="33"/>
      <c r="BE496" s="33"/>
      <c r="BF496" s="33"/>
      <c r="BG496" s="33"/>
      <c r="BH496" s="33"/>
      <c r="BI496" s="33"/>
      <c r="BJ496" s="34"/>
      <c r="BK496" s="43"/>
    </row>
    <row r="497" spans="1:63" ht="18.600000000000001" customHeight="1" x14ac:dyDescent="0.3">
      <c r="A497" s="14"/>
      <c r="D497" s="25"/>
      <c r="BD497" s="33"/>
      <c r="BE497" s="33"/>
      <c r="BF497" s="33"/>
      <c r="BG497" s="33"/>
      <c r="BH497" s="33"/>
      <c r="BI497" s="33"/>
      <c r="BJ497" s="34"/>
      <c r="BK497" s="43"/>
    </row>
    <row r="498" spans="1:63" ht="18.600000000000001" customHeight="1" x14ac:dyDescent="0.3">
      <c r="A498" s="14"/>
      <c r="D498" s="25"/>
      <c r="BD498" s="33"/>
      <c r="BE498" s="33"/>
      <c r="BF498" s="33"/>
      <c r="BG498" s="33"/>
      <c r="BH498" s="33"/>
      <c r="BI498" s="33"/>
      <c r="BJ498" s="34"/>
      <c r="BK498" s="43"/>
    </row>
    <row r="499" spans="1:63" ht="18.600000000000001" customHeight="1" x14ac:dyDescent="0.3">
      <c r="A499" s="14"/>
      <c r="D499" s="25"/>
      <c r="BD499" s="33"/>
      <c r="BE499" s="33"/>
      <c r="BF499" s="33"/>
      <c r="BG499" s="33"/>
      <c r="BH499" s="33"/>
      <c r="BI499" s="33"/>
      <c r="BJ499" s="34"/>
      <c r="BK499" s="43"/>
    </row>
    <row r="500" spans="1:63" ht="18.600000000000001" customHeight="1" x14ac:dyDescent="0.3">
      <c r="A500" s="14"/>
      <c r="D500" s="25"/>
      <c r="BD500" s="33"/>
      <c r="BE500" s="33"/>
      <c r="BF500" s="33"/>
      <c r="BG500" s="33"/>
      <c r="BH500" s="33"/>
      <c r="BI500" s="33"/>
      <c r="BJ500" s="34"/>
      <c r="BK500" s="43"/>
    </row>
    <row r="501" spans="1:63" ht="18.600000000000001" customHeight="1" x14ac:dyDescent="0.3">
      <c r="A501" s="14"/>
      <c r="D501" s="25"/>
      <c r="BD501" s="33"/>
      <c r="BE501" s="33"/>
      <c r="BF501" s="33"/>
      <c r="BG501" s="33"/>
      <c r="BH501" s="33"/>
      <c r="BI501" s="33"/>
      <c r="BJ501" s="34"/>
      <c r="BK501" s="43"/>
    </row>
    <row r="502" spans="1:63" ht="18.600000000000001" customHeight="1" x14ac:dyDescent="0.3">
      <c r="A502" s="14"/>
      <c r="D502" s="25"/>
      <c r="BD502" s="33"/>
      <c r="BE502" s="33"/>
      <c r="BF502" s="33"/>
      <c r="BG502" s="33"/>
      <c r="BH502" s="33"/>
      <c r="BI502" s="33"/>
      <c r="BJ502" s="34"/>
      <c r="BK502" s="43"/>
    </row>
    <row r="503" spans="1:63" ht="18.600000000000001" customHeight="1" x14ac:dyDescent="0.3">
      <c r="A503" s="14"/>
      <c r="D503" s="25"/>
      <c r="BD503" s="33"/>
      <c r="BE503" s="33"/>
      <c r="BF503" s="33"/>
      <c r="BG503" s="33"/>
      <c r="BH503" s="33"/>
      <c r="BI503" s="33"/>
      <c r="BJ503" s="34"/>
      <c r="BK503" s="43"/>
    </row>
    <row r="504" spans="1:63" ht="18.600000000000001" customHeight="1" x14ac:dyDescent="0.3">
      <c r="A504" s="14"/>
      <c r="D504" s="25"/>
      <c r="BD504" s="33"/>
      <c r="BE504" s="33"/>
      <c r="BF504" s="33"/>
      <c r="BG504" s="33"/>
      <c r="BH504" s="33"/>
      <c r="BI504" s="33"/>
      <c r="BJ504" s="34"/>
      <c r="BK504" s="43"/>
    </row>
    <row r="505" spans="1:63" ht="18.600000000000001" customHeight="1" x14ac:dyDescent="0.3">
      <c r="A505" s="14"/>
      <c r="D505" s="25"/>
      <c r="BD505" s="33"/>
      <c r="BE505" s="33"/>
      <c r="BF505" s="33"/>
      <c r="BG505" s="33"/>
      <c r="BH505" s="33"/>
      <c r="BI505" s="33"/>
      <c r="BJ505" s="34"/>
      <c r="BK505" s="43"/>
    </row>
    <row r="506" spans="1:63" ht="18.600000000000001" customHeight="1" x14ac:dyDescent="0.3">
      <c r="A506" s="14"/>
      <c r="D506" s="25"/>
      <c r="BD506" s="33"/>
      <c r="BE506" s="33"/>
      <c r="BF506" s="33"/>
      <c r="BG506" s="33"/>
      <c r="BH506" s="33"/>
      <c r="BI506" s="33"/>
      <c r="BJ506" s="34"/>
      <c r="BK506" s="43"/>
    </row>
    <row r="507" spans="1:63" ht="18.600000000000001" customHeight="1" x14ac:dyDescent="0.3">
      <c r="A507" s="14"/>
      <c r="D507" s="25"/>
      <c r="BD507" s="33"/>
      <c r="BE507" s="33"/>
      <c r="BF507" s="33"/>
      <c r="BG507" s="33"/>
      <c r="BH507" s="33"/>
      <c r="BI507" s="33"/>
      <c r="BJ507" s="34"/>
      <c r="BK507" s="43"/>
    </row>
    <row r="508" spans="1:63" ht="18.600000000000001" customHeight="1" x14ac:dyDescent="0.3">
      <c r="A508" s="14"/>
      <c r="D508" s="25"/>
      <c r="BD508" s="33"/>
      <c r="BE508" s="33"/>
      <c r="BF508" s="33"/>
      <c r="BG508" s="33"/>
      <c r="BH508" s="33"/>
      <c r="BI508" s="33"/>
      <c r="BJ508" s="34"/>
      <c r="BK508" s="43"/>
    </row>
    <row r="509" spans="1:63" ht="18.600000000000001" customHeight="1" x14ac:dyDescent="0.3">
      <c r="A509" s="14"/>
      <c r="D509" s="25"/>
      <c r="BD509" s="33"/>
      <c r="BE509" s="33"/>
      <c r="BF509" s="33"/>
      <c r="BG509" s="33"/>
      <c r="BH509" s="33"/>
      <c r="BI509" s="33"/>
      <c r="BJ509" s="34"/>
      <c r="BK509" s="43"/>
    </row>
    <row r="510" spans="1:63" ht="18.600000000000001" customHeight="1" x14ac:dyDescent="0.3">
      <c r="A510" s="14"/>
      <c r="D510" s="25"/>
      <c r="BD510" s="33"/>
      <c r="BE510" s="33"/>
      <c r="BF510" s="33"/>
      <c r="BG510" s="33"/>
      <c r="BH510" s="33"/>
      <c r="BI510" s="33"/>
      <c r="BJ510" s="34"/>
      <c r="BK510" s="43"/>
    </row>
    <row r="511" spans="1:63" ht="18.600000000000001" customHeight="1" x14ac:dyDescent="0.3">
      <c r="A511" s="14"/>
      <c r="D511" s="25"/>
      <c r="BD511" s="33"/>
      <c r="BE511" s="33"/>
      <c r="BF511" s="33"/>
      <c r="BG511" s="33"/>
      <c r="BH511" s="33"/>
      <c r="BI511" s="33"/>
      <c r="BJ511" s="34"/>
      <c r="BK511" s="43"/>
    </row>
    <row r="512" spans="1:63" ht="18.600000000000001" customHeight="1" x14ac:dyDescent="0.3">
      <c r="A512" s="14"/>
      <c r="D512" s="25"/>
      <c r="BD512" s="33"/>
      <c r="BE512" s="33"/>
      <c r="BF512" s="33"/>
      <c r="BG512" s="33"/>
      <c r="BH512" s="33"/>
      <c r="BI512" s="33"/>
      <c r="BJ512" s="34"/>
      <c r="BK512" s="43"/>
    </row>
    <row r="513" spans="1:63" ht="18.600000000000001" customHeight="1" x14ac:dyDescent="0.3">
      <c r="A513" s="14"/>
      <c r="D513" s="25"/>
      <c r="BD513" s="33"/>
      <c r="BE513" s="33"/>
      <c r="BF513" s="33"/>
      <c r="BG513" s="33"/>
      <c r="BH513" s="33"/>
      <c r="BI513" s="33"/>
      <c r="BJ513" s="34"/>
      <c r="BK513" s="43"/>
    </row>
    <row r="514" spans="1:63" ht="18.600000000000001" customHeight="1" x14ac:dyDescent="0.3">
      <c r="A514" s="14"/>
      <c r="D514" s="25"/>
      <c r="BD514" s="33"/>
      <c r="BE514" s="33"/>
      <c r="BF514" s="33"/>
      <c r="BG514" s="33"/>
      <c r="BH514" s="33"/>
      <c r="BI514" s="33"/>
      <c r="BJ514" s="34"/>
      <c r="BK514" s="43"/>
    </row>
    <row r="515" spans="1:63" ht="18.600000000000001" customHeight="1" x14ac:dyDescent="0.3">
      <c r="A515" s="14"/>
      <c r="D515" s="25"/>
      <c r="BD515" s="33"/>
      <c r="BE515" s="33"/>
      <c r="BF515" s="33"/>
      <c r="BG515" s="33"/>
      <c r="BH515" s="33"/>
      <c r="BI515" s="33"/>
      <c r="BJ515" s="34"/>
      <c r="BK515" s="43"/>
    </row>
    <row r="516" spans="1:63" ht="18.600000000000001" customHeight="1" x14ac:dyDescent="0.3">
      <c r="A516" s="14"/>
      <c r="D516" s="25"/>
      <c r="BD516" s="33"/>
      <c r="BE516" s="33"/>
      <c r="BF516" s="33"/>
      <c r="BG516" s="33"/>
      <c r="BH516" s="33"/>
      <c r="BI516" s="33"/>
      <c r="BJ516" s="34"/>
      <c r="BK516" s="43"/>
    </row>
    <row r="517" spans="1:63" ht="18.600000000000001" customHeight="1" x14ac:dyDescent="0.3">
      <c r="A517" s="14"/>
      <c r="D517" s="25"/>
      <c r="BD517" s="33"/>
      <c r="BE517" s="33"/>
      <c r="BF517" s="33"/>
      <c r="BG517" s="33"/>
      <c r="BH517" s="33"/>
      <c r="BI517" s="33"/>
      <c r="BJ517" s="34"/>
      <c r="BK517" s="43"/>
    </row>
    <row r="518" spans="1:63" ht="18.600000000000001" customHeight="1" x14ac:dyDescent="0.3">
      <c r="A518" s="14"/>
      <c r="D518" s="25"/>
      <c r="BD518" s="33"/>
      <c r="BE518" s="33"/>
      <c r="BF518" s="33"/>
      <c r="BG518" s="33"/>
      <c r="BH518" s="33"/>
      <c r="BI518" s="33"/>
      <c r="BJ518" s="34"/>
      <c r="BK518" s="43"/>
    </row>
    <row r="519" spans="1:63" ht="18.600000000000001" customHeight="1" x14ac:dyDescent="0.3">
      <c r="A519" s="14"/>
      <c r="D519" s="25"/>
      <c r="BD519" s="33"/>
      <c r="BE519" s="33"/>
      <c r="BF519" s="33"/>
      <c r="BG519" s="33"/>
      <c r="BH519" s="33"/>
      <c r="BI519" s="33"/>
      <c r="BJ519" s="34"/>
      <c r="BK519" s="43"/>
    </row>
    <row r="520" spans="1:63" ht="18.600000000000001" customHeight="1" x14ac:dyDescent="0.3">
      <c r="A520" s="14"/>
      <c r="D520" s="25"/>
      <c r="BD520" s="33"/>
      <c r="BE520" s="33"/>
      <c r="BF520" s="33"/>
      <c r="BG520" s="33"/>
      <c r="BH520" s="33"/>
      <c r="BI520" s="33"/>
      <c r="BJ520" s="34"/>
      <c r="BK520" s="43"/>
    </row>
    <row r="521" spans="1:63" ht="18.600000000000001" customHeight="1" x14ac:dyDescent="0.3">
      <c r="A521" s="14"/>
      <c r="D521" s="25"/>
      <c r="BD521" s="33"/>
      <c r="BE521" s="33"/>
      <c r="BF521" s="33"/>
      <c r="BG521" s="33"/>
      <c r="BH521" s="33"/>
      <c r="BI521" s="33"/>
      <c r="BJ521" s="34"/>
      <c r="BK521" s="43"/>
    </row>
    <row r="522" spans="1:63" ht="18.600000000000001" customHeight="1" x14ac:dyDescent="0.3">
      <c r="A522" s="14"/>
      <c r="D522" s="25"/>
      <c r="BD522" s="33"/>
      <c r="BE522" s="33"/>
      <c r="BF522" s="33"/>
      <c r="BG522" s="33"/>
      <c r="BH522" s="33"/>
      <c r="BI522" s="33"/>
      <c r="BJ522" s="34"/>
      <c r="BK522" s="43"/>
    </row>
    <row r="523" spans="1:63" ht="18.600000000000001" customHeight="1" x14ac:dyDescent="0.3">
      <c r="A523" s="14"/>
      <c r="D523" s="25"/>
      <c r="BD523" s="33"/>
      <c r="BE523" s="33"/>
      <c r="BF523" s="33"/>
      <c r="BG523" s="33"/>
      <c r="BH523" s="33"/>
      <c r="BI523" s="33"/>
      <c r="BJ523" s="34"/>
      <c r="BK523" s="43"/>
    </row>
    <row r="524" spans="1:63" ht="18.600000000000001" customHeight="1" x14ac:dyDescent="0.3">
      <c r="A524" s="14"/>
      <c r="D524" s="25"/>
      <c r="BD524" s="33"/>
      <c r="BE524" s="33"/>
      <c r="BF524" s="33"/>
      <c r="BG524" s="33"/>
      <c r="BH524" s="33"/>
      <c r="BI524" s="33"/>
      <c r="BJ524" s="34"/>
      <c r="BK524" s="43"/>
    </row>
    <row r="525" spans="1:63" ht="18.600000000000001" customHeight="1" x14ac:dyDescent="0.3">
      <c r="A525" s="14"/>
      <c r="D525" s="25"/>
      <c r="BD525" s="33"/>
      <c r="BE525" s="33"/>
      <c r="BF525" s="33"/>
      <c r="BG525" s="33"/>
      <c r="BH525" s="33"/>
      <c r="BI525" s="33"/>
      <c r="BJ525" s="34"/>
      <c r="BK525" s="43"/>
    </row>
    <row r="526" spans="1:63" ht="18.600000000000001" customHeight="1" x14ac:dyDescent="0.3">
      <c r="A526" s="14"/>
      <c r="D526" s="25"/>
      <c r="BD526" s="33"/>
      <c r="BE526" s="33"/>
      <c r="BF526" s="33"/>
      <c r="BG526" s="33"/>
      <c r="BH526" s="33"/>
      <c r="BI526" s="33"/>
      <c r="BJ526" s="34"/>
      <c r="BK526" s="43"/>
    </row>
    <row r="527" spans="1:63" ht="18.600000000000001" customHeight="1" x14ac:dyDescent="0.3">
      <c r="A527" s="14"/>
      <c r="D527" s="25"/>
      <c r="BD527" s="33"/>
      <c r="BE527" s="33"/>
      <c r="BF527" s="33"/>
      <c r="BG527" s="33"/>
      <c r="BH527" s="33"/>
      <c r="BI527" s="33"/>
      <c r="BJ527" s="34"/>
      <c r="BK527" s="43"/>
    </row>
    <row r="528" spans="1:63" ht="18.600000000000001" customHeight="1" x14ac:dyDescent="0.3">
      <c r="A528" s="14"/>
      <c r="D528" s="25"/>
      <c r="BD528" s="33"/>
      <c r="BE528" s="33"/>
      <c r="BF528" s="33"/>
      <c r="BG528" s="33"/>
      <c r="BH528" s="33"/>
      <c r="BI528" s="33"/>
      <c r="BJ528" s="34"/>
      <c r="BK528" s="43"/>
    </row>
    <row r="529" spans="1:63" ht="18.600000000000001" customHeight="1" x14ac:dyDescent="0.3">
      <c r="A529" s="14"/>
      <c r="D529" s="25"/>
      <c r="BD529" s="33"/>
      <c r="BE529" s="33"/>
      <c r="BF529" s="33"/>
      <c r="BG529" s="33"/>
      <c r="BH529" s="33"/>
      <c r="BI529" s="33"/>
      <c r="BJ529" s="34"/>
      <c r="BK529" s="43"/>
    </row>
    <row r="530" spans="1:63" ht="18.600000000000001" customHeight="1" x14ac:dyDescent="0.3">
      <c r="A530" s="14"/>
      <c r="D530" s="25"/>
      <c r="BD530" s="33"/>
      <c r="BE530" s="33"/>
      <c r="BF530" s="33"/>
      <c r="BG530" s="33"/>
      <c r="BH530" s="33"/>
      <c r="BI530" s="33"/>
      <c r="BJ530" s="34"/>
      <c r="BK530" s="43"/>
    </row>
    <row r="531" spans="1:63" ht="18.600000000000001" customHeight="1" x14ac:dyDescent="0.3">
      <c r="A531" s="14"/>
      <c r="D531" s="25"/>
      <c r="BD531" s="33"/>
      <c r="BE531" s="33"/>
      <c r="BF531" s="33"/>
      <c r="BG531" s="33"/>
      <c r="BH531" s="33"/>
      <c r="BI531" s="33"/>
      <c r="BJ531" s="34"/>
      <c r="BK531" s="43"/>
    </row>
    <row r="532" spans="1:63" ht="18.600000000000001" customHeight="1" x14ac:dyDescent="0.3">
      <c r="A532" s="14"/>
      <c r="D532" s="25"/>
      <c r="BD532" s="33"/>
      <c r="BE532" s="33"/>
      <c r="BF532" s="33"/>
      <c r="BG532" s="33"/>
      <c r="BH532" s="33"/>
      <c r="BI532" s="33"/>
      <c r="BJ532" s="34"/>
      <c r="BK532" s="43"/>
    </row>
    <row r="533" spans="1:63" ht="18.600000000000001" customHeight="1" x14ac:dyDescent="0.3">
      <c r="A533" s="14"/>
      <c r="D533" s="25"/>
      <c r="BD533" s="33"/>
      <c r="BE533" s="33"/>
      <c r="BF533" s="33"/>
      <c r="BG533" s="33"/>
      <c r="BH533" s="33"/>
      <c r="BI533" s="33"/>
      <c r="BJ533" s="34"/>
      <c r="BK533" s="43"/>
    </row>
    <row r="534" spans="1:63" ht="18.600000000000001" customHeight="1" x14ac:dyDescent="0.3">
      <c r="A534" s="14"/>
      <c r="D534" s="25"/>
      <c r="BD534" s="33"/>
      <c r="BE534" s="33"/>
      <c r="BF534" s="33"/>
      <c r="BG534" s="33"/>
      <c r="BH534" s="33"/>
      <c r="BI534" s="33"/>
      <c r="BJ534" s="34"/>
      <c r="BK534" s="43"/>
    </row>
    <row r="535" spans="1:63" ht="18.600000000000001" customHeight="1" x14ac:dyDescent="0.3">
      <c r="A535" s="14"/>
      <c r="D535" s="25"/>
      <c r="BD535" s="33"/>
      <c r="BE535" s="33"/>
      <c r="BF535" s="33"/>
      <c r="BG535" s="33"/>
      <c r="BH535" s="33"/>
      <c r="BI535" s="33"/>
      <c r="BJ535" s="34"/>
      <c r="BK535" s="43"/>
    </row>
    <row r="536" spans="1:63" ht="18.600000000000001" customHeight="1" x14ac:dyDescent="0.3">
      <c r="A536" s="14"/>
      <c r="D536" s="25"/>
      <c r="BD536" s="33"/>
      <c r="BE536" s="33"/>
      <c r="BF536" s="33"/>
      <c r="BG536" s="33"/>
      <c r="BH536" s="33"/>
      <c r="BI536" s="33"/>
      <c r="BJ536" s="34"/>
      <c r="BK536" s="43"/>
    </row>
    <row r="537" spans="1:63" ht="18.600000000000001" customHeight="1" x14ac:dyDescent="0.3">
      <c r="A537" s="14"/>
      <c r="D537" s="25"/>
      <c r="BD537" s="33"/>
      <c r="BE537" s="33"/>
      <c r="BF537" s="33"/>
      <c r="BG537" s="33"/>
      <c r="BH537" s="33"/>
      <c r="BI537" s="33"/>
      <c r="BJ537" s="34"/>
      <c r="BK537" s="43"/>
    </row>
    <row r="538" spans="1:63" ht="18.600000000000001" customHeight="1" x14ac:dyDescent="0.3">
      <c r="A538" s="14"/>
      <c r="D538" s="25"/>
      <c r="BD538" s="33"/>
      <c r="BE538" s="33"/>
      <c r="BF538" s="33"/>
      <c r="BG538" s="33"/>
      <c r="BH538" s="33"/>
      <c r="BI538" s="33"/>
      <c r="BJ538" s="34"/>
      <c r="BK538" s="43"/>
    </row>
    <row r="539" spans="1:63" ht="18.600000000000001" customHeight="1" x14ac:dyDescent="0.3">
      <c r="A539" s="14"/>
      <c r="D539" s="25"/>
      <c r="BD539" s="33"/>
      <c r="BE539" s="33"/>
      <c r="BF539" s="33"/>
      <c r="BG539" s="33"/>
      <c r="BH539" s="33"/>
      <c r="BI539" s="33"/>
      <c r="BJ539" s="34"/>
      <c r="BK539" s="43"/>
    </row>
    <row r="540" spans="1:63" ht="18.600000000000001" customHeight="1" x14ac:dyDescent="0.3">
      <c r="A540" s="14"/>
      <c r="D540" s="25"/>
      <c r="BD540" s="33"/>
      <c r="BE540" s="33"/>
      <c r="BF540" s="33"/>
      <c r="BG540" s="33"/>
      <c r="BH540" s="33"/>
      <c r="BI540" s="33"/>
      <c r="BJ540" s="34"/>
      <c r="BK540" s="43"/>
    </row>
    <row r="541" spans="1:63" ht="18.600000000000001" customHeight="1" x14ac:dyDescent="0.3">
      <c r="A541" s="14"/>
      <c r="D541" s="25"/>
      <c r="BD541" s="33"/>
      <c r="BE541" s="33"/>
      <c r="BF541" s="33"/>
      <c r="BG541" s="33"/>
      <c r="BH541" s="33"/>
      <c r="BI541" s="33"/>
      <c r="BJ541" s="34"/>
      <c r="BK541" s="43"/>
    </row>
    <row r="542" spans="1:63" ht="18.600000000000001" customHeight="1" x14ac:dyDescent="0.3">
      <c r="A542" s="14"/>
      <c r="D542" s="25"/>
      <c r="BD542" s="33"/>
      <c r="BE542" s="33"/>
      <c r="BF542" s="33"/>
      <c r="BG542" s="33"/>
      <c r="BH542" s="33"/>
      <c r="BI542" s="33"/>
      <c r="BJ542" s="34"/>
      <c r="BK542" s="43"/>
    </row>
    <row r="543" spans="1:63" ht="18.600000000000001" customHeight="1" x14ac:dyDescent="0.3">
      <c r="A543" s="14"/>
      <c r="D543" s="25"/>
      <c r="BD543" s="33"/>
      <c r="BE543" s="33"/>
      <c r="BF543" s="33"/>
      <c r="BG543" s="33"/>
      <c r="BH543" s="33"/>
      <c r="BI543" s="33"/>
      <c r="BJ543" s="34"/>
      <c r="BK543" s="43"/>
    </row>
    <row r="544" spans="1:63" ht="18.600000000000001" customHeight="1" x14ac:dyDescent="0.3">
      <c r="A544" s="14"/>
      <c r="D544" s="25"/>
      <c r="BD544" s="33"/>
      <c r="BE544" s="33"/>
      <c r="BF544" s="33"/>
      <c r="BG544" s="33"/>
      <c r="BH544" s="33"/>
      <c r="BI544" s="33"/>
      <c r="BJ544" s="34"/>
      <c r="BK544" s="43"/>
    </row>
    <row r="545" spans="1:63" ht="18.600000000000001" customHeight="1" x14ac:dyDescent="0.3">
      <c r="A545" s="14"/>
      <c r="D545" s="25"/>
      <c r="BD545" s="33"/>
      <c r="BE545" s="33"/>
      <c r="BF545" s="33"/>
      <c r="BG545" s="33"/>
      <c r="BH545" s="33"/>
      <c r="BI545" s="33"/>
      <c r="BJ545" s="34"/>
      <c r="BK545" s="43"/>
    </row>
    <row r="546" spans="1:63" ht="18.600000000000001" customHeight="1" x14ac:dyDescent="0.3">
      <c r="A546" s="14"/>
      <c r="D546" s="25"/>
      <c r="BD546" s="33"/>
      <c r="BE546" s="33"/>
      <c r="BF546" s="33"/>
      <c r="BG546" s="33"/>
      <c r="BH546" s="33"/>
      <c r="BI546" s="33"/>
      <c r="BJ546" s="34"/>
      <c r="BK546" s="43"/>
    </row>
    <row r="547" spans="1:63" ht="18.600000000000001" customHeight="1" x14ac:dyDescent="0.3">
      <c r="A547" s="14"/>
      <c r="D547" s="25"/>
      <c r="BD547" s="33"/>
      <c r="BE547" s="33"/>
      <c r="BF547" s="33"/>
      <c r="BG547" s="33"/>
      <c r="BH547" s="33"/>
      <c r="BI547" s="33"/>
      <c r="BJ547" s="34"/>
      <c r="BK547" s="43"/>
    </row>
    <row r="548" spans="1:63" ht="18.600000000000001" customHeight="1" x14ac:dyDescent="0.3">
      <c r="A548" s="14"/>
      <c r="D548" s="25"/>
      <c r="BD548" s="33"/>
      <c r="BE548" s="33"/>
      <c r="BF548" s="33"/>
      <c r="BG548" s="33"/>
      <c r="BH548" s="33"/>
      <c r="BI548" s="33"/>
      <c r="BJ548" s="34"/>
      <c r="BK548" s="43"/>
    </row>
    <row r="549" spans="1:63" ht="18.600000000000001" customHeight="1" x14ac:dyDescent="0.3">
      <c r="A549" s="14"/>
      <c r="D549" s="25"/>
      <c r="BD549" s="33"/>
      <c r="BE549" s="33"/>
      <c r="BF549" s="33"/>
      <c r="BG549" s="33"/>
      <c r="BH549" s="33"/>
      <c r="BI549" s="33"/>
      <c r="BJ549" s="34"/>
      <c r="BK549" s="43"/>
    </row>
    <row r="550" spans="1:63" ht="18.600000000000001" customHeight="1" x14ac:dyDescent="0.3">
      <c r="A550" s="14"/>
      <c r="D550" s="25"/>
      <c r="BD550" s="33"/>
      <c r="BE550" s="33"/>
      <c r="BF550" s="33"/>
      <c r="BG550" s="33"/>
      <c r="BH550" s="33"/>
      <c r="BI550" s="33"/>
      <c r="BJ550" s="34"/>
      <c r="BK550" s="43"/>
    </row>
    <row r="551" spans="1:63" ht="18.600000000000001" customHeight="1" x14ac:dyDescent="0.3">
      <c r="A551" s="14"/>
      <c r="D551" s="25"/>
      <c r="BD551" s="33"/>
      <c r="BE551" s="33"/>
      <c r="BF551" s="33"/>
      <c r="BG551" s="33"/>
      <c r="BH551" s="33"/>
      <c r="BI551" s="33"/>
      <c r="BJ551" s="34"/>
      <c r="BK551" s="43"/>
    </row>
    <row r="552" spans="1:63" ht="18.600000000000001" customHeight="1" x14ac:dyDescent="0.3">
      <c r="A552" s="14"/>
      <c r="D552" s="25"/>
      <c r="BD552" s="33"/>
      <c r="BE552" s="33"/>
      <c r="BF552" s="33"/>
      <c r="BG552" s="33"/>
      <c r="BH552" s="33"/>
      <c r="BI552" s="33"/>
      <c r="BJ552" s="34"/>
      <c r="BK552" s="43"/>
    </row>
    <row r="553" spans="1:63" ht="18.600000000000001" customHeight="1" x14ac:dyDescent="0.3">
      <c r="A553" s="14"/>
      <c r="D553" s="25"/>
      <c r="BD553" s="33"/>
      <c r="BE553" s="33"/>
      <c r="BF553" s="33"/>
      <c r="BG553" s="33"/>
      <c r="BH553" s="33"/>
      <c r="BI553" s="33"/>
      <c r="BJ553" s="34"/>
      <c r="BK553" s="43"/>
    </row>
    <row r="554" spans="1:63" ht="18.600000000000001" customHeight="1" x14ac:dyDescent="0.3">
      <c r="A554" s="14"/>
      <c r="D554" s="25"/>
      <c r="BD554" s="33"/>
      <c r="BE554" s="33"/>
      <c r="BF554" s="33"/>
      <c r="BG554" s="33"/>
      <c r="BH554" s="33"/>
      <c r="BI554" s="33"/>
      <c r="BJ554" s="34"/>
      <c r="BK554" s="43"/>
    </row>
    <row r="555" spans="1:63" ht="18.600000000000001" customHeight="1" x14ac:dyDescent="0.3">
      <c r="A555" s="14"/>
      <c r="D555" s="25"/>
      <c r="BD555" s="33"/>
      <c r="BE555" s="33"/>
      <c r="BF555" s="33"/>
      <c r="BG555" s="33"/>
      <c r="BH555" s="33"/>
      <c r="BI555" s="33"/>
      <c r="BJ555" s="34"/>
      <c r="BK555" s="43"/>
    </row>
    <row r="556" spans="1:63" ht="18.600000000000001" customHeight="1" x14ac:dyDescent="0.3">
      <c r="A556" s="14"/>
      <c r="D556" s="25"/>
      <c r="BD556" s="33"/>
      <c r="BE556" s="33"/>
      <c r="BF556" s="33"/>
      <c r="BG556" s="33"/>
      <c r="BH556" s="33"/>
      <c r="BI556" s="33"/>
      <c r="BJ556" s="34"/>
      <c r="BK556" s="43"/>
    </row>
    <row r="557" spans="1:63" ht="18.600000000000001" customHeight="1" x14ac:dyDescent="0.3">
      <c r="A557" s="14"/>
      <c r="D557" s="25"/>
      <c r="BD557" s="33"/>
      <c r="BE557" s="33"/>
      <c r="BF557" s="33"/>
      <c r="BG557" s="33"/>
      <c r="BH557" s="33"/>
      <c r="BI557" s="33"/>
      <c r="BJ557" s="34"/>
      <c r="BK557" s="43"/>
    </row>
    <row r="558" spans="1:63" ht="18.600000000000001" customHeight="1" x14ac:dyDescent="0.3">
      <c r="A558" s="14"/>
      <c r="D558" s="25"/>
      <c r="BD558" s="33"/>
      <c r="BE558" s="33"/>
      <c r="BF558" s="33"/>
      <c r="BG558" s="33"/>
      <c r="BH558" s="33"/>
      <c r="BI558" s="33"/>
      <c r="BJ558" s="34"/>
      <c r="BK558" s="43"/>
    </row>
    <row r="559" spans="1:63" ht="18.600000000000001" customHeight="1" x14ac:dyDescent="0.3">
      <c r="A559" s="14"/>
      <c r="D559" s="25"/>
      <c r="BD559" s="33"/>
      <c r="BE559" s="33"/>
      <c r="BF559" s="33"/>
      <c r="BG559" s="33"/>
      <c r="BH559" s="33"/>
      <c r="BI559" s="33"/>
      <c r="BJ559" s="34"/>
      <c r="BK559" s="43"/>
    </row>
    <row r="560" spans="1:63" ht="18.600000000000001" customHeight="1" x14ac:dyDescent="0.3">
      <c r="A560" s="14"/>
      <c r="D560" s="25"/>
      <c r="BD560" s="33"/>
      <c r="BE560" s="33"/>
      <c r="BF560" s="33"/>
      <c r="BG560" s="33"/>
      <c r="BH560" s="33"/>
      <c r="BI560" s="33"/>
      <c r="BJ560" s="34"/>
      <c r="BK560" s="43"/>
    </row>
    <row r="561" spans="1:63" ht="18.600000000000001" customHeight="1" x14ac:dyDescent="0.3">
      <c r="A561" s="14"/>
      <c r="D561" s="25"/>
      <c r="BD561" s="33"/>
      <c r="BE561" s="33"/>
      <c r="BF561" s="33"/>
      <c r="BG561" s="33"/>
      <c r="BH561" s="33"/>
      <c r="BI561" s="33"/>
      <c r="BJ561" s="34"/>
      <c r="BK561" s="43"/>
    </row>
    <row r="562" spans="1:63" ht="18.600000000000001" customHeight="1" x14ac:dyDescent="0.3">
      <c r="A562" s="14"/>
      <c r="D562" s="25"/>
      <c r="BD562" s="33"/>
      <c r="BE562" s="33"/>
      <c r="BF562" s="33"/>
      <c r="BG562" s="33"/>
      <c r="BH562" s="33"/>
      <c r="BI562" s="33"/>
      <c r="BJ562" s="34"/>
      <c r="BK562" s="43"/>
    </row>
    <row r="563" spans="1:63" ht="18.600000000000001" customHeight="1" x14ac:dyDescent="0.3">
      <c r="A563" s="14"/>
      <c r="D563" s="25"/>
      <c r="BD563" s="33"/>
      <c r="BE563" s="33"/>
      <c r="BF563" s="33"/>
      <c r="BG563" s="33"/>
      <c r="BH563" s="33"/>
      <c r="BI563" s="33"/>
      <c r="BJ563" s="34"/>
      <c r="BK563" s="43"/>
    </row>
    <row r="564" spans="1:63" ht="18.600000000000001" customHeight="1" x14ac:dyDescent="0.3">
      <c r="A564" s="14"/>
      <c r="D564" s="25"/>
      <c r="BD564" s="33"/>
      <c r="BE564" s="33"/>
      <c r="BF564" s="33"/>
      <c r="BG564" s="33"/>
      <c r="BH564" s="33"/>
      <c r="BI564" s="33"/>
      <c r="BJ564" s="34"/>
      <c r="BK564" s="43"/>
    </row>
    <row r="565" spans="1:63" ht="18.600000000000001" customHeight="1" x14ac:dyDescent="0.3">
      <c r="A565" s="14"/>
      <c r="D565" s="25"/>
      <c r="BD565" s="33"/>
      <c r="BE565" s="33"/>
      <c r="BF565" s="33"/>
      <c r="BG565" s="33"/>
      <c r="BH565" s="33"/>
      <c r="BI565" s="33"/>
      <c r="BJ565" s="34"/>
      <c r="BK565" s="43"/>
    </row>
    <row r="566" spans="1:63" ht="18.600000000000001" customHeight="1" x14ac:dyDescent="0.3">
      <c r="A566" s="14"/>
      <c r="D566" s="25"/>
      <c r="BD566" s="33"/>
      <c r="BE566" s="33"/>
      <c r="BF566" s="33"/>
      <c r="BG566" s="33"/>
      <c r="BH566" s="33"/>
      <c r="BI566" s="33"/>
      <c r="BJ566" s="34"/>
      <c r="BK566" s="43"/>
    </row>
    <row r="567" spans="1:63" ht="18.600000000000001" customHeight="1" x14ac:dyDescent="0.3">
      <c r="A567" s="14"/>
      <c r="D567" s="25"/>
      <c r="BD567" s="33"/>
      <c r="BE567" s="33"/>
      <c r="BF567" s="33"/>
      <c r="BG567" s="33"/>
      <c r="BH567" s="33"/>
      <c r="BI567" s="33"/>
      <c r="BJ567" s="34"/>
      <c r="BK567" s="43"/>
    </row>
    <row r="568" spans="1:63" ht="18.600000000000001" customHeight="1" x14ac:dyDescent="0.3">
      <c r="A568" s="14"/>
      <c r="D568" s="25"/>
      <c r="BD568" s="33"/>
      <c r="BE568" s="33"/>
      <c r="BF568" s="33"/>
      <c r="BG568" s="33"/>
      <c r="BH568" s="33"/>
      <c r="BI568" s="33"/>
      <c r="BJ568" s="34"/>
      <c r="BK568" s="43"/>
    </row>
    <row r="569" spans="1:63" ht="18.600000000000001" customHeight="1" x14ac:dyDescent="0.3">
      <c r="A569" s="14"/>
      <c r="D569" s="25"/>
      <c r="BD569" s="33"/>
      <c r="BE569" s="33"/>
      <c r="BF569" s="33"/>
      <c r="BG569" s="33"/>
      <c r="BH569" s="33"/>
      <c r="BI569" s="33"/>
      <c r="BJ569" s="34"/>
      <c r="BK569" s="43"/>
    </row>
    <row r="570" spans="1:63" ht="18.600000000000001" customHeight="1" x14ac:dyDescent="0.3">
      <c r="A570" s="14"/>
      <c r="D570" s="25"/>
      <c r="BD570" s="33"/>
      <c r="BE570" s="33"/>
      <c r="BF570" s="33"/>
      <c r="BG570" s="33"/>
      <c r="BH570" s="33"/>
      <c r="BI570" s="33"/>
      <c r="BJ570" s="34"/>
      <c r="BK570" s="43"/>
    </row>
    <row r="571" spans="1:63" ht="18.600000000000001" customHeight="1" x14ac:dyDescent="0.3">
      <c r="A571" s="14"/>
      <c r="D571" s="25"/>
      <c r="BD571" s="33"/>
      <c r="BE571" s="33"/>
      <c r="BF571" s="33"/>
      <c r="BG571" s="33"/>
      <c r="BH571" s="33"/>
      <c r="BI571" s="33"/>
      <c r="BJ571" s="34"/>
      <c r="BK571" s="43"/>
    </row>
    <row r="572" spans="1:63" ht="18.600000000000001" customHeight="1" x14ac:dyDescent="0.3">
      <c r="A572" s="14"/>
      <c r="D572" s="25"/>
      <c r="BD572" s="33"/>
      <c r="BE572" s="33"/>
      <c r="BF572" s="33"/>
      <c r="BG572" s="33"/>
      <c r="BH572" s="33"/>
      <c r="BI572" s="33"/>
      <c r="BJ572" s="34"/>
      <c r="BK572" s="43"/>
    </row>
    <row r="573" spans="1:63" ht="18.600000000000001" customHeight="1" x14ac:dyDescent="0.3">
      <c r="A573" s="14"/>
      <c r="D573" s="25"/>
      <c r="BD573" s="33"/>
      <c r="BE573" s="33"/>
      <c r="BF573" s="33"/>
      <c r="BG573" s="33"/>
      <c r="BH573" s="33"/>
      <c r="BI573" s="33"/>
      <c r="BJ573" s="34"/>
      <c r="BK573" s="43"/>
    </row>
    <row r="574" spans="1:63" ht="18.600000000000001" customHeight="1" x14ac:dyDescent="0.3">
      <c r="A574" s="14"/>
      <c r="D574" s="25"/>
      <c r="BD574" s="33"/>
      <c r="BE574" s="33"/>
      <c r="BF574" s="33"/>
      <c r="BG574" s="33"/>
      <c r="BH574" s="33"/>
      <c r="BI574" s="33"/>
      <c r="BJ574" s="34"/>
      <c r="BK574" s="43"/>
    </row>
    <row r="575" spans="1:63" ht="18.600000000000001" customHeight="1" x14ac:dyDescent="0.3">
      <c r="A575" s="14"/>
      <c r="D575" s="25"/>
      <c r="BD575" s="33"/>
      <c r="BE575" s="33"/>
      <c r="BF575" s="33"/>
      <c r="BG575" s="33"/>
      <c r="BH575" s="33"/>
      <c r="BI575" s="33"/>
      <c r="BJ575" s="34"/>
      <c r="BK575" s="43"/>
    </row>
    <row r="576" spans="1:63" ht="18.600000000000001" customHeight="1" x14ac:dyDescent="0.3">
      <c r="A576" s="14"/>
      <c r="D576" s="25"/>
      <c r="BD576" s="33"/>
      <c r="BE576" s="33"/>
      <c r="BF576" s="33"/>
      <c r="BG576" s="33"/>
      <c r="BH576" s="33"/>
      <c r="BI576" s="33"/>
      <c r="BJ576" s="34"/>
      <c r="BK576" s="43"/>
    </row>
    <row r="577" spans="1:63" ht="18.600000000000001" customHeight="1" x14ac:dyDescent="0.3">
      <c r="A577" s="14"/>
      <c r="D577" s="25"/>
      <c r="BD577" s="33"/>
      <c r="BE577" s="33"/>
      <c r="BF577" s="33"/>
      <c r="BG577" s="33"/>
      <c r="BH577" s="33"/>
      <c r="BI577" s="33"/>
      <c r="BJ577" s="34"/>
      <c r="BK577" s="43"/>
    </row>
    <row r="578" spans="1:63" ht="18.600000000000001" customHeight="1" x14ac:dyDescent="0.3">
      <c r="A578" s="14"/>
      <c r="D578" s="25"/>
      <c r="BD578" s="33"/>
      <c r="BE578" s="33"/>
      <c r="BF578" s="33"/>
      <c r="BG578" s="33"/>
      <c r="BH578" s="33"/>
      <c r="BI578" s="33"/>
      <c r="BJ578" s="34"/>
      <c r="BK578" s="43"/>
    </row>
    <row r="579" spans="1:63" ht="18.600000000000001" customHeight="1" x14ac:dyDescent="0.3">
      <c r="A579" s="14"/>
      <c r="D579" s="25"/>
      <c r="BD579" s="33"/>
      <c r="BE579" s="33"/>
      <c r="BF579" s="33"/>
      <c r="BG579" s="33"/>
      <c r="BH579" s="33"/>
      <c r="BI579" s="33"/>
      <c r="BJ579" s="34"/>
      <c r="BK579" s="43"/>
    </row>
    <row r="580" spans="1:63" ht="18.600000000000001" customHeight="1" x14ac:dyDescent="0.3">
      <c r="A580" s="14"/>
      <c r="D580" s="25"/>
      <c r="BD580" s="33"/>
      <c r="BE580" s="33"/>
      <c r="BF580" s="33"/>
      <c r="BG580" s="33"/>
      <c r="BH580" s="33"/>
      <c r="BI580" s="33"/>
      <c r="BJ580" s="34"/>
      <c r="BK580" s="43"/>
    </row>
    <row r="581" spans="1:63" ht="18.600000000000001" customHeight="1" x14ac:dyDescent="0.3">
      <c r="A581" s="14"/>
      <c r="D581" s="25"/>
      <c r="BD581" s="33"/>
      <c r="BE581" s="33"/>
      <c r="BF581" s="33"/>
      <c r="BG581" s="33"/>
      <c r="BH581" s="33"/>
      <c r="BI581" s="33"/>
      <c r="BJ581" s="34"/>
      <c r="BK581" s="43"/>
    </row>
    <row r="582" spans="1:63" ht="18.600000000000001" customHeight="1" x14ac:dyDescent="0.3">
      <c r="A582" s="14"/>
      <c r="D582" s="25"/>
      <c r="BD582" s="33"/>
      <c r="BE582" s="33"/>
      <c r="BF582" s="33"/>
      <c r="BG582" s="33"/>
      <c r="BH582" s="33"/>
      <c r="BI582" s="33"/>
      <c r="BJ582" s="34"/>
      <c r="BK582" s="43"/>
    </row>
    <row r="583" spans="1:63" ht="18.600000000000001" customHeight="1" x14ac:dyDescent="0.3">
      <c r="A583" s="14"/>
      <c r="D583" s="25"/>
      <c r="BD583" s="33"/>
      <c r="BE583" s="33"/>
      <c r="BF583" s="33"/>
      <c r="BG583" s="33"/>
      <c r="BH583" s="33"/>
      <c r="BI583" s="33"/>
      <c r="BJ583" s="34"/>
      <c r="BK583" s="43"/>
    </row>
    <row r="584" spans="1:63" ht="18.600000000000001" customHeight="1" x14ac:dyDescent="0.3">
      <c r="A584" s="14"/>
      <c r="D584" s="25"/>
      <c r="BD584" s="33"/>
      <c r="BE584" s="33"/>
      <c r="BF584" s="33"/>
      <c r="BG584" s="33"/>
      <c r="BH584" s="33"/>
      <c r="BI584" s="33"/>
      <c r="BJ584" s="34"/>
      <c r="BK584" s="43"/>
    </row>
    <row r="585" spans="1:63" ht="18.600000000000001" customHeight="1" x14ac:dyDescent="0.3">
      <c r="A585" s="14"/>
      <c r="D585" s="25"/>
      <c r="BD585" s="33"/>
      <c r="BE585" s="33"/>
      <c r="BF585" s="33"/>
      <c r="BG585" s="33"/>
      <c r="BH585" s="33"/>
      <c r="BI585" s="33"/>
      <c r="BJ585" s="34"/>
      <c r="BK585" s="43"/>
    </row>
    <row r="586" spans="1:63" ht="18.600000000000001" customHeight="1" x14ac:dyDescent="0.3">
      <c r="A586" s="14"/>
      <c r="D586" s="25"/>
      <c r="BD586" s="33"/>
      <c r="BE586" s="33"/>
      <c r="BF586" s="33"/>
      <c r="BG586" s="33"/>
      <c r="BH586" s="33"/>
      <c r="BI586" s="33"/>
      <c r="BJ586" s="34"/>
      <c r="BK586" s="43"/>
    </row>
    <row r="587" spans="1:63" ht="18.600000000000001" customHeight="1" x14ac:dyDescent="0.3">
      <c r="A587" s="14"/>
      <c r="D587" s="25"/>
      <c r="BD587" s="33"/>
      <c r="BE587" s="33"/>
      <c r="BF587" s="33"/>
      <c r="BG587" s="33"/>
      <c r="BH587" s="33"/>
      <c r="BI587" s="33"/>
      <c r="BJ587" s="34"/>
      <c r="BK587" s="43"/>
    </row>
    <row r="588" spans="1:63" ht="18.600000000000001" customHeight="1" x14ac:dyDescent="0.3">
      <c r="A588" s="14"/>
      <c r="D588" s="25"/>
      <c r="BD588" s="33"/>
      <c r="BE588" s="33"/>
      <c r="BF588" s="33"/>
      <c r="BG588" s="33"/>
      <c r="BH588" s="33"/>
      <c r="BI588" s="33"/>
      <c r="BJ588" s="34"/>
      <c r="BK588" s="43"/>
    </row>
    <row r="589" spans="1:63" ht="18.600000000000001" customHeight="1" x14ac:dyDescent="0.3">
      <c r="A589" s="14"/>
      <c r="D589" s="25"/>
      <c r="BD589" s="33"/>
      <c r="BE589" s="33"/>
      <c r="BF589" s="33"/>
      <c r="BG589" s="33"/>
      <c r="BH589" s="33"/>
      <c r="BI589" s="33"/>
      <c r="BJ589" s="34"/>
      <c r="BK589" s="43"/>
    </row>
    <row r="590" spans="1:63" ht="18.600000000000001" customHeight="1" x14ac:dyDescent="0.3">
      <c r="A590" s="14"/>
      <c r="D590" s="25"/>
      <c r="BD590" s="33"/>
      <c r="BE590" s="33"/>
      <c r="BF590" s="33"/>
      <c r="BG590" s="33"/>
      <c r="BH590" s="33"/>
      <c r="BI590" s="33"/>
      <c r="BJ590" s="34"/>
      <c r="BK590" s="43"/>
    </row>
    <row r="591" spans="1:63" ht="18.600000000000001" customHeight="1" x14ac:dyDescent="0.3">
      <c r="A591" s="14"/>
      <c r="D591" s="25"/>
      <c r="BD591" s="33"/>
      <c r="BE591" s="33"/>
      <c r="BF591" s="33"/>
      <c r="BG591" s="33"/>
      <c r="BH591" s="33"/>
      <c r="BI591" s="33"/>
      <c r="BJ591" s="34"/>
      <c r="BK591" s="43"/>
    </row>
    <row r="592" spans="1:63" ht="18.600000000000001" customHeight="1" x14ac:dyDescent="0.3">
      <c r="A592" s="14"/>
      <c r="D592" s="25"/>
      <c r="BD592" s="33"/>
      <c r="BE592" s="33"/>
      <c r="BF592" s="33"/>
      <c r="BG592" s="33"/>
      <c r="BH592" s="33"/>
      <c r="BI592" s="33"/>
      <c r="BJ592" s="34"/>
      <c r="BK592" s="43"/>
    </row>
    <row r="593" spans="1:63" ht="18.600000000000001" customHeight="1" x14ac:dyDescent="0.3">
      <c r="A593" s="14"/>
      <c r="D593" s="25"/>
      <c r="BD593" s="33"/>
      <c r="BE593" s="33"/>
      <c r="BF593" s="33"/>
      <c r="BG593" s="33"/>
      <c r="BH593" s="33"/>
      <c r="BI593" s="33"/>
      <c r="BJ593" s="34"/>
      <c r="BK593" s="43"/>
    </row>
    <row r="594" spans="1:63" ht="18.600000000000001" customHeight="1" x14ac:dyDescent="0.3">
      <c r="A594" s="14"/>
      <c r="D594" s="25"/>
      <c r="BD594" s="33"/>
      <c r="BE594" s="33"/>
      <c r="BF594" s="33"/>
      <c r="BG594" s="33"/>
      <c r="BH594" s="33"/>
      <c r="BI594" s="33"/>
      <c r="BJ594" s="34"/>
      <c r="BK594" s="43"/>
    </row>
    <row r="595" spans="1:63" ht="18.600000000000001" customHeight="1" x14ac:dyDescent="0.3">
      <c r="A595" s="14"/>
      <c r="D595" s="25"/>
      <c r="BD595" s="33"/>
      <c r="BE595" s="33"/>
      <c r="BF595" s="33"/>
      <c r="BG595" s="33"/>
      <c r="BH595" s="33"/>
      <c r="BI595" s="33"/>
      <c r="BJ595" s="34"/>
      <c r="BK595" s="43"/>
    </row>
    <row r="596" spans="1:63" ht="18.600000000000001" customHeight="1" x14ac:dyDescent="0.3">
      <c r="A596" s="14"/>
      <c r="D596" s="25"/>
      <c r="BD596" s="33"/>
      <c r="BE596" s="33"/>
      <c r="BF596" s="33"/>
      <c r="BG596" s="33"/>
      <c r="BH596" s="33"/>
      <c r="BI596" s="33"/>
      <c r="BJ596" s="34"/>
      <c r="BK596" s="43"/>
    </row>
    <row r="597" spans="1:63" ht="18.600000000000001" customHeight="1" x14ac:dyDescent="0.3">
      <c r="A597" s="14"/>
      <c r="D597" s="25"/>
      <c r="BD597" s="33"/>
      <c r="BE597" s="33"/>
      <c r="BF597" s="33"/>
      <c r="BG597" s="33"/>
      <c r="BH597" s="33"/>
      <c r="BI597" s="33"/>
      <c r="BJ597" s="34"/>
      <c r="BK597" s="43"/>
    </row>
    <row r="598" spans="1:63" ht="18.600000000000001" customHeight="1" x14ac:dyDescent="0.3">
      <c r="A598" s="14"/>
      <c r="D598" s="25"/>
      <c r="BD598" s="33"/>
      <c r="BE598" s="33"/>
      <c r="BF598" s="33"/>
      <c r="BG598" s="33"/>
      <c r="BH598" s="33"/>
      <c r="BI598" s="33"/>
      <c r="BJ598" s="34"/>
      <c r="BK598" s="43"/>
    </row>
    <row r="599" spans="1:63" ht="18.600000000000001" customHeight="1" x14ac:dyDescent="0.3">
      <c r="A599" s="14"/>
      <c r="D599" s="25"/>
      <c r="BD599" s="33"/>
      <c r="BE599" s="33"/>
      <c r="BF599" s="33"/>
      <c r="BG599" s="33"/>
      <c r="BH599" s="33"/>
      <c r="BI599" s="33"/>
      <c r="BJ599" s="34"/>
      <c r="BK599" s="43"/>
    </row>
    <row r="600" spans="1:63" ht="18.600000000000001" customHeight="1" x14ac:dyDescent="0.3">
      <c r="A600" s="14"/>
      <c r="D600" s="25"/>
      <c r="BD600" s="37"/>
      <c r="BE600" s="37"/>
      <c r="BF600" s="37"/>
      <c r="BG600" s="37"/>
      <c r="BH600" s="37"/>
      <c r="BI600" s="37"/>
      <c r="BJ600" s="37"/>
      <c r="BK600" s="43"/>
    </row>
    <row r="601" spans="1:63" ht="18.600000000000001" customHeight="1" x14ac:dyDescent="0.3">
      <c r="A601" s="14"/>
      <c r="D601" s="25"/>
      <c r="BD601" s="37"/>
      <c r="BE601" s="37"/>
      <c r="BF601" s="37"/>
      <c r="BG601" s="37"/>
      <c r="BH601" s="37"/>
      <c r="BI601" s="37"/>
      <c r="BJ601" s="37"/>
      <c r="BK601" s="43"/>
    </row>
    <row r="602" spans="1:63" ht="18.600000000000001" customHeight="1" x14ac:dyDescent="0.3">
      <c r="A602" s="14"/>
      <c r="D602" s="25"/>
      <c r="BD602" s="37"/>
      <c r="BE602" s="37"/>
      <c r="BF602" s="37"/>
      <c r="BG602" s="37"/>
      <c r="BH602" s="37"/>
      <c r="BI602" s="37"/>
      <c r="BJ602" s="37"/>
      <c r="BK602" s="43"/>
    </row>
    <row r="603" spans="1:63" ht="18.600000000000001" customHeight="1" x14ac:dyDescent="0.3">
      <c r="A603" s="14"/>
      <c r="D603" s="25"/>
      <c r="BD603" s="37"/>
      <c r="BE603" s="37"/>
      <c r="BF603" s="37"/>
      <c r="BG603" s="37"/>
      <c r="BH603" s="37"/>
      <c r="BI603" s="37"/>
      <c r="BJ603" s="37"/>
      <c r="BK603" s="43"/>
    </row>
    <row r="604" spans="1:63" ht="18.600000000000001" customHeight="1" x14ac:dyDescent="0.3">
      <c r="A604" s="14"/>
      <c r="D604" s="25"/>
      <c r="BD604" s="37"/>
      <c r="BE604" s="37"/>
      <c r="BF604" s="37"/>
      <c r="BG604" s="37"/>
      <c r="BH604" s="37"/>
      <c r="BI604" s="37"/>
      <c r="BJ604" s="37"/>
      <c r="BK604" s="43"/>
    </row>
    <row r="605" spans="1:63" ht="18.600000000000001" customHeight="1" x14ac:dyDescent="0.3">
      <c r="A605" s="14"/>
      <c r="D605" s="25"/>
      <c r="BD605" s="37"/>
      <c r="BE605" s="37"/>
      <c r="BF605" s="37"/>
      <c r="BG605" s="37"/>
      <c r="BH605" s="37"/>
      <c r="BI605" s="37"/>
      <c r="BJ605" s="37"/>
      <c r="BK605" s="43"/>
    </row>
    <row r="606" spans="1:63" ht="18.600000000000001" customHeight="1" x14ac:dyDescent="0.3">
      <c r="A606" s="14"/>
      <c r="D606" s="25"/>
      <c r="BD606" s="37"/>
      <c r="BE606" s="37"/>
      <c r="BF606" s="37"/>
      <c r="BG606" s="37"/>
      <c r="BH606" s="37"/>
      <c r="BI606" s="37"/>
      <c r="BJ606" s="37"/>
      <c r="BK606" s="43"/>
    </row>
    <row r="607" spans="1:63" ht="18.600000000000001" customHeight="1" x14ac:dyDescent="0.3">
      <c r="A607" s="14"/>
      <c r="D607" s="25"/>
      <c r="BD607" s="37"/>
      <c r="BE607" s="37"/>
      <c r="BF607" s="37"/>
      <c r="BG607" s="37"/>
      <c r="BH607" s="37"/>
      <c r="BI607" s="37"/>
      <c r="BJ607" s="37"/>
      <c r="BK607" s="43"/>
    </row>
    <row r="608" spans="1:63" ht="18.600000000000001" customHeight="1" x14ac:dyDescent="0.3">
      <c r="A608" s="14"/>
      <c r="D608" s="25"/>
      <c r="BD608" s="37"/>
      <c r="BE608" s="37"/>
      <c r="BF608" s="37"/>
      <c r="BG608" s="37"/>
      <c r="BH608" s="37"/>
      <c r="BI608" s="37"/>
      <c r="BJ608" s="37"/>
      <c r="BK608" s="43"/>
    </row>
    <row r="609" spans="1:63" ht="18.600000000000001" customHeight="1" x14ac:dyDescent="0.3">
      <c r="A609" s="14"/>
      <c r="D609" s="25"/>
      <c r="BD609" s="37"/>
      <c r="BE609" s="37"/>
      <c r="BF609" s="37"/>
      <c r="BG609" s="37"/>
      <c r="BH609" s="37"/>
      <c r="BI609" s="37"/>
      <c r="BJ609" s="37"/>
      <c r="BK609" s="43"/>
    </row>
    <row r="610" spans="1:63" ht="18.600000000000001" customHeight="1" x14ac:dyDescent="0.3">
      <c r="A610" s="14"/>
      <c r="D610" s="25"/>
      <c r="BD610" s="37"/>
      <c r="BE610" s="37"/>
      <c r="BF610" s="37"/>
      <c r="BG610" s="37"/>
      <c r="BH610" s="37"/>
      <c r="BI610" s="37"/>
      <c r="BJ610" s="37"/>
      <c r="BK610" s="43"/>
    </row>
    <row r="611" spans="1:63" ht="18.600000000000001" customHeight="1" x14ac:dyDescent="0.3">
      <c r="A611" s="14"/>
      <c r="D611" s="25"/>
      <c r="BD611" s="37"/>
      <c r="BE611" s="37"/>
      <c r="BF611" s="37"/>
      <c r="BG611" s="37"/>
      <c r="BH611" s="37"/>
      <c r="BI611" s="37"/>
      <c r="BJ611" s="37"/>
      <c r="BK611" s="43"/>
    </row>
    <row r="612" spans="1:63" ht="18.600000000000001" customHeight="1" x14ac:dyDescent="0.3">
      <c r="A612" s="14"/>
      <c r="D612" s="25"/>
      <c r="BD612" s="37"/>
      <c r="BE612" s="37"/>
      <c r="BF612" s="37"/>
      <c r="BG612" s="37"/>
      <c r="BH612" s="37"/>
      <c r="BI612" s="37"/>
      <c r="BJ612" s="37"/>
      <c r="BK612" s="43"/>
    </row>
    <row r="613" spans="1:63" ht="18.600000000000001" customHeight="1" x14ac:dyDescent="0.3">
      <c r="A613" s="14"/>
      <c r="D613" s="25"/>
      <c r="BD613" s="37"/>
      <c r="BE613" s="37"/>
      <c r="BF613" s="37"/>
      <c r="BG613" s="37"/>
      <c r="BH613" s="37"/>
      <c r="BI613" s="37"/>
      <c r="BJ613" s="37"/>
      <c r="BK613" s="43"/>
    </row>
    <row r="614" spans="1:63" ht="18.600000000000001" customHeight="1" x14ac:dyDescent="0.3">
      <c r="A614" s="14"/>
      <c r="D614" s="25"/>
      <c r="BD614" s="37"/>
      <c r="BE614" s="37"/>
      <c r="BF614" s="37"/>
      <c r="BG614" s="37"/>
      <c r="BH614" s="37"/>
      <c r="BI614" s="37"/>
      <c r="BJ614" s="37"/>
      <c r="BK614" s="43"/>
    </row>
    <row r="615" spans="1:63" ht="18.600000000000001" customHeight="1" x14ac:dyDescent="0.3">
      <c r="A615" s="14"/>
      <c r="D615" s="25"/>
      <c r="BD615" s="37"/>
      <c r="BE615" s="37"/>
      <c r="BF615" s="37"/>
      <c r="BG615" s="37"/>
      <c r="BH615" s="37"/>
      <c r="BI615" s="37"/>
      <c r="BJ615" s="37"/>
      <c r="BK615" s="43"/>
    </row>
    <row r="616" spans="1:63" ht="18.600000000000001" customHeight="1" x14ac:dyDescent="0.3">
      <c r="A616" s="14"/>
      <c r="D616" s="25"/>
      <c r="BD616" s="37"/>
      <c r="BE616" s="37"/>
      <c r="BF616" s="37"/>
      <c r="BG616" s="37"/>
      <c r="BH616" s="37"/>
      <c r="BI616" s="37"/>
      <c r="BJ616" s="37"/>
      <c r="BK616" s="43"/>
    </row>
    <row r="617" spans="1:63" ht="18.600000000000001" customHeight="1" x14ac:dyDescent="0.3">
      <c r="A617" s="14"/>
      <c r="D617" s="25"/>
      <c r="BD617" s="37"/>
      <c r="BE617" s="37"/>
      <c r="BF617" s="37"/>
      <c r="BG617" s="37"/>
      <c r="BH617" s="37"/>
      <c r="BI617" s="37"/>
      <c r="BJ617" s="37"/>
      <c r="BK617" s="43"/>
    </row>
    <row r="618" spans="1:63" ht="18.600000000000001" customHeight="1" x14ac:dyDescent="0.3">
      <c r="A618" s="14"/>
      <c r="D618" s="25"/>
      <c r="BD618" s="37"/>
      <c r="BE618" s="37"/>
      <c r="BF618" s="37"/>
      <c r="BG618" s="37"/>
      <c r="BH618" s="37"/>
      <c r="BI618" s="37"/>
      <c r="BJ618" s="37"/>
      <c r="BK618" s="43"/>
    </row>
    <row r="619" spans="1:63" ht="18.600000000000001" customHeight="1" x14ac:dyDescent="0.3">
      <c r="A619" s="14"/>
      <c r="D619" s="25"/>
      <c r="BD619" s="37"/>
      <c r="BE619" s="37"/>
      <c r="BF619" s="37"/>
      <c r="BG619" s="37"/>
      <c r="BH619" s="37"/>
      <c r="BI619" s="37"/>
      <c r="BJ619" s="37"/>
      <c r="BK619" s="43"/>
    </row>
    <row r="620" spans="1:63" ht="18.600000000000001" customHeight="1" x14ac:dyDescent="0.3">
      <c r="A620" s="14"/>
      <c r="D620" s="25"/>
      <c r="BD620" s="37"/>
      <c r="BE620" s="37"/>
      <c r="BF620" s="37"/>
      <c r="BG620" s="37"/>
      <c r="BH620" s="37"/>
      <c r="BI620" s="37"/>
      <c r="BJ620" s="37"/>
      <c r="BK620" s="43"/>
    </row>
    <row r="621" spans="1:63" ht="18.600000000000001" customHeight="1" x14ac:dyDescent="0.3">
      <c r="A621" s="14"/>
      <c r="D621" s="25"/>
      <c r="BD621" s="37"/>
      <c r="BE621" s="37"/>
      <c r="BF621" s="37"/>
      <c r="BG621" s="37"/>
      <c r="BH621" s="37"/>
      <c r="BI621" s="37"/>
      <c r="BJ621" s="37"/>
      <c r="BK621" s="43"/>
    </row>
    <row r="622" spans="1:63" ht="18.600000000000001" customHeight="1" x14ac:dyDescent="0.3">
      <c r="A622" s="14"/>
      <c r="D622" s="25"/>
      <c r="BD622" s="37"/>
      <c r="BE622" s="37"/>
      <c r="BF622" s="37"/>
      <c r="BG622" s="37"/>
      <c r="BH622" s="37"/>
      <c r="BI622" s="37"/>
      <c r="BJ622" s="37"/>
      <c r="BK622" s="43"/>
    </row>
    <row r="623" spans="1:63" ht="18.600000000000001" customHeight="1" x14ac:dyDescent="0.3">
      <c r="A623" s="14"/>
      <c r="D623" s="25"/>
      <c r="BD623" s="37"/>
      <c r="BE623" s="37"/>
      <c r="BF623" s="37"/>
      <c r="BG623" s="37"/>
      <c r="BH623" s="37"/>
      <c r="BI623" s="37"/>
      <c r="BJ623" s="37"/>
      <c r="BK623" s="43"/>
    </row>
    <row r="624" spans="1:63" ht="18.600000000000001" customHeight="1" x14ac:dyDescent="0.3">
      <c r="A624" s="14"/>
      <c r="D624" s="25"/>
      <c r="BD624" s="37"/>
      <c r="BE624" s="37"/>
      <c r="BF624" s="37"/>
      <c r="BG624" s="37"/>
      <c r="BH624" s="37"/>
      <c r="BI624" s="37"/>
      <c r="BJ624" s="37"/>
      <c r="BK624" s="43"/>
    </row>
    <row r="625" spans="1:63" ht="18.600000000000001" customHeight="1" x14ac:dyDescent="0.3">
      <c r="A625" s="14"/>
      <c r="D625" s="25"/>
      <c r="BD625" s="37"/>
      <c r="BE625" s="37"/>
      <c r="BF625" s="37"/>
      <c r="BG625" s="37"/>
      <c r="BH625" s="37"/>
      <c r="BI625" s="37"/>
      <c r="BJ625" s="37"/>
      <c r="BK625" s="43"/>
    </row>
    <row r="626" spans="1:63" ht="18.600000000000001" customHeight="1" x14ac:dyDescent="0.3">
      <c r="A626" s="14"/>
      <c r="D626" s="25"/>
      <c r="BD626" s="37"/>
      <c r="BE626" s="37"/>
      <c r="BF626" s="37"/>
      <c r="BG626" s="37"/>
      <c r="BH626" s="37"/>
      <c r="BI626" s="37"/>
      <c r="BJ626" s="37"/>
      <c r="BK626" s="43"/>
    </row>
    <row r="627" spans="1:63" ht="18.600000000000001" customHeight="1" x14ac:dyDescent="0.3">
      <c r="A627" s="14"/>
      <c r="D627" s="25"/>
      <c r="BD627" s="37"/>
      <c r="BE627" s="37"/>
      <c r="BF627" s="37"/>
      <c r="BG627" s="37"/>
      <c r="BH627" s="37"/>
      <c r="BI627" s="37"/>
      <c r="BJ627" s="37"/>
      <c r="BK627" s="43"/>
    </row>
    <row r="628" spans="1:63" ht="18.600000000000001" customHeight="1" x14ac:dyDescent="0.3">
      <c r="A628" s="14"/>
      <c r="D628" s="25"/>
      <c r="BD628" s="37"/>
      <c r="BE628" s="37"/>
      <c r="BF628" s="37"/>
      <c r="BG628" s="37"/>
      <c r="BH628" s="37"/>
      <c r="BI628" s="37"/>
      <c r="BJ628" s="37"/>
      <c r="BK628" s="43"/>
    </row>
    <row r="629" spans="1:63" ht="18.600000000000001" customHeight="1" x14ac:dyDescent="0.3">
      <c r="A629" s="14"/>
      <c r="D629" s="25"/>
      <c r="BD629" s="37"/>
      <c r="BE629" s="37"/>
      <c r="BF629" s="37"/>
      <c r="BG629" s="37"/>
      <c r="BH629" s="37"/>
      <c r="BI629" s="37"/>
      <c r="BJ629" s="37"/>
      <c r="BK629" s="43"/>
    </row>
    <row r="630" spans="1:63" ht="18.600000000000001" customHeight="1" x14ac:dyDescent="0.3">
      <c r="A630" s="14"/>
      <c r="D630" s="25"/>
      <c r="BD630" s="37"/>
      <c r="BE630" s="37"/>
      <c r="BF630" s="37"/>
      <c r="BG630" s="37"/>
      <c r="BH630" s="37"/>
      <c r="BI630" s="37"/>
      <c r="BJ630" s="37"/>
      <c r="BK630" s="43"/>
    </row>
    <row r="631" spans="1:63" ht="18.600000000000001" customHeight="1" x14ac:dyDescent="0.3">
      <c r="A631" s="14"/>
      <c r="D631" s="25"/>
      <c r="BD631" s="37"/>
      <c r="BE631" s="37"/>
      <c r="BF631" s="37"/>
      <c r="BG631" s="37"/>
      <c r="BH631" s="37"/>
      <c r="BI631" s="37"/>
      <c r="BJ631" s="37"/>
      <c r="BK631" s="43"/>
    </row>
    <row r="632" spans="1:63" ht="18.600000000000001" customHeight="1" x14ac:dyDescent="0.3">
      <c r="A632" s="14"/>
      <c r="D632" s="25"/>
      <c r="BD632" s="37"/>
      <c r="BE632" s="37"/>
      <c r="BF632" s="37"/>
      <c r="BG632" s="37"/>
      <c r="BH632" s="37"/>
      <c r="BI632" s="37"/>
      <c r="BJ632" s="37"/>
      <c r="BK632" s="43"/>
    </row>
    <row r="633" spans="1:63" ht="18.600000000000001" customHeight="1" x14ac:dyDescent="0.3">
      <c r="A633" s="14"/>
      <c r="D633" s="25"/>
      <c r="BD633" s="37"/>
      <c r="BE633" s="37"/>
      <c r="BF633" s="37"/>
      <c r="BG633" s="37"/>
      <c r="BH633" s="37"/>
      <c r="BI633" s="37"/>
      <c r="BJ633" s="37"/>
      <c r="BK633" s="43"/>
    </row>
    <row r="634" spans="1:63" ht="18.600000000000001" customHeight="1" x14ac:dyDescent="0.3">
      <c r="A634" s="14"/>
      <c r="D634" s="25"/>
      <c r="BD634" s="37"/>
      <c r="BE634" s="37"/>
      <c r="BF634" s="37"/>
      <c r="BG634" s="37"/>
      <c r="BH634" s="37"/>
      <c r="BI634" s="37"/>
      <c r="BJ634" s="37"/>
      <c r="BK634" s="43"/>
    </row>
    <row r="635" spans="1:63" ht="18.600000000000001" customHeight="1" x14ac:dyDescent="0.3">
      <c r="A635" s="14"/>
      <c r="D635" s="25"/>
      <c r="BD635" s="37"/>
      <c r="BE635" s="37"/>
      <c r="BF635" s="37"/>
      <c r="BG635" s="37"/>
      <c r="BH635" s="37"/>
      <c r="BI635" s="37"/>
      <c r="BJ635" s="37"/>
      <c r="BK635" s="43"/>
    </row>
    <row r="636" spans="1:63" ht="18.600000000000001" customHeight="1" x14ac:dyDescent="0.3">
      <c r="A636" s="14"/>
      <c r="D636" s="25"/>
      <c r="BD636" s="37"/>
      <c r="BE636" s="37"/>
      <c r="BF636" s="37"/>
      <c r="BG636" s="37"/>
      <c r="BH636" s="37"/>
      <c r="BI636" s="37"/>
      <c r="BJ636" s="37"/>
      <c r="BK636" s="43"/>
    </row>
    <row r="637" spans="1:63" ht="18.600000000000001" customHeight="1" x14ac:dyDescent="0.3">
      <c r="A637" s="14"/>
      <c r="D637" s="25"/>
      <c r="BD637" s="37"/>
      <c r="BE637" s="37"/>
      <c r="BF637" s="37"/>
      <c r="BG637" s="37"/>
      <c r="BH637" s="37"/>
      <c r="BI637" s="37"/>
      <c r="BJ637" s="37"/>
      <c r="BK637" s="43"/>
    </row>
    <row r="638" spans="1:63" ht="18.600000000000001" customHeight="1" x14ac:dyDescent="0.3">
      <c r="A638" s="14"/>
      <c r="D638" s="25"/>
      <c r="BD638" s="37"/>
      <c r="BE638" s="37"/>
      <c r="BF638" s="37"/>
      <c r="BG638" s="37"/>
      <c r="BH638" s="37"/>
      <c r="BI638" s="37"/>
      <c r="BJ638" s="37"/>
      <c r="BK638" s="43"/>
    </row>
    <row r="639" spans="1:63" ht="18.600000000000001" customHeight="1" x14ac:dyDescent="0.3">
      <c r="A639" s="14"/>
      <c r="D639" s="25"/>
      <c r="BD639" s="37"/>
      <c r="BE639" s="37"/>
      <c r="BF639" s="37"/>
      <c r="BG639" s="37"/>
      <c r="BH639" s="37"/>
      <c r="BI639" s="37"/>
      <c r="BJ639" s="37"/>
      <c r="BK639" s="43"/>
    </row>
    <row r="640" spans="1:63" ht="18.600000000000001" customHeight="1" x14ac:dyDescent="0.3">
      <c r="A640" s="14"/>
      <c r="D640" s="25"/>
      <c r="BD640" s="37"/>
      <c r="BE640" s="37"/>
      <c r="BF640" s="37"/>
      <c r="BG640" s="37"/>
      <c r="BH640" s="37"/>
      <c r="BI640" s="37"/>
      <c r="BJ640" s="37"/>
      <c r="BK640" s="43"/>
    </row>
    <row r="641" spans="1:63" ht="18.600000000000001" customHeight="1" x14ac:dyDescent="0.3">
      <c r="A641" s="14"/>
      <c r="D641" s="25"/>
      <c r="BD641" s="37"/>
      <c r="BE641" s="37"/>
      <c r="BF641" s="37"/>
      <c r="BG641" s="37"/>
      <c r="BH641" s="37"/>
      <c r="BI641" s="37"/>
      <c r="BJ641" s="37"/>
      <c r="BK641" s="43"/>
    </row>
    <row r="642" spans="1:63" ht="18.600000000000001" customHeight="1" x14ac:dyDescent="0.3">
      <c r="A642" s="14"/>
      <c r="D642" s="25"/>
      <c r="BD642" s="37"/>
      <c r="BE642" s="37"/>
      <c r="BF642" s="37"/>
      <c r="BG642" s="37"/>
      <c r="BH642" s="37"/>
      <c r="BI642" s="37"/>
      <c r="BJ642" s="37"/>
      <c r="BK642" s="43"/>
    </row>
    <row r="643" spans="1:63" ht="18.600000000000001" customHeight="1" x14ac:dyDescent="0.3">
      <c r="A643" s="14"/>
      <c r="D643" s="25"/>
      <c r="BD643" s="37"/>
      <c r="BE643" s="37"/>
      <c r="BF643" s="37"/>
      <c r="BG643" s="37"/>
      <c r="BH643" s="37"/>
      <c r="BI643" s="37"/>
      <c r="BJ643" s="37"/>
      <c r="BK643" s="43"/>
    </row>
    <row r="644" spans="1:63" ht="18.600000000000001" customHeight="1" x14ac:dyDescent="0.3">
      <c r="A644" s="14"/>
      <c r="D644" s="25"/>
      <c r="BD644" s="37"/>
      <c r="BE644" s="37"/>
      <c r="BF644" s="37"/>
      <c r="BG644" s="37"/>
      <c r="BH644" s="37"/>
      <c r="BI644" s="37"/>
      <c r="BJ644" s="37"/>
      <c r="BK644" s="43"/>
    </row>
    <row r="645" spans="1:63" ht="18.600000000000001" customHeight="1" x14ac:dyDescent="0.3">
      <c r="A645" s="14"/>
      <c r="D645" s="25"/>
      <c r="BD645" s="37"/>
      <c r="BE645" s="37"/>
      <c r="BF645" s="37"/>
      <c r="BG645" s="37"/>
      <c r="BH645" s="37"/>
      <c r="BI645" s="37"/>
      <c r="BJ645" s="37"/>
      <c r="BK645" s="43"/>
    </row>
    <row r="646" spans="1:63" ht="18.600000000000001" customHeight="1" x14ac:dyDescent="0.3">
      <c r="A646" s="14"/>
      <c r="D646" s="25"/>
      <c r="BD646" s="37"/>
      <c r="BE646" s="37"/>
      <c r="BF646" s="37"/>
      <c r="BG646" s="37"/>
      <c r="BH646" s="37"/>
      <c r="BI646" s="37"/>
      <c r="BJ646" s="37"/>
      <c r="BK646" s="43"/>
    </row>
    <row r="647" spans="1:63" ht="18.600000000000001" customHeight="1" x14ac:dyDescent="0.3">
      <c r="A647" s="14"/>
      <c r="D647" s="25"/>
      <c r="BD647" s="37"/>
      <c r="BE647" s="37"/>
      <c r="BF647" s="37"/>
      <c r="BG647" s="37"/>
      <c r="BH647" s="37"/>
      <c r="BI647" s="37"/>
      <c r="BJ647" s="37"/>
      <c r="BK647" s="43"/>
    </row>
    <row r="648" spans="1:63" ht="18.600000000000001" customHeight="1" x14ac:dyDescent="0.3">
      <c r="A648" s="14"/>
      <c r="D648" s="25"/>
      <c r="BD648" s="37"/>
      <c r="BE648" s="37"/>
      <c r="BF648" s="37"/>
      <c r="BG648" s="37"/>
      <c r="BH648" s="37"/>
      <c r="BI648" s="37"/>
      <c r="BJ648" s="37"/>
      <c r="BK648" s="43"/>
    </row>
    <row r="649" spans="1:63" ht="18.600000000000001" customHeight="1" x14ac:dyDescent="0.3">
      <c r="A649" s="14"/>
      <c r="D649" s="25"/>
      <c r="BD649" s="37"/>
      <c r="BE649" s="37"/>
      <c r="BF649" s="37"/>
      <c r="BG649" s="37"/>
      <c r="BH649" s="37"/>
      <c r="BI649" s="37"/>
      <c r="BJ649" s="37"/>
      <c r="BK649" s="43"/>
    </row>
    <row r="650" spans="1:63" ht="18.600000000000001" customHeight="1" x14ac:dyDescent="0.3">
      <c r="A650" s="14"/>
      <c r="D650" s="25"/>
      <c r="BD650" s="37"/>
      <c r="BE650" s="37"/>
      <c r="BF650" s="37"/>
      <c r="BG650" s="37"/>
      <c r="BH650" s="37"/>
      <c r="BI650" s="37"/>
      <c r="BJ650" s="37"/>
      <c r="BK650" s="43"/>
    </row>
    <row r="651" spans="1:63" ht="18.600000000000001" customHeight="1" x14ac:dyDescent="0.3">
      <c r="A651" s="14"/>
      <c r="D651" s="25"/>
      <c r="BD651" s="37"/>
      <c r="BE651" s="37"/>
      <c r="BF651" s="37"/>
      <c r="BG651" s="37"/>
      <c r="BH651" s="37"/>
      <c r="BI651" s="37"/>
      <c r="BJ651" s="37"/>
      <c r="BK651" s="43"/>
    </row>
    <row r="652" spans="1:63" ht="18.600000000000001" customHeight="1" x14ac:dyDescent="0.3">
      <c r="A652" s="14"/>
      <c r="D652" s="25"/>
      <c r="BD652" s="37"/>
      <c r="BE652" s="37"/>
      <c r="BF652" s="37"/>
      <c r="BG652" s="37"/>
      <c r="BH652" s="37"/>
      <c r="BI652" s="37"/>
      <c r="BJ652" s="37"/>
      <c r="BK652" s="43"/>
    </row>
    <row r="653" spans="1:63" ht="18.600000000000001" customHeight="1" x14ac:dyDescent="0.3">
      <c r="A653" s="14"/>
      <c r="D653" s="25"/>
      <c r="BD653" s="37"/>
      <c r="BE653" s="37"/>
      <c r="BF653" s="37"/>
      <c r="BG653" s="37"/>
      <c r="BH653" s="37"/>
      <c r="BI653" s="37"/>
      <c r="BJ653" s="37"/>
      <c r="BK653" s="43"/>
    </row>
    <row r="654" spans="1:63" ht="18.600000000000001" customHeight="1" x14ac:dyDescent="0.3">
      <c r="A654" s="14"/>
      <c r="D654" s="25"/>
      <c r="BD654" s="37"/>
      <c r="BE654" s="37"/>
      <c r="BF654" s="37"/>
      <c r="BG654" s="37"/>
      <c r="BH654" s="37"/>
      <c r="BI654" s="37"/>
      <c r="BJ654" s="37"/>
      <c r="BK654" s="43"/>
    </row>
    <row r="655" spans="1:63" ht="18.600000000000001" customHeight="1" x14ac:dyDescent="0.3">
      <c r="A655" s="14"/>
      <c r="D655" s="25"/>
      <c r="BD655" s="37"/>
      <c r="BE655" s="37"/>
      <c r="BF655" s="37"/>
      <c r="BG655" s="37"/>
      <c r="BH655" s="37"/>
      <c r="BI655" s="37"/>
      <c r="BJ655" s="37"/>
      <c r="BK655" s="43"/>
    </row>
    <row r="656" spans="1:63" ht="18.600000000000001" customHeight="1" x14ac:dyDescent="0.3">
      <c r="A656" s="14"/>
      <c r="D656" s="25"/>
      <c r="BD656" s="37"/>
      <c r="BE656" s="37"/>
      <c r="BF656" s="37"/>
      <c r="BG656" s="37"/>
      <c r="BH656" s="37"/>
      <c r="BI656" s="37"/>
      <c r="BJ656" s="37"/>
      <c r="BK656" s="43"/>
    </row>
    <row r="657" spans="1:63" ht="18.600000000000001" customHeight="1" x14ac:dyDescent="0.3">
      <c r="A657" s="14"/>
      <c r="D657" s="25"/>
      <c r="BD657" s="37"/>
      <c r="BE657" s="37"/>
      <c r="BF657" s="37"/>
      <c r="BG657" s="37"/>
      <c r="BH657" s="37"/>
      <c r="BI657" s="37"/>
      <c r="BJ657" s="37"/>
      <c r="BK657" s="43"/>
    </row>
    <row r="658" spans="1:63" ht="18.600000000000001" customHeight="1" x14ac:dyDescent="0.3">
      <c r="A658" s="14"/>
      <c r="D658" s="25"/>
      <c r="BD658" s="37"/>
      <c r="BE658" s="37"/>
      <c r="BF658" s="37"/>
      <c r="BG658" s="37"/>
      <c r="BH658" s="37"/>
      <c r="BI658" s="37"/>
      <c r="BJ658" s="37"/>
      <c r="BK658" s="43"/>
    </row>
    <row r="659" spans="1:63" ht="18.600000000000001" customHeight="1" x14ac:dyDescent="0.3">
      <c r="A659" s="14"/>
      <c r="D659" s="25"/>
      <c r="BD659" s="37"/>
      <c r="BE659" s="37"/>
      <c r="BF659" s="37"/>
      <c r="BG659" s="37"/>
      <c r="BH659" s="37"/>
      <c r="BI659" s="37"/>
      <c r="BJ659" s="37"/>
      <c r="BK659" s="43"/>
    </row>
    <row r="660" spans="1:63" ht="18.600000000000001" customHeight="1" x14ac:dyDescent="0.3">
      <c r="A660" s="14"/>
      <c r="D660" s="25"/>
      <c r="BD660" s="37"/>
      <c r="BE660" s="37"/>
      <c r="BF660" s="37"/>
      <c r="BG660" s="37"/>
      <c r="BH660" s="37"/>
      <c r="BI660" s="37"/>
      <c r="BJ660" s="37"/>
      <c r="BK660" s="43"/>
    </row>
    <row r="661" spans="1:63" ht="18.600000000000001" customHeight="1" x14ac:dyDescent="0.3">
      <c r="A661" s="14"/>
      <c r="D661" s="25"/>
      <c r="BD661" s="37"/>
      <c r="BE661" s="37"/>
      <c r="BF661" s="37"/>
      <c r="BG661" s="37"/>
      <c r="BH661" s="37"/>
      <c r="BI661" s="37"/>
      <c r="BJ661" s="37"/>
      <c r="BK661" s="43"/>
    </row>
    <row r="662" spans="1:63" ht="18.600000000000001" customHeight="1" x14ac:dyDescent="0.3">
      <c r="A662" s="14"/>
      <c r="D662" s="25"/>
      <c r="BD662" s="37"/>
      <c r="BE662" s="37"/>
      <c r="BF662" s="37"/>
      <c r="BG662" s="37"/>
      <c r="BH662" s="37"/>
      <c r="BI662" s="37"/>
      <c r="BJ662" s="37"/>
      <c r="BK662" s="43"/>
    </row>
    <row r="663" spans="1:63" ht="18.600000000000001" customHeight="1" x14ac:dyDescent="0.3">
      <c r="A663" s="14"/>
      <c r="D663" s="25"/>
      <c r="BD663" s="37"/>
      <c r="BE663" s="37"/>
      <c r="BF663" s="37"/>
      <c r="BG663" s="37"/>
      <c r="BH663" s="37"/>
      <c r="BI663" s="37"/>
      <c r="BJ663" s="37"/>
      <c r="BK663" s="43"/>
    </row>
    <row r="664" spans="1:63" ht="18.600000000000001" customHeight="1" x14ac:dyDescent="0.3">
      <c r="A664" s="14"/>
      <c r="D664" s="25"/>
      <c r="BD664" s="37"/>
      <c r="BE664" s="37"/>
      <c r="BF664" s="37"/>
      <c r="BG664" s="37"/>
      <c r="BH664" s="37"/>
      <c r="BI664" s="37"/>
      <c r="BJ664" s="37"/>
      <c r="BK664" s="43"/>
    </row>
    <row r="665" spans="1:63" ht="18.600000000000001" customHeight="1" x14ac:dyDescent="0.3">
      <c r="A665" s="14"/>
      <c r="D665" s="25"/>
      <c r="BD665" s="37"/>
      <c r="BE665" s="37"/>
      <c r="BF665" s="37"/>
      <c r="BG665" s="37"/>
      <c r="BH665" s="37"/>
      <c r="BI665" s="37"/>
      <c r="BJ665" s="37"/>
      <c r="BK665" s="43"/>
    </row>
    <row r="666" spans="1:63" ht="18.600000000000001" customHeight="1" x14ac:dyDescent="0.3">
      <c r="A666" s="14"/>
      <c r="D666" s="25"/>
      <c r="BD666" s="37"/>
      <c r="BE666" s="37"/>
      <c r="BF666" s="37"/>
      <c r="BG666" s="37"/>
      <c r="BH666" s="37"/>
      <c r="BI666" s="37"/>
      <c r="BJ666" s="37"/>
      <c r="BK666" s="43"/>
    </row>
    <row r="667" spans="1:63" ht="18.600000000000001" customHeight="1" x14ac:dyDescent="0.3">
      <c r="A667" s="14"/>
      <c r="D667" s="25"/>
      <c r="BD667" s="37"/>
      <c r="BE667" s="37"/>
      <c r="BF667" s="37"/>
      <c r="BG667" s="37"/>
      <c r="BH667" s="37"/>
      <c r="BI667" s="37"/>
      <c r="BJ667" s="37"/>
      <c r="BK667" s="43"/>
    </row>
    <row r="668" spans="1:63" ht="18.600000000000001" customHeight="1" x14ac:dyDescent="0.3">
      <c r="A668" s="14"/>
      <c r="D668" s="25"/>
      <c r="BD668" s="37"/>
      <c r="BE668" s="37"/>
      <c r="BF668" s="37"/>
      <c r="BG668" s="37"/>
      <c r="BH668" s="37"/>
      <c r="BI668" s="37"/>
      <c r="BJ668" s="37"/>
      <c r="BK668" s="43"/>
    </row>
    <row r="669" spans="1:63" ht="18.600000000000001" customHeight="1" x14ac:dyDescent="0.3">
      <c r="A669" s="14"/>
      <c r="D669" s="25"/>
      <c r="BD669" s="37"/>
      <c r="BE669" s="37"/>
      <c r="BF669" s="37"/>
      <c r="BG669" s="37"/>
      <c r="BH669" s="37"/>
      <c r="BI669" s="37"/>
      <c r="BJ669" s="37"/>
      <c r="BK669" s="43"/>
    </row>
    <row r="670" spans="1:63" ht="18.600000000000001" customHeight="1" x14ac:dyDescent="0.3">
      <c r="A670" s="14"/>
      <c r="D670" s="25"/>
      <c r="BD670" s="37"/>
      <c r="BE670" s="37"/>
      <c r="BF670" s="37"/>
      <c r="BG670" s="37"/>
      <c r="BH670" s="37"/>
      <c r="BI670" s="37"/>
      <c r="BJ670" s="37"/>
      <c r="BK670" s="43"/>
    </row>
    <row r="671" spans="1:63" ht="18.600000000000001" customHeight="1" x14ac:dyDescent="0.3">
      <c r="A671" s="14"/>
      <c r="D671" s="25"/>
      <c r="BD671" s="37"/>
      <c r="BE671" s="37"/>
      <c r="BF671" s="37"/>
      <c r="BG671" s="37"/>
      <c r="BH671" s="37"/>
      <c r="BI671" s="37"/>
      <c r="BJ671" s="37"/>
      <c r="BK671" s="43"/>
    </row>
    <row r="672" spans="1:63" ht="18.600000000000001" customHeight="1" x14ac:dyDescent="0.3">
      <c r="A672" s="14"/>
      <c r="D672" s="25"/>
      <c r="BD672" s="37"/>
      <c r="BE672" s="37"/>
      <c r="BF672" s="37"/>
      <c r="BG672" s="37"/>
      <c r="BH672" s="37"/>
      <c r="BI672" s="37"/>
      <c r="BJ672" s="37"/>
      <c r="BK672" s="43"/>
    </row>
    <row r="673" spans="1:63" ht="18.600000000000001" customHeight="1" x14ac:dyDescent="0.3">
      <c r="A673" s="14"/>
      <c r="D673" s="25"/>
      <c r="BD673" s="37"/>
      <c r="BE673" s="37"/>
      <c r="BF673" s="37"/>
      <c r="BG673" s="37"/>
      <c r="BH673" s="37"/>
      <c r="BI673" s="37"/>
      <c r="BJ673" s="37"/>
      <c r="BK673" s="43"/>
    </row>
    <row r="674" spans="1:63" ht="18.600000000000001" customHeight="1" x14ac:dyDescent="0.3">
      <c r="A674" s="14"/>
      <c r="D674" s="25"/>
      <c r="BD674" s="37"/>
      <c r="BE674" s="37"/>
      <c r="BF674" s="37"/>
      <c r="BG674" s="37"/>
      <c r="BH674" s="37"/>
      <c r="BI674" s="37"/>
      <c r="BJ674" s="37"/>
      <c r="BK674" s="43"/>
    </row>
    <row r="675" spans="1:63" ht="18.600000000000001" customHeight="1" x14ac:dyDescent="0.3">
      <c r="A675" s="14"/>
      <c r="D675" s="25"/>
      <c r="BD675" s="37"/>
      <c r="BE675" s="37"/>
      <c r="BF675" s="37"/>
      <c r="BG675" s="37"/>
      <c r="BH675" s="37"/>
      <c r="BI675" s="37"/>
      <c r="BJ675" s="37"/>
      <c r="BK675" s="43"/>
    </row>
    <row r="676" spans="1:63" ht="18.600000000000001" customHeight="1" x14ac:dyDescent="0.3">
      <c r="A676" s="14"/>
      <c r="D676" s="25"/>
      <c r="BD676" s="37"/>
      <c r="BE676" s="37"/>
      <c r="BF676" s="37"/>
      <c r="BG676" s="37"/>
      <c r="BH676" s="37"/>
      <c r="BI676" s="37"/>
      <c r="BJ676" s="37"/>
      <c r="BK676" s="43"/>
    </row>
    <row r="677" spans="1:63" ht="18.600000000000001" customHeight="1" x14ac:dyDescent="0.3">
      <c r="A677" s="14"/>
      <c r="D677" s="25"/>
      <c r="BD677" s="37"/>
      <c r="BE677" s="37"/>
      <c r="BF677" s="37"/>
      <c r="BG677" s="37"/>
      <c r="BH677" s="37"/>
      <c r="BI677" s="37"/>
      <c r="BJ677" s="37"/>
      <c r="BK677" s="43"/>
    </row>
    <row r="678" spans="1:63" ht="18.600000000000001" customHeight="1" x14ac:dyDescent="0.3">
      <c r="A678" s="14"/>
      <c r="BD678" s="37"/>
      <c r="BE678" s="37"/>
      <c r="BF678" s="37"/>
      <c r="BG678" s="37"/>
      <c r="BH678" s="37"/>
      <c r="BI678" s="37"/>
      <c r="BJ678" s="37"/>
      <c r="BK678" s="43"/>
    </row>
    <row r="679" spans="1:63" ht="18.600000000000001" customHeight="1" x14ac:dyDescent="0.3">
      <c r="A679" s="14"/>
      <c r="D679" s="25"/>
      <c r="BD679" s="37"/>
      <c r="BE679" s="37"/>
      <c r="BF679" s="37"/>
      <c r="BG679" s="37"/>
      <c r="BH679" s="37"/>
      <c r="BI679" s="37"/>
      <c r="BJ679" s="37"/>
      <c r="BK679" s="43"/>
    </row>
    <row r="680" spans="1:63" ht="18.600000000000001" customHeight="1" x14ac:dyDescent="0.3">
      <c r="A680" s="14"/>
      <c r="D680" s="25"/>
      <c r="BD680" s="37"/>
      <c r="BE680" s="37"/>
      <c r="BF680" s="37"/>
      <c r="BG680" s="37"/>
      <c r="BH680" s="37"/>
      <c r="BI680" s="37"/>
      <c r="BJ680" s="37"/>
      <c r="BK680" s="43"/>
    </row>
    <row r="681" spans="1:63" ht="18.600000000000001" customHeight="1" x14ac:dyDescent="0.3">
      <c r="A681" s="14"/>
      <c r="D681" s="39"/>
      <c r="BD681" s="37"/>
      <c r="BE681" s="37"/>
      <c r="BF681" s="37"/>
      <c r="BG681" s="37"/>
      <c r="BH681" s="37"/>
      <c r="BI681" s="37"/>
      <c r="BJ681" s="37"/>
      <c r="BK681" s="43"/>
    </row>
    <row r="682" spans="1:63" x14ac:dyDescent="0.3">
      <c r="A682" s="14"/>
      <c r="D682" s="25"/>
      <c r="BD682" s="37"/>
      <c r="BE682" s="37"/>
      <c r="BF682" s="37"/>
      <c r="BG682" s="37"/>
      <c r="BH682" s="37"/>
      <c r="BI682" s="37"/>
      <c r="BJ682" s="37"/>
      <c r="BK682" s="43"/>
    </row>
    <row r="683" spans="1:63" x14ac:dyDescent="0.3">
      <c r="A683" s="14"/>
    </row>
  </sheetData>
  <sheetProtection selectLockedCells="1" selectUnlockedCells="1"/>
  <sortState xmlns:xlrd2="http://schemas.microsoft.com/office/spreadsheetml/2017/richdata2" ref="A6:BO495">
    <sortCondition descending="1" ref="BK6:BK495"/>
  </sortState>
  <mergeCells count="12">
    <mergeCell ref="A1:BD1"/>
    <mergeCell ref="A2:BD2"/>
    <mergeCell ref="BK3:BK5"/>
    <mergeCell ref="C4:D4"/>
    <mergeCell ref="A3:C3"/>
    <mergeCell ref="BF3:BF5"/>
    <mergeCell ref="BD3:BD5"/>
    <mergeCell ref="BE3:BE5"/>
    <mergeCell ref="BG3:BG5"/>
    <mergeCell ref="BH3:BH5"/>
    <mergeCell ref="BI3:BI5"/>
    <mergeCell ref="BJ3:BJ5"/>
  </mergeCells>
  <pageMargins left="0.7" right="0.7" top="0.75" bottom="0.75" header="0.3" footer="0.3"/>
  <pageSetup paperSize="9" orientation="portrait" horizont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O311"/>
  <sheetViews>
    <sheetView topLeftCell="J1" zoomScaleNormal="100" workbookViewId="0">
      <selection activeCell="P5" sqref="P5"/>
    </sheetView>
  </sheetViews>
  <sheetFormatPr baseColWidth="10" defaultRowHeight="14.4" x14ac:dyDescent="0.3"/>
  <cols>
    <col min="1" max="1" width="9.88671875" bestFit="1" customWidth="1"/>
    <col min="2" max="2" width="20.109375" bestFit="1" customWidth="1"/>
    <col min="3" max="3" width="13.6640625" bestFit="1" customWidth="1"/>
    <col min="4" max="4" width="25.88671875" customWidth="1"/>
    <col min="5" max="5" width="11.6640625" customWidth="1"/>
    <col min="6" max="7" width="11.5546875" customWidth="1"/>
    <col min="8" max="8" width="7.88671875" customWidth="1"/>
    <col min="9" max="9" width="8.5546875" customWidth="1"/>
    <col min="10" max="10" width="7.88671875" customWidth="1"/>
    <col min="11" max="12" width="8.88671875" customWidth="1"/>
    <col min="13" max="13" width="9.88671875" customWidth="1"/>
    <col min="14" max="14" width="11.33203125" customWidth="1"/>
    <col min="15" max="15" width="11.44140625" customWidth="1"/>
    <col min="16" max="16" width="10.44140625" customWidth="1"/>
    <col min="17" max="17" width="11" customWidth="1"/>
    <col min="18" max="18" width="9.6640625" customWidth="1"/>
    <col min="19" max="20" width="8.6640625" customWidth="1"/>
    <col min="21" max="24" width="9.5546875" customWidth="1"/>
    <col min="25" max="25" width="7.6640625" customWidth="1"/>
    <col min="26" max="26" width="8.5546875" customWidth="1"/>
    <col min="27" max="27" width="11" customWidth="1"/>
    <col min="28" max="28" width="10.44140625" customWidth="1"/>
    <col min="29" max="29" width="8.6640625" customWidth="1"/>
    <col min="30" max="30" width="9.33203125" customWidth="1"/>
    <col min="31" max="31" width="9.88671875" customWidth="1"/>
    <col min="32" max="33" width="8.6640625" customWidth="1"/>
    <col min="34" max="34" width="10.5546875" customWidth="1"/>
    <col min="35" max="35" width="10.109375" customWidth="1"/>
    <col min="36" max="36" width="8.6640625" customWidth="1"/>
    <col min="37" max="37" width="9.33203125" customWidth="1"/>
    <col min="38" max="38" width="9.44140625" customWidth="1"/>
    <col min="39" max="39" width="8.6640625" customWidth="1"/>
    <col min="40" max="40" width="10.109375" customWidth="1"/>
    <col min="41" max="41" width="8.6640625" customWidth="1"/>
    <col min="42" max="42" width="11.5546875" customWidth="1"/>
    <col min="43" max="43" width="10.6640625" customWidth="1"/>
    <col min="44" max="44" width="8.6640625" customWidth="1"/>
    <col min="45" max="45" width="10.109375" customWidth="1"/>
    <col min="46" max="47" width="8.6640625" customWidth="1"/>
    <col min="48" max="48" width="7.6640625" customWidth="1"/>
    <col min="49" max="51" width="8.5546875" bestFit="1" customWidth="1"/>
    <col min="52" max="52" width="9" customWidth="1"/>
    <col min="53" max="54" width="7.6640625" bestFit="1" customWidth="1"/>
    <col min="56" max="63" width="10.6640625" customWidth="1"/>
    <col min="64" max="64" width="5.6640625" bestFit="1" customWidth="1"/>
    <col min="65" max="65" width="19" bestFit="1" customWidth="1"/>
    <col min="66" max="66" width="15.109375" bestFit="1" customWidth="1"/>
    <col min="67" max="67" width="23.44140625" bestFit="1" customWidth="1"/>
  </cols>
  <sheetData>
    <row r="1" spans="1:67" x14ac:dyDescent="0.3">
      <c r="A1" s="87" t="s">
        <v>306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</row>
    <row r="2" spans="1:67" x14ac:dyDescent="0.3">
      <c r="A2" s="82" t="s">
        <v>299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</row>
    <row r="3" spans="1:67" ht="44.25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27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23.2</v>
      </c>
      <c r="AS4" s="17">
        <v>42.2</v>
      </c>
      <c r="AT4" s="17">
        <v>7.4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D4" s="80"/>
      <c r="BE4" s="80"/>
      <c r="BF4" s="80"/>
      <c r="BG4" s="80"/>
      <c r="BH4" s="80"/>
      <c r="BI4" s="80"/>
      <c r="BJ4" s="80"/>
      <c r="BK4" s="74"/>
    </row>
    <row r="5" spans="1:67" ht="35.4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1" t="s">
        <v>2185</v>
      </c>
      <c r="R5" s="31" t="s">
        <v>2186</v>
      </c>
      <c r="S5" s="31" t="s">
        <v>2187</v>
      </c>
      <c r="T5" s="30"/>
      <c r="U5" s="30"/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13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D5" s="81"/>
      <c r="BE5" s="81"/>
      <c r="BF5" s="81"/>
      <c r="BG5" s="81"/>
      <c r="BH5" s="81"/>
      <c r="BI5" s="81"/>
      <c r="BJ5" s="81"/>
      <c r="BK5" s="74"/>
    </row>
    <row r="6" spans="1:67" ht="18" customHeight="1" x14ac:dyDescent="0.3">
      <c r="A6" s="14">
        <v>1973</v>
      </c>
      <c r="B6" t="s">
        <v>153</v>
      </c>
      <c r="C6" t="s">
        <v>154</v>
      </c>
      <c r="D6" t="s">
        <v>97</v>
      </c>
      <c r="E6">
        <v>0</v>
      </c>
      <c r="F6">
        <v>25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25</v>
      </c>
      <c r="P6">
        <v>0</v>
      </c>
      <c r="Q6">
        <v>0</v>
      </c>
      <c r="R6">
        <v>0</v>
      </c>
      <c r="S6">
        <v>0</v>
      </c>
      <c r="T6">
        <v>25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25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25</v>
      </c>
      <c r="AQ6">
        <v>0</v>
      </c>
      <c r="AR6">
        <v>0</v>
      </c>
      <c r="AS6">
        <v>0</v>
      </c>
      <c r="AT6">
        <v>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f>SUM(E6:BB6)</f>
        <v>150</v>
      </c>
      <c r="BD6" s="33">
        <f>IF(BC6=0,0,LARGE(E6:BB6,1))</f>
        <v>25</v>
      </c>
      <c r="BE6" s="33">
        <f>IF(BC6=0,0,LARGE(E6:BB6,2))</f>
        <v>25</v>
      </c>
      <c r="BF6" s="33">
        <f>IF(BC6=0,0,LARGE(E6:BB6,3))</f>
        <v>25</v>
      </c>
      <c r="BG6" s="33">
        <f>IF(BC6=0,0,LARGE(E6:BB6,4))</f>
        <v>25</v>
      </c>
      <c r="BH6" s="33">
        <f>IF(BC6=0,0,LARGE(E6:BB6,5))</f>
        <v>25</v>
      </c>
      <c r="BI6" s="33">
        <f>IF(BC6=0,0,LARGE(E6:BB6,6))</f>
        <v>25</v>
      </c>
      <c r="BJ6" s="33">
        <f>IF(BC6=0,0,LARGE(E6:BB6,7))</f>
        <v>0</v>
      </c>
      <c r="BK6" s="43">
        <f>SUM(BD6:BJ6)</f>
        <v>150</v>
      </c>
      <c r="BL6">
        <v>1</v>
      </c>
      <c r="BM6" t="str">
        <f>B6</f>
        <v>Nigro</v>
      </c>
      <c r="BN6" t="str">
        <f>C6</f>
        <v>Murielle</v>
      </c>
      <c r="BO6" t="str">
        <f>D6</f>
        <v>Dorénaz</v>
      </c>
    </row>
    <row r="7" spans="1:67" x14ac:dyDescent="0.3">
      <c r="A7" s="14">
        <v>1971</v>
      </c>
      <c r="B7" t="s">
        <v>55</v>
      </c>
      <c r="C7" t="s">
        <v>1102</v>
      </c>
      <c r="D7" s="25" t="s">
        <v>72</v>
      </c>
      <c r="E7">
        <v>0</v>
      </c>
      <c r="F7">
        <v>0</v>
      </c>
      <c r="G7">
        <v>0</v>
      </c>
      <c r="H7">
        <v>0</v>
      </c>
      <c r="I7">
        <v>0</v>
      </c>
      <c r="J7">
        <v>23</v>
      </c>
      <c r="K7">
        <v>0</v>
      </c>
      <c r="L7">
        <v>0</v>
      </c>
      <c r="M7">
        <v>0</v>
      </c>
      <c r="N7">
        <v>25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15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25</v>
      </c>
      <c r="AW7">
        <v>0</v>
      </c>
      <c r="AX7">
        <v>0</v>
      </c>
      <c r="AY7">
        <v>0</v>
      </c>
      <c r="AZ7">
        <v>21</v>
      </c>
      <c r="BA7">
        <v>21</v>
      </c>
      <c r="BB7">
        <v>0</v>
      </c>
      <c r="BC7">
        <f>SUM(E7:BB7)</f>
        <v>130</v>
      </c>
      <c r="BD7" s="33">
        <f>IF(BC7=0,0,LARGE(E7:BB7,1))</f>
        <v>25</v>
      </c>
      <c r="BE7" s="33">
        <f>IF(BC7=0,0,LARGE(E7:BB7,2))</f>
        <v>25</v>
      </c>
      <c r="BF7" s="33">
        <f>IF(BC7=0,0,LARGE(E7:BB7,3))</f>
        <v>23</v>
      </c>
      <c r="BG7" s="33">
        <f>IF(BC7=0,0,LARGE(E7:BB7,4))</f>
        <v>21</v>
      </c>
      <c r="BH7" s="33">
        <f>IF(BC7=0,0,LARGE(E7:BB7,5))</f>
        <v>21</v>
      </c>
      <c r="BI7" s="33">
        <f>IF(BC7=0,0,LARGE(E7:BB7,6))</f>
        <v>15</v>
      </c>
      <c r="BJ7" s="33">
        <f>IF(BC7=0,0,LARGE(E7:BB7,7))</f>
        <v>0</v>
      </c>
      <c r="BK7" s="43">
        <f>SUM(BD7:BJ7)</f>
        <v>130</v>
      </c>
      <c r="BL7">
        <v>2</v>
      </c>
      <c r="BM7" t="str">
        <f>B7</f>
        <v>Ribeiro</v>
      </c>
      <c r="BN7" t="str">
        <f>C7</f>
        <v>Cristina</v>
      </c>
      <c r="BO7" t="str">
        <f>D7</f>
        <v>Chalais</v>
      </c>
    </row>
    <row r="8" spans="1:67" x14ac:dyDescent="0.3">
      <c r="A8" s="14">
        <v>1972</v>
      </c>
      <c r="B8" t="s">
        <v>1101</v>
      </c>
      <c r="C8" t="s">
        <v>856</v>
      </c>
      <c r="D8" s="25" t="s">
        <v>52</v>
      </c>
      <c r="E8">
        <v>0</v>
      </c>
      <c r="F8">
        <v>0</v>
      </c>
      <c r="G8">
        <v>0</v>
      </c>
      <c r="H8">
        <v>0</v>
      </c>
      <c r="I8">
        <v>0</v>
      </c>
      <c r="J8">
        <v>25</v>
      </c>
      <c r="K8">
        <v>0</v>
      </c>
      <c r="L8">
        <v>0</v>
      </c>
      <c r="M8">
        <v>0</v>
      </c>
      <c r="N8">
        <v>0</v>
      </c>
      <c r="O8">
        <v>23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25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23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</v>
      </c>
      <c r="BB8">
        <v>0</v>
      </c>
      <c r="BC8">
        <f>SUM(E8:BB8)</f>
        <v>121</v>
      </c>
      <c r="BD8" s="33">
        <f>IF(BC8=0,0,LARGE(E8:BB8,1))</f>
        <v>25</v>
      </c>
      <c r="BE8" s="33">
        <f>IF(BC8=0,0,LARGE(E8:BB8,2))</f>
        <v>25</v>
      </c>
      <c r="BF8" s="33">
        <f>IF(BC8=0,0,LARGE(E8:BB8,3))</f>
        <v>25</v>
      </c>
      <c r="BG8" s="33">
        <f>IF(BC8=0,0,LARGE(E8:BB8,4))</f>
        <v>23</v>
      </c>
      <c r="BH8" s="33">
        <f>IF(BC8=0,0,LARGE(E8:BB8,5))</f>
        <v>23</v>
      </c>
      <c r="BI8" s="33">
        <f>IF(BC8=0,0,LARGE(E8:BB8,6))</f>
        <v>0</v>
      </c>
      <c r="BJ8" s="33">
        <f>IF(BC8=0,0,LARGE(E8:BB8,7))</f>
        <v>0</v>
      </c>
      <c r="BK8" s="43">
        <f>SUM(BD8:BJ8)</f>
        <v>121</v>
      </c>
      <c r="BL8">
        <v>3</v>
      </c>
      <c r="BM8" t="str">
        <f>B8</f>
        <v>Lonfat</v>
      </c>
      <c r="BN8" t="str">
        <f>C8</f>
        <v>Caroline</v>
      </c>
      <c r="BO8" t="str">
        <f>D8</f>
        <v>Savièse</v>
      </c>
    </row>
    <row r="9" spans="1:67" x14ac:dyDescent="0.3">
      <c r="A9" s="14">
        <v>1969</v>
      </c>
      <c r="B9" t="s">
        <v>3217</v>
      </c>
      <c r="C9" t="s">
        <v>880</v>
      </c>
      <c r="D9" s="25" t="s">
        <v>3489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50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21</v>
      </c>
      <c r="AU9">
        <v>0</v>
      </c>
      <c r="AV9">
        <v>0</v>
      </c>
      <c r="AW9">
        <v>0</v>
      </c>
      <c r="AX9">
        <v>0</v>
      </c>
      <c r="AY9">
        <v>0</v>
      </c>
      <c r="AZ9">
        <v>23</v>
      </c>
      <c r="BA9">
        <v>0</v>
      </c>
      <c r="BB9">
        <v>0</v>
      </c>
      <c r="BC9">
        <f>SUM(E9:BB9)</f>
        <v>94</v>
      </c>
      <c r="BD9" s="33">
        <f>IF(BC9=0,0,LARGE(E9:BB9,1))</f>
        <v>50</v>
      </c>
      <c r="BE9" s="33">
        <f>IF(BC9=0,0,LARGE(E9:BB9,2))</f>
        <v>23</v>
      </c>
      <c r="BF9" s="33">
        <f>IF(BC9=0,0,LARGE(E9:BB9,3))</f>
        <v>21</v>
      </c>
      <c r="BG9" s="33">
        <f>IF(BC9=0,0,LARGE(E9:BB9,4))</f>
        <v>0</v>
      </c>
      <c r="BH9" s="33">
        <f>IF(BC9=0,0,LARGE(E9:BB9,5))</f>
        <v>0</v>
      </c>
      <c r="BI9" s="33">
        <f>IF(BC9=0,0,LARGE(E9:BB9,6))</f>
        <v>0</v>
      </c>
      <c r="BJ9" s="33">
        <f>IF(BC9=0,0,LARGE(E9:BB9,7))</f>
        <v>0</v>
      </c>
      <c r="BK9" s="43">
        <f>SUM(BD9:BJ9)</f>
        <v>94</v>
      </c>
      <c r="BL9">
        <v>4</v>
      </c>
      <c r="BM9" t="str">
        <f>B9</f>
        <v>Leitner</v>
      </c>
      <c r="BN9" t="str">
        <f>C9</f>
        <v>Rachel</v>
      </c>
      <c r="BO9" t="str">
        <f>D9</f>
        <v>Willer sur Thur</v>
      </c>
    </row>
    <row r="10" spans="1:67" x14ac:dyDescent="0.3">
      <c r="A10" s="14">
        <v>1965</v>
      </c>
      <c r="B10" t="s">
        <v>1350</v>
      </c>
      <c r="C10" t="s">
        <v>1410</v>
      </c>
      <c r="D10" s="25" t="s">
        <v>1411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23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23</v>
      </c>
      <c r="AM10">
        <v>0</v>
      </c>
      <c r="AN10">
        <v>0</v>
      </c>
      <c r="AO10">
        <v>0</v>
      </c>
      <c r="AP10">
        <v>0</v>
      </c>
      <c r="AQ10">
        <v>23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21</v>
      </c>
      <c r="BC10">
        <f>SUM(E10:BB10)</f>
        <v>90</v>
      </c>
      <c r="BD10" s="33">
        <f>IF(BC10=0,0,LARGE(E10:BB10,1))</f>
        <v>23</v>
      </c>
      <c r="BE10" s="33">
        <f>IF(BC10=0,0,LARGE(E10:BB10,2))</f>
        <v>23</v>
      </c>
      <c r="BF10" s="33">
        <f>IF(BC10=0,0,LARGE(E10:BB10,3))</f>
        <v>23</v>
      </c>
      <c r="BG10" s="33">
        <f>IF(BC10=0,0,LARGE(E10:BB10,4))</f>
        <v>21</v>
      </c>
      <c r="BH10" s="33">
        <f>IF(BC10=0,0,LARGE(E10:BB10,5))</f>
        <v>0</v>
      </c>
      <c r="BI10" s="33">
        <f>IF(BC10=0,0,LARGE(E10:BB10,6))</f>
        <v>0</v>
      </c>
      <c r="BJ10" s="33">
        <f>IF(BC10=0,0,LARGE(E10:BB10,7))</f>
        <v>0</v>
      </c>
      <c r="BK10" s="43">
        <f>SUM(BD10:BJ10)</f>
        <v>90</v>
      </c>
      <c r="BL10">
        <v>5</v>
      </c>
      <c r="BM10" t="str">
        <f>B10</f>
        <v>Epiney</v>
      </c>
      <c r="BN10" t="str">
        <f>C10</f>
        <v>Astrid</v>
      </c>
      <c r="BO10" t="str">
        <f>D10</f>
        <v>Cuimey</v>
      </c>
    </row>
    <row r="11" spans="1:67" x14ac:dyDescent="0.3">
      <c r="A11" s="14">
        <v>1973</v>
      </c>
      <c r="B11" t="s">
        <v>398</v>
      </c>
      <c r="C11" t="s">
        <v>597</v>
      </c>
      <c r="D11" s="25" t="s">
        <v>54</v>
      </c>
      <c r="E11">
        <v>0</v>
      </c>
      <c r="F11">
        <v>0</v>
      </c>
      <c r="G11">
        <v>0</v>
      </c>
      <c r="H11">
        <v>23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17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19</v>
      </c>
      <c r="AX11">
        <v>0</v>
      </c>
      <c r="AY11">
        <v>0</v>
      </c>
      <c r="AZ11">
        <v>14</v>
      </c>
      <c r="BA11">
        <v>0</v>
      </c>
      <c r="BB11">
        <v>15</v>
      </c>
      <c r="BC11">
        <f>SUM(E11:BB11)</f>
        <v>88</v>
      </c>
      <c r="BD11" s="33">
        <f>IF(BC11=0,0,LARGE(E11:BB11,1))</f>
        <v>23</v>
      </c>
      <c r="BE11" s="33">
        <f>IF(BC11=0,0,LARGE(E11:BB11,2))</f>
        <v>19</v>
      </c>
      <c r="BF11" s="33">
        <f>IF(BC11=0,0,LARGE(E11:BB11,3))</f>
        <v>17</v>
      </c>
      <c r="BG11" s="33">
        <f>IF(BC11=0,0,LARGE(E11:BB11,4))</f>
        <v>15</v>
      </c>
      <c r="BH11" s="33">
        <f>IF(BC11=0,0,LARGE(E11:BB11,5))</f>
        <v>14</v>
      </c>
      <c r="BI11" s="33">
        <f>IF(BC11=0,0,LARGE(E11:BB11,6))</f>
        <v>0</v>
      </c>
      <c r="BJ11" s="33">
        <f>IF(BC11=0,0,LARGE(E11:BB11,7))</f>
        <v>0</v>
      </c>
      <c r="BK11" s="43">
        <f>SUM(BD11:BJ11)</f>
        <v>88</v>
      </c>
      <c r="BL11">
        <v>6</v>
      </c>
      <c r="BM11" t="str">
        <f>B11</f>
        <v>Caillet-Bois</v>
      </c>
      <c r="BN11" t="str">
        <f>C11</f>
        <v>Sandra</v>
      </c>
      <c r="BO11" t="str">
        <f>D11</f>
        <v>Troistorrents</v>
      </c>
    </row>
    <row r="12" spans="1:67" x14ac:dyDescent="0.3">
      <c r="A12" s="14">
        <v>1965</v>
      </c>
      <c r="B12" t="s">
        <v>594</v>
      </c>
      <c r="C12" t="s">
        <v>595</v>
      </c>
      <c r="D12" s="25" t="s">
        <v>596</v>
      </c>
      <c r="E12">
        <v>0</v>
      </c>
      <c r="F12">
        <v>0</v>
      </c>
      <c r="G12">
        <v>0</v>
      </c>
      <c r="H12">
        <v>25</v>
      </c>
      <c r="I12">
        <v>0</v>
      </c>
      <c r="J12">
        <v>19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9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21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f>SUM(E12:BB12)</f>
        <v>74</v>
      </c>
      <c r="BD12" s="33">
        <f>IF(BC12=0,0,LARGE(E12:BB12,1))</f>
        <v>25</v>
      </c>
      <c r="BE12" s="33">
        <f>IF(BC12=0,0,LARGE(E12:BB12,2))</f>
        <v>21</v>
      </c>
      <c r="BF12" s="33">
        <f>IF(BC12=0,0,LARGE(E12:BB12,3))</f>
        <v>19</v>
      </c>
      <c r="BG12" s="33">
        <f>IF(BC12=0,0,LARGE(E12:BB12,4))</f>
        <v>9</v>
      </c>
      <c r="BH12" s="33">
        <f>IF(BC12=0,0,LARGE(E12:BB12,5))</f>
        <v>0</v>
      </c>
      <c r="BI12" s="33">
        <f>IF(BC12=0,0,LARGE(E12:BB12,6))</f>
        <v>0</v>
      </c>
      <c r="BJ12" s="33">
        <f>IF(BC12=0,0,LARGE(E12:BB12,7))</f>
        <v>0</v>
      </c>
      <c r="BK12" s="43">
        <f>SUM(BD12:BJ12)</f>
        <v>74</v>
      </c>
      <c r="BL12">
        <v>7</v>
      </c>
      <c r="BM12" t="str">
        <f>B12</f>
        <v>Aebischer</v>
      </c>
      <c r="BN12" t="str">
        <f>C12</f>
        <v>Barbara</v>
      </c>
      <c r="BO12" t="str">
        <f>D12</f>
        <v>Attalens</v>
      </c>
    </row>
    <row r="13" spans="1:67" x14ac:dyDescent="0.3">
      <c r="A13" s="14">
        <v>1965</v>
      </c>
      <c r="B13" t="s">
        <v>611</v>
      </c>
      <c r="C13" t="s">
        <v>434</v>
      </c>
      <c r="D13" s="25" t="s">
        <v>612</v>
      </c>
      <c r="E13">
        <v>0</v>
      </c>
      <c r="F13">
        <v>0</v>
      </c>
      <c r="G13">
        <v>0</v>
      </c>
      <c r="H13">
        <v>13</v>
      </c>
      <c r="I13">
        <v>0</v>
      </c>
      <c r="J13">
        <v>0</v>
      </c>
      <c r="K13">
        <v>0</v>
      </c>
      <c r="L13">
        <v>23</v>
      </c>
      <c r="M13">
        <v>0</v>
      </c>
      <c r="N13">
        <v>0</v>
      </c>
      <c r="O13">
        <v>17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13</v>
      </c>
      <c r="BC13">
        <f>SUM(E13:BB13)</f>
        <v>66</v>
      </c>
      <c r="BD13" s="33">
        <f>IF(BC13=0,0,LARGE(E13:BB13,1))</f>
        <v>23</v>
      </c>
      <c r="BE13" s="33">
        <f>IF(BC13=0,0,LARGE(E13:BB13,2))</f>
        <v>17</v>
      </c>
      <c r="BF13" s="33">
        <f>IF(BC13=0,0,LARGE(E13:BB13,3))</f>
        <v>13</v>
      </c>
      <c r="BG13" s="33">
        <f>IF(BC13=0,0,LARGE(E13:BB13,4))</f>
        <v>13</v>
      </c>
      <c r="BH13" s="33">
        <f>IF(BC13=0,0,LARGE(E13:BB13,5))</f>
        <v>0</v>
      </c>
      <c r="BI13" s="33">
        <f>IF(BC13=0,0,LARGE(E13:BB13,6))</f>
        <v>0</v>
      </c>
      <c r="BJ13" s="33">
        <f>IF(BC13=0,0,LARGE(E13:BB13,7))</f>
        <v>0</v>
      </c>
      <c r="BK13" s="43">
        <f>SUM(BD13:BJ13)</f>
        <v>66</v>
      </c>
      <c r="BL13">
        <v>8</v>
      </c>
      <c r="BM13" t="str">
        <f>B13</f>
        <v>Iunker</v>
      </c>
      <c r="BN13" t="str">
        <f>C13</f>
        <v>Janine</v>
      </c>
      <c r="BO13" t="str">
        <f>D13</f>
        <v>Massongex</v>
      </c>
    </row>
    <row r="14" spans="1:67" x14ac:dyDescent="0.3">
      <c r="A14" s="14">
        <v>1969</v>
      </c>
      <c r="B14" t="s">
        <v>1315</v>
      </c>
      <c r="C14" t="s">
        <v>1316</v>
      </c>
      <c r="D14" s="25" t="s">
        <v>1317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21</v>
      </c>
      <c r="O14">
        <v>21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23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f>SUM(E14:BB14)</f>
        <v>65</v>
      </c>
      <c r="BD14" s="33">
        <f>IF(BC14=0,0,LARGE(E14:BB14,1))</f>
        <v>23</v>
      </c>
      <c r="BE14" s="33">
        <f>IF(BC14=0,0,LARGE(E14:BB14,2))</f>
        <v>21</v>
      </c>
      <c r="BF14" s="33">
        <f>IF(BC14=0,0,LARGE(E14:BB14,3))</f>
        <v>21</v>
      </c>
      <c r="BG14" s="33">
        <f>IF(BC14=0,0,LARGE(E14:BB14,4))</f>
        <v>0</v>
      </c>
      <c r="BH14" s="33">
        <f>IF(BC14=0,0,LARGE(E14:BB14,5))</f>
        <v>0</v>
      </c>
      <c r="BI14" s="33">
        <f>IF(BC14=0,0,LARGE(E14:BB14,6))</f>
        <v>0</v>
      </c>
      <c r="BJ14" s="33">
        <f>IF(BC14=0,0,LARGE(E14:BB14,7))</f>
        <v>0</v>
      </c>
      <c r="BK14" s="43">
        <f>SUM(BD14:BJ14)</f>
        <v>65</v>
      </c>
      <c r="BL14">
        <v>9</v>
      </c>
      <c r="BM14" t="str">
        <f>B14</f>
        <v>Beeler</v>
      </c>
      <c r="BN14" t="str">
        <f>C14</f>
        <v>Daniela</v>
      </c>
      <c r="BO14" t="str">
        <f>D14</f>
        <v>Albinen</v>
      </c>
    </row>
    <row r="15" spans="1:67" x14ac:dyDescent="0.3">
      <c r="A15" s="14">
        <v>1967</v>
      </c>
      <c r="B15" t="s">
        <v>603</v>
      </c>
      <c r="C15" t="s">
        <v>183</v>
      </c>
      <c r="D15" s="25" t="s">
        <v>604</v>
      </c>
      <c r="E15">
        <v>0</v>
      </c>
      <c r="F15">
        <v>0</v>
      </c>
      <c r="G15">
        <v>0</v>
      </c>
      <c r="H15">
        <v>17</v>
      </c>
      <c r="I15">
        <v>15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3</v>
      </c>
      <c r="AG15">
        <v>0</v>
      </c>
      <c r="AH15">
        <v>0</v>
      </c>
      <c r="AI15">
        <v>0</v>
      </c>
      <c r="AJ15">
        <v>21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f>SUM(E15:BB15)</f>
        <v>56</v>
      </c>
      <c r="BD15" s="33">
        <f>IF(BC15=0,0,LARGE(E15:BB15,1))</f>
        <v>21</v>
      </c>
      <c r="BE15" s="33">
        <f>IF(BC15=0,0,LARGE(E15:BB15,2))</f>
        <v>17</v>
      </c>
      <c r="BF15" s="33">
        <f>IF(BC15=0,0,LARGE(E15:BB15,3))</f>
        <v>15</v>
      </c>
      <c r="BG15" s="33">
        <f>IF(BC15=0,0,LARGE(E15:BB15,4))</f>
        <v>3</v>
      </c>
      <c r="BH15" s="33">
        <f>IF(BC15=0,0,LARGE(E15:BB15,5))</f>
        <v>0</v>
      </c>
      <c r="BI15" s="33">
        <f>IF(BC15=0,0,LARGE(E15:BB15,6))</f>
        <v>0</v>
      </c>
      <c r="BJ15" s="33">
        <f>IF(BC15=0,0,LARGE(E15:BB15,7))</f>
        <v>0</v>
      </c>
      <c r="BK15" s="43">
        <f>SUM(BD15:BJ15)</f>
        <v>56</v>
      </c>
      <c r="BL15">
        <v>10</v>
      </c>
      <c r="BM15" t="str">
        <f>B15</f>
        <v>Boldireff</v>
      </c>
      <c r="BN15" t="str">
        <f>C15</f>
        <v>Alexandra</v>
      </c>
      <c r="BO15" t="str">
        <f>D15</f>
        <v>Val d'Illiez</v>
      </c>
    </row>
    <row r="16" spans="1:67" x14ac:dyDescent="0.3">
      <c r="A16" s="14">
        <v>1974</v>
      </c>
      <c r="B16" t="s">
        <v>144</v>
      </c>
      <c r="C16" t="s">
        <v>145</v>
      </c>
      <c r="D16" t="s">
        <v>122</v>
      </c>
      <c r="E16">
        <v>0</v>
      </c>
      <c r="F16">
        <v>21</v>
      </c>
      <c r="G16">
        <v>17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4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11</v>
      </c>
      <c r="BC16">
        <f>SUM(E16:BB16)</f>
        <v>53</v>
      </c>
      <c r="BD16" s="33">
        <f>IF(BC16=0,0,LARGE(E16:BB16,1))</f>
        <v>21</v>
      </c>
      <c r="BE16" s="33">
        <f>IF(BC16=0,0,LARGE(E16:BB16,2))</f>
        <v>17</v>
      </c>
      <c r="BF16" s="33">
        <f>IF(BC16=0,0,LARGE(E16:BB16,3))</f>
        <v>11</v>
      </c>
      <c r="BG16" s="33">
        <f>IF(BC16=0,0,LARGE(E16:BB16,4))</f>
        <v>4</v>
      </c>
      <c r="BH16" s="33">
        <f>IF(BC16=0,0,LARGE(E16:BB16,5))</f>
        <v>0</v>
      </c>
      <c r="BI16" s="33">
        <f>IF(BC16=0,0,LARGE(E16:BB16,6))</f>
        <v>0</v>
      </c>
      <c r="BJ16" s="33">
        <f>IF(BC16=0,0,LARGE(E16:BB16,7))</f>
        <v>0</v>
      </c>
      <c r="BK16" s="43">
        <f>SUM(BD16:BJ16)</f>
        <v>53</v>
      </c>
      <c r="BL16">
        <v>11</v>
      </c>
      <c r="BM16" t="str">
        <f>B16</f>
        <v>Orsat</v>
      </c>
      <c r="BN16" t="str">
        <f>C16</f>
        <v>Stacey</v>
      </c>
      <c r="BO16" t="str">
        <f>D16</f>
        <v>Miège</v>
      </c>
    </row>
    <row r="17" spans="1:67" x14ac:dyDescent="0.3">
      <c r="A17" s="14">
        <v>1972</v>
      </c>
      <c r="B17" t="s">
        <v>1366</v>
      </c>
      <c r="C17" t="s">
        <v>1412</v>
      </c>
      <c r="D17" s="25" t="s">
        <v>1413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21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f>SUM(E17:BB17)</f>
        <v>52</v>
      </c>
      <c r="BD17" s="33">
        <f>IF(BC17=0,0,LARGE(E17:BB17,1))</f>
        <v>21</v>
      </c>
      <c r="BE17" s="33">
        <f>IF(BC17=0,0,LARGE(E17:BB17,2))</f>
        <v>19</v>
      </c>
      <c r="BF17" s="33">
        <f>IF(BC17=0,0,LARGE(E17:BB17,3))</f>
        <v>12</v>
      </c>
      <c r="BG17" s="33">
        <f>IF(BC17=0,0,LARGE(E17:BB17,4))</f>
        <v>0</v>
      </c>
      <c r="BH17" s="33">
        <f>IF(BC17=0,0,LARGE(E17:BB17,5))</f>
        <v>0</v>
      </c>
      <c r="BI17" s="33">
        <f>IF(BC17=0,0,LARGE(E17:BB17,6))</f>
        <v>0</v>
      </c>
      <c r="BJ17" s="33">
        <f>IF(BC17=0,0,LARGE(E17:BB17,7))</f>
        <v>0</v>
      </c>
      <c r="BK17" s="43">
        <f>SUM(BD17:BJ17)</f>
        <v>52</v>
      </c>
      <c r="BL17">
        <v>12</v>
      </c>
      <c r="BM17" t="str">
        <f>B17</f>
        <v>Margot</v>
      </c>
      <c r="BN17" t="str">
        <f>C17</f>
        <v>Joêlle</v>
      </c>
      <c r="BO17" t="str">
        <f>D17</f>
        <v>Chapelle (Glâne)</v>
      </c>
    </row>
    <row r="18" spans="1:67" x14ac:dyDescent="0.3">
      <c r="A18" s="14">
        <v>1970</v>
      </c>
      <c r="B18" t="s">
        <v>430</v>
      </c>
      <c r="C18" t="s">
        <v>431</v>
      </c>
      <c r="D18" s="25" t="s">
        <v>432</v>
      </c>
      <c r="E18">
        <v>0</v>
      </c>
      <c r="F18">
        <v>0</v>
      </c>
      <c r="G18">
        <v>19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21</v>
      </c>
      <c r="AY18">
        <v>0</v>
      </c>
      <c r="AZ18">
        <v>0</v>
      </c>
      <c r="BA18">
        <v>0</v>
      </c>
      <c r="BB18">
        <v>12</v>
      </c>
      <c r="BC18">
        <f>SUM(E18:BB18)</f>
        <v>52</v>
      </c>
      <c r="BD18" s="33">
        <f>IF(BC18=0,0,LARGE(E18:BB18,1))</f>
        <v>21</v>
      </c>
      <c r="BE18" s="33">
        <f>IF(BC18=0,0,LARGE(E18:BB18,2))</f>
        <v>19</v>
      </c>
      <c r="BF18" s="33">
        <f>IF(BC18=0,0,LARGE(E18:BB18,3))</f>
        <v>12</v>
      </c>
      <c r="BG18" s="33">
        <f>IF(BC18=0,0,LARGE(E18:BB18,4))</f>
        <v>0</v>
      </c>
      <c r="BH18" s="33">
        <f>IF(BC18=0,0,LARGE(E18:BB18,5))</f>
        <v>0</v>
      </c>
      <c r="BI18" s="33">
        <f>IF(BC18=0,0,LARGE(E18:BB18,6))</f>
        <v>0</v>
      </c>
      <c r="BJ18" s="33">
        <f>IF(BC18=0,0,LARGE(E18:BB18,7))</f>
        <v>0</v>
      </c>
      <c r="BK18" s="43">
        <f>SUM(BD18:BJ18)</f>
        <v>52</v>
      </c>
      <c r="BL18">
        <v>12</v>
      </c>
      <c r="BM18" t="str">
        <f>B18</f>
        <v>Marquis</v>
      </c>
      <c r="BN18" t="str">
        <f>C18</f>
        <v>Cathy</v>
      </c>
      <c r="BO18" t="str">
        <f>D18</f>
        <v>Panex</v>
      </c>
    </row>
    <row r="19" spans="1:67" x14ac:dyDescent="0.3">
      <c r="A19" s="14">
        <v>1969</v>
      </c>
      <c r="B19" t="s">
        <v>2953</v>
      </c>
      <c r="C19" t="s">
        <v>1284</v>
      </c>
      <c r="D19" s="25" t="s">
        <v>1310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25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25</v>
      </c>
      <c r="BA19">
        <v>0</v>
      </c>
      <c r="BB19">
        <v>0</v>
      </c>
      <c r="BC19">
        <f>SUM(E19:BB19)</f>
        <v>50</v>
      </c>
      <c r="BD19" s="33">
        <f>IF(BC19=0,0,LARGE(E19:BB19,1))</f>
        <v>25</v>
      </c>
      <c r="BE19" s="33">
        <f>IF(BC19=0,0,LARGE(E19:BB19,2))</f>
        <v>25</v>
      </c>
      <c r="BF19" s="33">
        <f>IF(BC19=0,0,LARGE(E19:BB19,3))</f>
        <v>0</v>
      </c>
      <c r="BG19" s="33">
        <f>IF(BC19=0,0,LARGE(E19:BB19,4))</f>
        <v>0</v>
      </c>
      <c r="BH19" s="33">
        <f>IF(BC19=0,0,LARGE(E19:BB19,5))</f>
        <v>0</v>
      </c>
      <c r="BI19" s="33">
        <f>IF(BC19=0,0,LARGE(E19:BB19,6))</f>
        <v>0</v>
      </c>
      <c r="BJ19" s="33">
        <f>IF(BC19=0,0,LARGE(E19:BB19,7))</f>
        <v>0</v>
      </c>
      <c r="BK19" s="43">
        <f>SUM(BD19:BJ19)</f>
        <v>50</v>
      </c>
      <c r="BL19">
        <v>13</v>
      </c>
      <c r="BM19" t="str">
        <f>B19</f>
        <v>Blatter</v>
      </c>
      <c r="BN19" t="str">
        <f>C19</f>
        <v>Cornelia</v>
      </c>
      <c r="BO19" t="str">
        <f>D19</f>
        <v>Ried-Brig</v>
      </c>
    </row>
    <row r="20" spans="1:67" x14ac:dyDescent="0.3">
      <c r="A20" s="14">
        <v>1972</v>
      </c>
      <c r="B20" t="s">
        <v>3228</v>
      </c>
      <c r="C20" t="s">
        <v>1892</v>
      </c>
      <c r="D20" s="25" t="s">
        <v>3229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25</v>
      </c>
      <c r="AM20">
        <v>0</v>
      </c>
      <c r="AN20">
        <v>0</v>
      </c>
      <c r="AO20">
        <v>0</v>
      </c>
      <c r="AP20">
        <v>0</v>
      </c>
      <c r="AQ20">
        <v>25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f>SUM(E20:BB20)</f>
        <v>50</v>
      </c>
      <c r="BD20" s="33">
        <f>IF(BC20=0,0,LARGE(E20:BB20,1))</f>
        <v>25</v>
      </c>
      <c r="BE20" s="33">
        <f>IF(BC20=0,0,LARGE(E20:BB20,2))</f>
        <v>25</v>
      </c>
      <c r="BF20" s="33">
        <f>IF(BC20=0,0,LARGE(E20:BB20,3))</f>
        <v>0</v>
      </c>
      <c r="BG20" s="33">
        <f>IF(BC20=0,0,LARGE(E20:BB20,4))</f>
        <v>0</v>
      </c>
      <c r="BH20" s="33">
        <f>IF(BC20=0,0,LARGE(E20:BB20,5))</f>
        <v>0</v>
      </c>
      <c r="BI20" s="33">
        <f>IF(BC20=0,0,LARGE(E20:BB20,6))</f>
        <v>0</v>
      </c>
      <c r="BJ20" s="33">
        <f>IF(BC20=0,0,LARGE(E20:BB20,7))</f>
        <v>0</v>
      </c>
      <c r="BK20" s="43">
        <f>SUM(BD20:BJ20)</f>
        <v>50</v>
      </c>
      <c r="BL20">
        <v>13</v>
      </c>
      <c r="BM20" t="str">
        <f>B20</f>
        <v>Zurbrügg</v>
      </c>
      <c r="BN20" t="str">
        <f>C20</f>
        <v>Edith</v>
      </c>
      <c r="BO20" t="str">
        <f>D20</f>
        <v>Adelboden</v>
      </c>
    </row>
    <row r="21" spans="1:67" x14ac:dyDescent="0.3">
      <c r="A21" s="14">
        <v>1966</v>
      </c>
      <c r="B21" t="s">
        <v>885</v>
      </c>
      <c r="C21" t="s">
        <v>886</v>
      </c>
      <c r="D21" s="25" t="s">
        <v>887</v>
      </c>
      <c r="E21">
        <v>0</v>
      </c>
      <c r="F21">
        <v>0</v>
      </c>
      <c r="G21">
        <v>0</v>
      </c>
      <c r="H21">
        <v>0</v>
      </c>
      <c r="I21">
        <v>25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</v>
      </c>
      <c r="BB21">
        <v>0</v>
      </c>
      <c r="BC21">
        <f>SUM(E21:BB21)</f>
        <v>48</v>
      </c>
      <c r="BD21" s="33">
        <f>IF(BC21=0,0,LARGE(E21:BB21,1))</f>
        <v>25</v>
      </c>
      <c r="BE21" s="33">
        <f>IF(BC21=0,0,LARGE(E21:BB21,2))</f>
        <v>23</v>
      </c>
      <c r="BF21" s="33">
        <f>IF(BC21=0,0,LARGE(E21:BB21,3))</f>
        <v>0</v>
      </c>
      <c r="BG21" s="33">
        <f>IF(BC21=0,0,LARGE(E21:BB21,4))</f>
        <v>0</v>
      </c>
      <c r="BH21" s="33">
        <f>IF(BC21=0,0,LARGE(E21:BB21,5))</f>
        <v>0</v>
      </c>
      <c r="BI21" s="33">
        <f>IF(BC21=0,0,LARGE(E21:BB21,6))</f>
        <v>0</v>
      </c>
      <c r="BJ21" s="33">
        <f>IF(BC21=0,0,LARGE(E21:BB21,7))</f>
        <v>0</v>
      </c>
      <c r="BK21" s="43">
        <f>SUM(BD21:BJ21)</f>
        <v>48</v>
      </c>
      <c r="BL21">
        <v>14</v>
      </c>
      <c r="BM21" t="str">
        <f>B21</f>
        <v>Caillet</v>
      </c>
      <c r="BN21" t="str">
        <f>C21</f>
        <v>Armelle</v>
      </c>
      <c r="BO21" t="str">
        <f>D21</f>
        <v>Neuvecelle</v>
      </c>
    </row>
    <row r="22" spans="1:67" x14ac:dyDescent="0.3">
      <c r="A22" s="14">
        <v>1974</v>
      </c>
      <c r="B22" t="s">
        <v>967</v>
      </c>
      <c r="C22" t="s">
        <v>36</v>
      </c>
      <c r="D22" s="25" t="s">
        <v>1409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25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23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f>SUM(E22:BB22)</f>
        <v>48</v>
      </c>
      <c r="BD22" s="33">
        <f>IF(BC22=0,0,LARGE(E22:BB22,1))</f>
        <v>25</v>
      </c>
      <c r="BE22" s="33">
        <f>IF(BC22=0,0,LARGE(E22:BB22,2))</f>
        <v>23</v>
      </c>
      <c r="BF22" s="33">
        <f>IF(BC22=0,0,LARGE(E22:BB22,3))</f>
        <v>0</v>
      </c>
      <c r="BG22" s="33">
        <f>IF(BC22=0,0,LARGE(E22:BB22,4))</f>
        <v>0</v>
      </c>
      <c r="BH22" s="33">
        <f>IF(BC22=0,0,LARGE(E22:BB22,5))</f>
        <v>0</v>
      </c>
      <c r="BI22" s="33">
        <f>IF(BC22=0,0,LARGE(E22:BB22,6))</f>
        <v>0</v>
      </c>
      <c r="BJ22" s="33">
        <f>IF(BC22=0,0,LARGE(E22:BB22,7))</f>
        <v>0</v>
      </c>
      <c r="BK22" s="43">
        <f>SUM(BD22:BJ22)</f>
        <v>48</v>
      </c>
      <c r="BL22">
        <v>14</v>
      </c>
      <c r="BM22" t="str">
        <f>B22</f>
        <v>Denis</v>
      </c>
      <c r="BN22" t="str">
        <f>C22</f>
        <v>Christine</v>
      </c>
      <c r="BO22" t="str">
        <f>D22</f>
        <v>Dugny</v>
      </c>
    </row>
    <row r="23" spans="1:67" x14ac:dyDescent="0.3">
      <c r="A23" s="14">
        <v>1972</v>
      </c>
      <c r="B23" t="s">
        <v>84</v>
      </c>
      <c r="C23" t="s">
        <v>1186</v>
      </c>
      <c r="D23" s="25"/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46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f>SUM(E23:BB23)</f>
        <v>46</v>
      </c>
      <c r="BD23" s="33">
        <f>IF(BC23=0,0,LARGE(E23:BB23,1))</f>
        <v>46</v>
      </c>
      <c r="BE23" s="33">
        <f>IF(BC23=0,0,LARGE(E23:BB23,2))</f>
        <v>0</v>
      </c>
      <c r="BF23" s="33">
        <f>IF(BC23=0,0,LARGE(E23:BB23,3))</f>
        <v>0</v>
      </c>
      <c r="BG23" s="33">
        <f>IF(BC23=0,0,LARGE(E23:BB23,4))</f>
        <v>0</v>
      </c>
      <c r="BH23" s="33">
        <f>IF(BC23=0,0,LARGE(E23:BB23,5))</f>
        <v>0</v>
      </c>
      <c r="BI23" s="33">
        <f>IF(BC23=0,0,LARGE(E23:BB23,6))</f>
        <v>0</v>
      </c>
      <c r="BJ23" s="33">
        <f>IF(BC23=0,0,LARGE(E23:BB23,7))</f>
        <v>0</v>
      </c>
      <c r="BK23" s="43">
        <f>SUM(BD23:BJ23)</f>
        <v>46</v>
      </c>
      <c r="BL23">
        <v>15</v>
      </c>
      <c r="BM23" t="str">
        <f>B23</f>
        <v>Pauline</v>
      </c>
      <c r="BN23" t="str">
        <f>C23</f>
        <v>Muriel</v>
      </c>
    </row>
    <row r="24" spans="1:67" x14ac:dyDescent="0.3">
      <c r="A24" s="14">
        <v>1973</v>
      </c>
      <c r="B24" t="s">
        <v>1508</v>
      </c>
      <c r="C24" t="s">
        <v>1509</v>
      </c>
      <c r="D24" s="25" t="s">
        <v>875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19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25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f>SUM(E24:BB24)</f>
        <v>44</v>
      </c>
      <c r="BD24" s="33">
        <f>IF(BC24=0,0,LARGE(E24:BB24,1))</f>
        <v>25</v>
      </c>
      <c r="BE24" s="33">
        <f>IF(BC24=0,0,LARGE(E24:BB24,2))</f>
        <v>19</v>
      </c>
      <c r="BF24" s="33">
        <f>IF(BC24=0,0,LARGE(E24:BB24,3))</f>
        <v>0</v>
      </c>
      <c r="BG24" s="33">
        <f>IF(BC24=0,0,LARGE(E24:BB24,4))</f>
        <v>0</v>
      </c>
      <c r="BH24" s="33">
        <f>IF(BC24=0,0,LARGE(E24:BB24,5))</f>
        <v>0</v>
      </c>
      <c r="BI24" s="33">
        <f>IF(BC24=0,0,LARGE(E24:BB24,6))</f>
        <v>0</v>
      </c>
      <c r="BJ24" s="33">
        <f>IF(BC24=0,0,LARGE(E24:BB24,7))</f>
        <v>0</v>
      </c>
      <c r="BK24" s="43">
        <f>SUM(BD24:BJ24)</f>
        <v>44</v>
      </c>
      <c r="BL24">
        <v>16</v>
      </c>
      <c r="BM24" t="str">
        <f>B24</f>
        <v>Bovay</v>
      </c>
      <c r="BN24" t="str">
        <f>C24</f>
        <v>Ingrid</v>
      </c>
      <c r="BO24" t="str">
        <f>D24</f>
        <v>Chemin</v>
      </c>
    </row>
    <row r="25" spans="1:67" x14ac:dyDescent="0.3">
      <c r="A25" s="14">
        <v>1966</v>
      </c>
      <c r="B25" t="s">
        <v>1867</v>
      </c>
      <c r="C25" t="s">
        <v>418</v>
      </c>
      <c r="D25" s="25" t="s">
        <v>4100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19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25</v>
      </c>
      <c r="BC25">
        <f>SUM(E25:BB25)</f>
        <v>44</v>
      </c>
      <c r="BD25" s="33">
        <f>IF(BC25=0,0,LARGE(E25:BB25,1))</f>
        <v>25</v>
      </c>
      <c r="BE25" s="33">
        <f>IF(BC25=0,0,LARGE(E25:BB25,2))</f>
        <v>19</v>
      </c>
      <c r="BF25" s="33">
        <f>IF(BC25=0,0,LARGE(E25:BB25,3))</f>
        <v>0</v>
      </c>
      <c r="BG25" s="33">
        <f>IF(BC25=0,0,LARGE(E25:BB25,4))</f>
        <v>0</v>
      </c>
      <c r="BH25" s="33">
        <f>IF(BC25=0,0,LARGE(E25:BB25,5))</f>
        <v>0</v>
      </c>
      <c r="BI25" s="33">
        <f>IF(BC25=0,0,LARGE(E25:BB25,6))</f>
        <v>0</v>
      </c>
      <c r="BJ25" s="33">
        <f>IF(BC25=0,0,LARGE(E25:BB25,7))</f>
        <v>0</v>
      </c>
      <c r="BK25" s="43">
        <f>SUM(BD25:BJ25)</f>
        <v>44</v>
      </c>
      <c r="BL25">
        <v>16</v>
      </c>
      <c r="BM25" t="str">
        <f>B25</f>
        <v>Isler</v>
      </c>
      <c r="BN25" t="str">
        <f>C25</f>
        <v>Corinne</v>
      </c>
      <c r="BO25" t="str">
        <f>D25</f>
        <v>La Cibourg</v>
      </c>
    </row>
    <row r="26" spans="1:67" x14ac:dyDescent="0.3">
      <c r="A26" s="14">
        <v>1965</v>
      </c>
      <c r="B26" t="s">
        <v>417</v>
      </c>
      <c r="C26" t="s">
        <v>36</v>
      </c>
      <c r="D26" s="25" t="s">
        <v>429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23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19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f>SUM(E26:BB26)</f>
        <v>42</v>
      </c>
      <c r="BD26" s="33">
        <f>IF(BC26=0,0,LARGE(E26:BB26,1))</f>
        <v>23</v>
      </c>
      <c r="BE26" s="33">
        <f>IF(BC26=0,0,LARGE(E26:BB26,2))</f>
        <v>19</v>
      </c>
      <c r="BF26" s="33">
        <f>IF(BC26=0,0,LARGE(E26:BB26,3))</f>
        <v>0</v>
      </c>
      <c r="BG26" s="33">
        <f>IF(BC26=0,0,LARGE(E26:BB26,4))</f>
        <v>0</v>
      </c>
      <c r="BH26" s="33">
        <f>IF(BC26=0,0,LARGE(E26:BB26,5))</f>
        <v>0</v>
      </c>
      <c r="BI26" s="33">
        <f>IF(BC26=0,0,LARGE(E26:BB26,6))</f>
        <v>0</v>
      </c>
      <c r="BJ26" s="33">
        <f>IF(BC26=0,0,LARGE(E26:BB26,7))</f>
        <v>0</v>
      </c>
      <c r="BK26" s="43">
        <f>SUM(BD26:BJ26)</f>
        <v>42</v>
      </c>
      <c r="BL26">
        <v>17</v>
      </c>
      <c r="BM26" t="str">
        <f>B26</f>
        <v>Gerber</v>
      </c>
      <c r="BN26" t="str">
        <f>C26</f>
        <v>Christine</v>
      </c>
      <c r="BO26" t="str">
        <f>D26</f>
        <v>La chaux-de-Fonds</v>
      </c>
    </row>
    <row r="27" spans="1:67" x14ac:dyDescent="0.3">
      <c r="A27" s="14">
        <v>1974</v>
      </c>
      <c r="B27" t="s">
        <v>3218</v>
      </c>
      <c r="C27" t="s">
        <v>3219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42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f>SUM(E27:BB27)</f>
        <v>42</v>
      </c>
      <c r="BD27" s="33">
        <f>IF(BC27=0,0,LARGE(E27:BB27,1))</f>
        <v>42</v>
      </c>
      <c r="BE27" s="33">
        <f>IF(BC27=0,0,LARGE(E27:BB27,2))</f>
        <v>0</v>
      </c>
      <c r="BF27" s="33">
        <f>IF(BC27=0,0,LARGE(E27:BB27,3))</f>
        <v>0</v>
      </c>
      <c r="BG27" s="33">
        <f>IF(BC27=0,0,LARGE(E27:BB27,4))</f>
        <v>0</v>
      </c>
      <c r="BH27" s="33">
        <f>IF(BC27=0,0,LARGE(E27:BB27,5))</f>
        <v>0</v>
      </c>
      <c r="BI27" s="33">
        <f>IF(BC27=0,0,LARGE(E27:BB27,6))</f>
        <v>0</v>
      </c>
      <c r="BJ27" s="33">
        <f>IF(BC27=0,0,LARGE(E27:BB27,7))</f>
        <v>0</v>
      </c>
      <c r="BK27" s="43">
        <f>SUM(BD27:BJ27)</f>
        <v>42</v>
      </c>
      <c r="BL27">
        <v>17</v>
      </c>
      <c r="BM27" t="str">
        <f>B27</f>
        <v>Vauthey</v>
      </c>
      <c r="BN27" t="str">
        <f>C27</f>
        <v>Déborah</v>
      </c>
    </row>
    <row r="28" spans="1:67" x14ac:dyDescent="0.3">
      <c r="A28" s="14">
        <v>1969</v>
      </c>
      <c r="B28" t="s">
        <v>2367</v>
      </c>
      <c r="C28" t="s">
        <v>1314</v>
      </c>
      <c r="D28" s="25" t="s">
        <v>445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17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23</v>
      </c>
      <c r="AX28">
        <v>0</v>
      </c>
      <c r="AY28">
        <v>0</v>
      </c>
      <c r="AZ28">
        <v>0</v>
      </c>
      <c r="BA28">
        <v>0</v>
      </c>
      <c r="BB28">
        <v>0</v>
      </c>
      <c r="BC28">
        <f>SUM(E28:BB28)</f>
        <v>40</v>
      </c>
      <c r="BD28" s="33">
        <f>IF(BC28=0,0,LARGE(E28:BB28,1))</f>
        <v>23</v>
      </c>
      <c r="BE28" s="33">
        <f>IF(BC28=0,0,LARGE(E28:BB28,2))</f>
        <v>17</v>
      </c>
      <c r="BF28" s="33">
        <f>IF(BC28=0,0,LARGE(E28:BB28,3))</f>
        <v>0</v>
      </c>
      <c r="BG28" s="33">
        <f>IF(BC28=0,0,LARGE(E28:BB28,4))</f>
        <v>0</v>
      </c>
      <c r="BH28" s="33">
        <f>IF(BC28=0,0,LARGE(E28:BB28,5))</f>
        <v>0</v>
      </c>
      <c r="BI28" s="33">
        <f>IF(BC28=0,0,LARGE(E28:BB28,6))</f>
        <v>0</v>
      </c>
      <c r="BJ28" s="33">
        <f>IF(BC28=0,0,LARGE(E28:BB28,7))</f>
        <v>0</v>
      </c>
      <c r="BK28" s="43">
        <f>SUM(BD28:BJ28)</f>
        <v>40</v>
      </c>
      <c r="BL28">
        <v>18</v>
      </c>
      <c r="BM28" t="str">
        <f>B28</f>
        <v>Kilmartin</v>
      </c>
      <c r="BN28" t="str">
        <f>C28</f>
        <v>Jane</v>
      </c>
      <c r="BO28" t="str">
        <f>D28</f>
        <v>Genève</v>
      </c>
    </row>
    <row r="29" spans="1:67" x14ac:dyDescent="0.3">
      <c r="A29" s="14">
        <v>1973</v>
      </c>
      <c r="B29" t="s">
        <v>892</v>
      </c>
      <c r="C29" t="s">
        <v>154</v>
      </c>
      <c r="D29" s="25" t="s">
        <v>1507</v>
      </c>
      <c r="E29">
        <v>0</v>
      </c>
      <c r="F29">
        <v>0</v>
      </c>
      <c r="G29">
        <v>0</v>
      </c>
      <c r="H29">
        <v>0</v>
      </c>
      <c r="I29">
        <v>14</v>
      </c>
      <c r="J29">
        <v>0</v>
      </c>
      <c r="K29">
        <v>0</v>
      </c>
      <c r="L29">
        <v>25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f>SUM(E29:BB29)</f>
        <v>39</v>
      </c>
      <c r="BD29" s="33">
        <f>IF(BC29=0,0,LARGE(E29:BB29,1))</f>
        <v>25</v>
      </c>
      <c r="BE29" s="33">
        <f>IF(BC29=0,0,LARGE(E29:BB29,2))</f>
        <v>14</v>
      </c>
      <c r="BF29" s="33">
        <f>IF(BC29=0,0,LARGE(E29:BB29,3))</f>
        <v>0</v>
      </c>
      <c r="BG29" s="33">
        <f>IF(BC29=0,0,LARGE(E29:BB29,4))</f>
        <v>0</v>
      </c>
      <c r="BH29" s="33">
        <f>IF(BC29=0,0,LARGE(E29:BB29,5))</f>
        <v>0</v>
      </c>
      <c r="BI29" s="33">
        <f>IF(BC29=0,0,LARGE(E29:BB29,6))</f>
        <v>0</v>
      </c>
      <c r="BJ29" s="33">
        <f>IF(BC29=0,0,LARGE(E29:BB29,7))</f>
        <v>0</v>
      </c>
      <c r="BK29" s="43">
        <f>SUM(BD29:BJ29)</f>
        <v>39</v>
      </c>
      <c r="BL29">
        <v>19</v>
      </c>
      <c r="BM29" t="str">
        <f>B29</f>
        <v>Borgeaud</v>
      </c>
      <c r="BN29" t="str">
        <f>C29</f>
        <v>Murielle</v>
      </c>
      <c r="BO29" t="str">
        <f>D29</f>
        <v>Chsmpéry</v>
      </c>
    </row>
    <row r="30" spans="1:67" x14ac:dyDescent="0.3">
      <c r="A30" s="14">
        <v>1968</v>
      </c>
      <c r="B30" t="s">
        <v>2962</v>
      </c>
      <c r="C30" t="s">
        <v>1024</v>
      </c>
      <c r="D30" s="25"/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38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f>SUM(E30:BB30)</f>
        <v>38</v>
      </c>
      <c r="BD30" s="33">
        <f>IF(BC30=0,0,LARGE(E30:BB30,1))</f>
        <v>38</v>
      </c>
      <c r="BE30" s="33">
        <f>IF(BC30=0,0,LARGE(E30:BB30,2))</f>
        <v>0</v>
      </c>
      <c r="BF30" s="33">
        <f>IF(BC30=0,0,LARGE(E30:BB30,3))</f>
        <v>0</v>
      </c>
      <c r="BG30" s="33">
        <f>IF(BC30=0,0,LARGE(E30:BB30,4))</f>
        <v>0</v>
      </c>
      <c r="BH30" s="33">
        <f>IF(BC30=0,0,LARGE(E30:BB30,5))</f>
        <v>0</v>
      </c>
      <c r="BI30" s="33">
        <f>IF(BC30=0,0,LARGE(E30:BB30,6))</f>
        <v>0</v>
      </c>
      <c r="BJ30" s="33">
        <f>IF(BC30=0,0,LARGE(E30:BB30,7))</f>
        <v>0</v>
      </c>
      <c r="BK30" s="43">
        <f>SUM(BD30:BJ30)</f>
        <v>38</v>
      </c>
      <c r="BL30">
        <v>20</v>
      </c>
      <c r="BM30" t="str">
        <f>B30</f>
        <v>Etzensperger</v>
      </c>
      <c r="BN30" t="str">
        <f>C30</f>
        <v>Nathalie</v>
      </c>
    </row>
    <row r="31" spans="1:67" x14ac:dyDescent="0.3">
      <c r="A31" s="14">
        <v>1969</v>
      </c>
      <c r="B31" t="s">
        <v>888</v>
      </c>
      <c r="C31" t="s">
        <v>889</v>
      </c>
      <c r="D31" s="25" t="s">
        <v>52</v>
      </c>
      <c r="E31">
        <v>0</v>
      </c>
      <c r="F31">
        <v>0</v>
      </c>
      <c r="G31">
        <v>0</v>
      </c>
      <c r="H31">
        <v>0</v>
      </c>
      <c r="I31">
        <v>23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14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f>SUM(E31:BB31)</f>
        <v>37</v>
      </c>
      <c r="BD31" s="33">
        <f>IF(BC31=0,0,LARGE(E31:BB31,1))</f>
        <v>23</v>
      </c>
      <c r="BE31" s="33">
        <f>IF(BC31=0,0,LARGE(E31:BB31,2))</f>
        <v>14</v>
      </c>
      <c r="BF31" s="33">
        <f>IF(BC31=0,0,LARGE(E31:BB31,3))</f>
        <v>0</v>
      </c>
      <c r="BG31" s="33">
        <f>IF(BC31=0,0,LARGE(E31:BB31,4))</f>
        <v>0</v>
      </c>
      <c r="BH31" s="33">
        <f>IF(BC31=0,0,LARGE(E31:BB31,5))</f>
        <v>0</v>
      </c>
      <c r="BI31" s="33">
        <f>IF(BC31=0,0,LARGE(E31:BB31,6))</f>
        <v>0</v>
      </c>
      <c r="BJ31" s="33">
        <f>IF(BC31=0,0,LARGE(E31:BB31,7))</f>
        <v>0</v>
      </c>
      <c r="BK31" s="43">
        <f>SUM(BD31:BJ31)</f>
        <v>37</v>
      </c>
      <c r="BL31">
        <v>21</v>
      </c>
      <c r="BM31" t="str">
        <f>B31</f>
        <v>Sbaï</v>
      </c>
      <c r="BN31" t="str">
        <f>C31</f>
        <v>Natalie</v>
      </c>
      <c r="BO31" t="str">
        <f>D31</f>
        <v>Savièse</v>
      </c>
    </row>
    <row r="32" spans="1:67" x14ac:dyDescent="0.3">
      <c r="A32" s="14">
        <v>1966</v>
      </c>
      <c r="B32" t="s">
        <v>1713</v>
      </c>
      <c r="C32" t="s">
        <v>1343</v>
      </c>
      <c r="D32" s="25" t="s">
        <v>782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19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17</v>
      </c>
      <c r="BC32">
        <f>SUM(E32:BB32)</f>
        <v>36</v>
      </c>
      <c r="BD32" s="33">
        <f>IF(BC32=0,0,LARGE(E32:BB32,1))</f>
        <v>19</v>
      </c>
      <c r="BE32" s="33">
        <f>IF(BC32=0,0,LARGE(E32:BB32,2))</f>
        <v>17</v>
      </c>
      <c r="BF32" s="33">
        <f>IF(BC32=0,0,LARGE(E32:BB32,3))</f>
        <v>0</v>
      </c>
      <c r="BG32" s="33">
        <f>IF(BC32=0,0,LARGE(E32:BB32,4))</f>
        <v>0</v>
      </c>
      <c r="BH32" s="33">
        <f>IF(BC32=0,0,LARGE(E32:BB32,5))</f>
        <v>0</v>
      </c>
      <c r="BI32" s="33">
        <f>IF(BC32=0,0,LARGE(E32:BB32,6))</f>
        <v>0</v>
      </c>
      <c r="BJ32" s="33">
        <f>IF(BC32=0,0,LARGE(E32:BB32,7))</f>
        <v>0</v>
      </c>
      <c r="BK32" s="43">
        <f>SUM(BD32:BJ32)</f>
        <v>36</v>
      </c>
      <c r="BL32">
        <v>22</v>
      </c>
      <c r="BM32" t="str">
        <f>B32</f>
        <v>Corminboeuf</v>
      </c>
      <c r="BN32" t="str">
        <f>C32</f>
        <v>Brigitte</v>
      </c>
      <c r="BO32" t="str">
        <f>D32</f>
        <v>Collonges</v>
      </c>
    </row>
    <row r="33" spans="1:67" x14ac:dyDescent="0.3">
      <c r="A33" s="14">
        <v>1974</v>
      </c>
      <c r="B33" t="s">
        <v>601</v>
      </c>
      <c r="C33" t="s">
        <v>83</v>
      </c>
      <c r="D33" s="25" t="s">
        <v>830</v>
      </c>
      <c r="E33">
        <v>0</v>
      </c>
      <c r="F33">
        <v>0</v>
      </c>
      <c r="G33">
        <v>0</v>
      </c>
      <c r="H33">
        <v>19</v>
      </c>
      <c r="I33">
        <v>17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f>SUM(E33:BB33)</f>
        <v>36</v>
      </c>
      <c r="BD33" s="33">
        <f>IF(BC33=0,0,LARGE(E33:BB33,1))</f>
        <v>19</v>
      </c>
      <c r="BE33" s="33">
        <f>IF(BC33=0,0,LARGE(E33:BB33,2))</f>
        <v>17</v>
      </c>
      <c r="BF33" s="33">
        <f>IF(BC33=0,0,LARGE(E33:BB33,3))</f>
        <v>0</v>
      </c>
      <c r="BG33" s="33">
        <f>IF(BC33=0,0,LARGE(E33:BB33,4))</f>
        <v>0</v>
      </c>
      <c r="BH33" s="33">
        <f>IF(BC33=0,0,LARGE(E33:BB33,5))</f>
        <v>0</v>
      </c>
      <c r="BI33" s="33">
        <f>IF(BC33=0,0,LARGE(E33:BB33,6))</f>
        <v>0</v>
      </c>
      <c r="BJ33" s="33">
        <f>IF(BC33=0,0,LARGE(E33:BB33,7))</f>
        <v>0</v>
      </c>
      <c r="BK33" s="43">
        <f>SUM(BD33:BJ33)</f>
        <v>36</v>
      </c>
      <c r="BL33">
        <v>22</v>
      </c>
      <c r="BM33" t="str">
        <f>B33</f>
        <v>Stern</v>
      </c>
      <c r="BN33" t="str">
        <f>C33</f>
        <v>Laure</v>
      </c>
      <c r="BO33" t="str">
        <f>D33</f>
        <v>Illarsaz</v>
      </c>
    </row>
    <row r="34" spans="1:67" x14ac:dyDescent="0.3">
      <c r="A34" s="14">
        <v>1974</v>
      </c>
      <c r="B34" t="s">
        <v>1104</v>
      </c>
      <c r="C34" t="s">
        <v>3990</v>
      </c>
      <c r="D34" s="25" t="s">
        <v>54</v>
      </c>
      <c r="E34">
        <v>0</v>
      </c>
      <c r="F34">
        <v>0</v>
      </c>
      <c r="G34">
        <v>0</v>
      </c>
      <c r="H34">
        <v>0</v>
      </c>
      <c r="I34">
        <v>0</v>
      </c>
      <c r="J34">
        <v>17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15</v>
      </c>
      <c r="BA34">
        <v>0</v>
      </c>
      <c r="BB34">
        <v>0</v>
      </c>
      <c r="BC34">
        <f>SUM(E34:BB34)</f>
        <v>32</v>
      </c>
      <c r="BD34" s="33">
        <f>IF(BC34=0,0,LARGE(E34:BB34,1))</f>
        <v>17</v>
      </c>
      <c r="BE34" s="33">
        <f>IF(BC34=0,0,LARGE(E34:BB34,2))</f>
        <v>15</v>
      </c>
      <c r="BF34" s="33">
        <f>IF(BC34=0,0,LARGE(E34:BB34,3))</f>
        <v>0</v>
      </c>
      <c r="BG34" s="33">
        <f>IF(BC34=0,0,LARGE(E34:BB34,4))</f>
        <v>0</v>
      </c>
      <c r="BH34" s="33">
        <f>IF(BC34=0,0,LARGE(E34:BB34,5))</f>
        <v>0</v>
      </c>
      <c r="BI34" s="33">
        <f>IF(BC34=0,0,LARGE(E34:BB34,6))</f>
        <v>0</v>
      </c>
      <c r="BJ34" s="33">
        <f>IF(BC34=0,0,LARGE(E34:BB34,7))</f>
        <v>0</v>
      </c>
      <c r="BK34" s="43">
        <f>SUM(BD34:BJ34)</f>
        <v>32</v>
      </c>
      <c r="BL34">
        <v>23</v>
      </c>
      <c r="BM34" t="str">
        <f>B34</f>
        <v>Degrada</v>
      </c>
      <c r="BN34" t="str">
        <f>C34</f>
        <v>Silvia</v>
      </c>
      <c r="BO34" t="str">
        <f>D34</f>
        <v>Troistorrents</v>
      </c>
    </row>
    <row r="35" spans="1:67" x14ac:dyDescent="0.3">
      <c r="A35" s="14">
        <v>1966</v>
      </c>
      <c r="B35" t="s">
        <v>1871</v>
      </c>
      <c r="C35" t="s">
        <v>1872</v>
      </c>
      <c r="D35" s="25" t="s">
        <v>1261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8</v>
      </c>
      <c r="Q35">
        <v>0</v>
      </c>
      <c r="R35">
        <v>0</v>
      </c>
      <c r="S35">
        <v>0</v>
      </c>
      <c r="T35">
        <v>21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f>SUM(E35:BB35)</f>
        <v>29</v>
      </c>
      <c r="BD35" s="33">
        <f>IF(BC35=0,0,LARGE(E35:BB35,1))</f>
        <v>21</v>
      </c>
      <c r="BE35" s="33">
        <f>IF(BC35=0,0,LARGE(E35:BB35,2))</f>
        <v>8</v>
      </c>
      <c r="BF35" s="33">
        <f>IF(BC35=0,0,LARGE(E35:BB35,3))</f>
        <v>0</v>
      </c>
      <c r="BG35" s="33">
        <f>IF(BC35=0,0,LARGE(E35:BB35,4))</f>
        <v>0</v>
      </c>
      <c r="BH35" s="33">
        <f>IF(BC35=0,0,LARGE(E35:BB35,5))</f>
        <v>0</v>
      </c>
      <c r="BI35" s="33">
        <f>IF(BC35=0,0,LARGE(E35:BB35,6))</f>
        <v>0</v>
      </c>
      <c r="BJ35" s="33">
        <f>IF(BC35=0,0,LARGE(E35:BB35,7))</f>
        <v>0</v>
      </c>
      <c r="BK35" s="43">
        <f>SUM(BD35:BJ35)</f>
        <v>29</v>
      </c>
      <c r="BL35">
        <v>24</v>
      </c>
      <c r="BM35" t="str">
        <f>B35</f>
        <v>Traba-Martinez</v>
      </c>
      <c r="BN35" t="str">
        <f>C35</f>
        <v>Fatima</v>
      </c>
      <c r="BO35" t="str">
        <f>D35</f>
        <v>Fribourg</v>
      </c>
    </row>
    <row r="36" spans="1:67" x14ac:dyDescent="0.3">
      <c r="A36" s="14">
        <v>1974</v>
      </c>
      <c r="B36" t="s">
        <v>69</v>
      </c>
      <c r="C36" t="s">
        <v>82</v>
      </c>
      <c r="D36" s="25" t="s">
        <v>52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f>SUM(E36:BB36)</f>
        <v>26</v>
      </c>
      <c r="BD36" s="33">
        <f>IF(BC36=0,0,LARGE(E36:BB36,1))</f>
        <v>19</v>
      </c>
      <c r="BE36" s="33">
        <f>IF(BC36=0,0,LARGE(E36:BB36,2))</f>
        <v>7</v>
      </c>
      <c r="BF36" s="33">
        <f>IF(BC36=0,0,LARGE(E36:BB36,3))</f>
        <v>0</v>
      </c>
      <c r="BG36" s="33">
        <f>IF(BC36=0,0,LARGE(E36:BB36,4))</f>
        <v>0</v>
      </c>
      <c r="BH36" s="33">
        <f>IF(BC36=0,0,LARGE(E36:BB36,5))</f>
        <v>0</v>
      </c>
      <c r="BI36" s="33">
        <f>IF(BC36=0,0,LARGE(E36:BB36,6))</f>
        <v>0</v>
      </c>
      <c r="BJ36" s="33">
        <f>IF(BC36=0,0,LARGE(E36:BB36,7))</f>
        <v>0</v>
      </c>
      <c r="BK36" s="43">
        <f>SUM(BD36:BJ36)</f>
        <v>26</v>
      </c>
      <c r="BL36">
        <v>25</v>
      </c>
      <c r="BM36" t="str">
        <f>B36</f>
        <v>Favre</v>
      </c>
      <c r="BN36" t="str">
        <f>C36</f>
        <v>Véronique</v>
      </c>
      <c r="BO36" t="str">
        <f>D36</f>
        <v>Savièse</v>
      </c>
    </row>
    <row r="37" spans="1:67" x14ac:dyDescent="0.3">
      <c r="A37" s="14">
        <v>1972</v>
      </c>
      <c r="B37" t="s">
        <v>608</v>
      </c>
      <c r="C37" t="s">
        <v>609</v>
      </c>
      <c r="D37" s="25" t="s">
        <v>610</v>
      </c>
      <c r="E37">
        <v>0</v>
      </c>
      <c r="F37">
        <v>0</v>
      </c>
      <c r="G37">
        <v>0</v>
      </c>
      <c r="H37">
        <v>14</v>
      </c>
      <c r="I37">
        <v>12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f>SUM(E37:BB37)</f>
        <v>26</v>
      </c>
      <c r="BD37" s="33">
        <f>IF(BC37=0,0,LARGE(E37:BB37,1))</f>
        <v>14</v>
      </c>
      <c r="BE37" s="33">
        <f>IF(BC37=0,0,LARGE(E37:BB37,2))</f>
        <v>12</v>
      </c>
      <c r="BF37" s="33">
        <f>IF(BC37=0,0,LARGE(E37:BB37,3))</f>
        <v>0</v>
      </c>
      <c r="BG37" s="33">
        <f>IF(BC37=0,0,LARGE(E37:BB37,4))</f>
        <v>0</v>
      </c>
      <c r="BH37" s="33">
        <f>IF(BC37=0,0,LARGE(E37:BB37,5))</f>
        <v>0</v>
      </c>
      <c r="BI37" s="33">
        <f>IF(BC37=0,0,LARGE(E37:BB37,6))</f>
        <v>0</v>
      </c>
      <c r="BJ37" s="33">
        <f>IF(BC37=0,0,LARGE(E37:BB37,7))</f>
        <v>0</v>
      </c>
      <c r="BK37" s="43">
        <f>SUM(BD37:BJ37)</f>
        <v>26</v>
      </c>
      <c r="BL37">
        <v>26</v>
      </c>
      <c r="BM37" t="str">
        <f>B37</f>
        <v>Hiller</v>
      </c>
      <c r="BN37" t="str">
        <f>C37</f>
        <v>Tanja</v>
      </c>
      <c r="BO37" t="str">
        <f>D37</f>
        <v>Berne</v>
      </c>
    </row>
    <row r="38" spans="1:67" x14ac:dyDescent="0.3">
      <c r="A38" s="14">
        <v>1970</v>
      </c>
      <c r="B38" t="s">
        <v>421</v>
      </c>
      <c r="C38" t="s">
        <v>422</v>
      </c>
      <c r="D38" s="25" t="s">
        <v>423</v>
      </c>
      <c r="E38">
        <v>0</v>
      </c>
      <c r="F38">
        <v>0</v>
      </c>
      <c r="G38">
        <v>25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f>SUM(E38:BB38)</f>
        <v>25</v>
      </c>
      <c r="BD38" s="33">
        <f>IF(BC38=0,0,LARGE(E38:BB38,1))</f>
        <v>25</v>
      </c>
      <c r="BE38" s="33">
        <f>IF(BC38=0,0,LARGE(E38:BB38,2))</f>
        <v>0</v>
      </c>
      <c r="BF38" s="33">
        <f>IF(BC38=0,0,LARGE(E38:BB38,3))</f>
        <v>0</v>
      </c>
      <c r="BG38" s="33">
        <f>IF(BC38=0,0,LARGE(E38:BB38,4))</f>
        <v>0</v>
      </c>
      <c r="BH38" s="33">
        <f>IF(BC38=0,0,LARGE(E38:BB38,5))</f>
        <v>0</v>
      </c>
      <c r="BI38" s="33">
        <f>IF(BC38=0,0,LARGE(E38:BB38,6))</f>
        <v>0</v>
      </c>
      <c r="BJ38" s="33">
        <f>IF(BC38=0,0,LARGE(E38:BB38,7))</f>
        <v>0</v>
      </c>
      <c r="BK38" s="43">
        <f>SUM(BD38:BJ38)</f>
        <v>25</v>
      </c>
      <c r="BL38">
        <v>27</v>
      </c>
      <c r="BM38" t="str">
        <f>B38</f>
        <v>Albertalli</v>
      </c>
      <c r="BN38" t="str">
        <f>C38</f>
        <v>Monika</v>
      </c>
      <c r="BO38" t="str">
        <f>D38</f>
        <v>Luzern</v>
      </c>
    </row>
    <row r="39" spans="1:67" x14ac:dyDescent="0.3">
      <c r="A39" s="14">
        <v>1966</v>
      </c>
      <c r="B39" t="s">
        <v>2834</v>
      </c>
      <c r="C39" t="s">
        <v>2835</v>
      </c>
      <c r="D39" s="25" t="s">
        <v>2836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25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f>SUM(E39:BB39)</f>
        <v>25</v>
      </c>
      <c r="BD39" s="33">
        <f>IF(BC39=0,0,LARGE(E39:BB39,1))</f>
        <v>25</v>
      </c>
      <c r="BE39" s="33">
        <f>IF(BC39=0,0,LARGE(E39:BB39,2))</f>
        <v>0</v>
      </c>
      <c r="BF39" s="33">
        <f>IF(BC39=0,0,LARGE(E39:BB39,3))</f>
        <v>0</v>
      </c>
      <c r="BG39" s="33">
        <f>IF(BC39=0,0,LARGE(E39:BB39,4))</f>
        <v>0</v>
      </c>
      <c r="BH39" s="33">
        <f>IF(BC39=0,0,LARGE(E39:BB39,5))</f>
        <v>0</v>
      </c>
      <c r="BI39" s="33">
        <f>IF(BC39=0,0,LARGE(E39:BB39,6))</f>
        <v>0</v>
      </c>
      <c r="BJ39" s="33">
        <f>IF(BC39=0,0,LARGE(E39:BB39,7))</f>
        <v>0</v>
      </c>
      <c r="BK39" s="43">
        <f>SUM(BD39:BJ39)</f>
        <v>25</v>
      </c>
      <c r="BL39">
        <v>27</v>
      </c>
      <c r="BM39" t="str">
        <f>B39</f>
        <v>Degen</v>
      </c>
      <c r="BN39" t="str">
        <f>C39</f>
        <v>Lea</v>
      </c>
      <c r="BO39" t="str">
        <f>D39</f>
        <v>Cappuccino Runners</v>
      </c>
    </row>
    <row r="40" spans="1:67" x14ac:dyDescent="0.3">
      <c r="A40" s="14">
        <v>1970</v>
      </c>
      <c r="B40" t="s">
        <v>3669</v>
      </c>
      <c r="C40" t="s">
        <v>1192</v>
      </c>
      <c r="D40" s="25" t="s">
        <v>228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25</v>
      </c>
      <c r="AX40">
        <v>0</v>
      </c>
      <c r="AY40">
        <v>0</v>
      </c>
      <c r="AZ40">
        <v>0</v>
      </c>
      <c r="BA40">
        <v>0</v>
      </c>
      <c r="BB40">
        <v>0</v>
      </c>
      <c r="BC40">
        <f>SUM(E40:BB40)</f>
        <v>25</v>
      </c>
      <c r="BD40" s="33">
        <f>IF(BC40=0,0,LARGE(E40:BB40,1))</f>
        <v>25</v>
      </c>
      <c r="BE40" s="33">
        <f>IF(BC40=0,0,LARGE(E40:BB40,2))</f>
        <v>0</v>
      </c>
      <c r="BF40" s="33">
        <f>IF(BC40=0,0,LARGE(E40:BB40,3))</f>
        <v>0</v>
      </c>
      <c r="BG40" s="33">
        <f>IF(BC40=0,0,LARGE(E40:BB40,4))</f>
        <v>0</v>
      </c>
      <c r="BH40" s="33">
        <f>IF(BC40=0,0,LARGE(E40:BB40,5))</f>
        <v>0</v>
      </c>
      <c r="BI40" s="33">
        <f>IF(BC40=0,0,LARGE(E40:BB40,6))</f>
        <v>0</v>
      </c>
      <c r="BJ40" s="33">
        <f>IF(BC40=0,0,LARGE(E40:BB40,7))</f>
        <v>0</v>
      </c>
      <c r="BK40" s="43">
        <f>SUM(BD40:BJ40)</f>
        <v>25</v>
      </c>
      <c r="BL40">
        <v>27</v>
      </c>
      <c r="BM40" t="str">
        <f>B40</f>
        <v>Droz</v>
      </c>
      <c r="BN40" t="str">
        <f>C40</f>
        <v>Angélique</v>
      </c>
      <c r="BO40" t="str">
        <f>D40</f>
        <v>Versegères</v>
      </c>
    </row>
    <row r="41" spans="1:67" x14ac:dyDescent="0.3">
      <c r="A41" s="14">
        <v>1972</v>
      </c>
      <c r="B41" t="s">
        <v>3829</v>
      </c>
      <c r="C41" t="s">
        <v>3830</v>
      </c>
      <c r="D41" s="25" t="s">
        <v>3831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25</v>
      </c>
      <c r="AY41">
        <v>0</v>
      </c>
      <c r="AZ41">
        <v>0</v>
      </c>
      <c r="BA41">
        <v>0</v>
      </c>
      <c r="BB41">
        <v>0</v>
      </c>
      <c r="BC41">
        <f>SUM(E41:BB41)</f>
        <v>25</v>
      </c>
      <c r="BD41" s="33">
        <f>IF(BC41=0,0,LARGE(E41:BB41,1))</f>
        <v>25</v>
      </c>
      <c r="BE41" s="33">
        <f>IF(BC41=0,0,LARGE(E41:BB41,2))</f>
        <v>0</v>
      </c>
      <c r="BF41" s="33">
        <f>IF(BC41=0,0,LARGE(E41:BB41,3))</f>
        <v>0</v>
      </c>
      <c r="BG41" s="33">
        <f>IF(BC41=0,0,LARGE(E41:BB41,4))</f>
        <v>0</v>
      </c>
      <c r="BH41" s="33">
        <f>IF(BC41=0,0,LARGE(E41:BB41,5))</f>
        <v>0</v>
      </c>
      <c r="BI41" s="33">
        <f>IF(BC41=0,0,LARGE(E41:BB41,6))</f>
        <v>0</v>
      </c>
      <c r="BJ41" s="33">
        <f>IF(BC41=0,0,LARGE(E41:BB41,7))</f>
        <v>0</v>
      </c>
      <c r="BK41" s="43">
        <f>SUM(BD41:BJ41)</f>
        <v>25</v>
      </c>
      <c r="BL41">
        <v>27</v>
      </c>
      <c r="BM41" t="str">
        <f>B41</f>
        <v>Dunand</v>
      </c>
      <c r="BN41" t="str">
        <f>C41</f>
        <v>Frédérique</v>
      </c>
      <c r="BO41" t="str">
        <f>D41</f>
        <v>Vallorcine</v>
      </c>
    </row>
    <row r="42" spans="1:67" x14ac:dyDescent="0.3">
      <c r="A42" s="14">
        <v>1971</v>
      </c>
      <c r="B42" t="s">
        <v>3554</v>
      </c>
      <c r="C42" t="s">
        <v>3555</v>
      </c>
      <c r="D42" s="25" t="s">
        <v>1061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25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f>SUM(E42:BB42)</f>
        <v>25</v>
      </c>
      <c r="BD42" s="33">
        <f>IF(BC42=0,0,LARGE(E42:BB42,1))</f>
        <v>25</v>
      </c>
      <c r="BE42" s="33">
        <f>IF(BC42=0,0,LARGE(E42:BB42,2))</f>
        <v>0</v>
      </c>
      <c r="BF42" s="33">
        <f>IF(BC42=0,0,LARGE(E42:BB42,3))</f>
        <v>0</v>
      </c>
      <c r="BG42" s="33">
        <f>IF(BC42=0,0,LARGE(E42:BB42,4))</f>
        <v>0</v>
      </c>
      <c r="BH42" s="33">
        <f>IF(BC42=0,0,LARGE(E42:BB42,5))</f>
        <v>0</v>
      </c>
      <c r="BI42" s="33">
        <f>IF(BC42=0,0,LARGE(E42:BB42,6))</f>
        <v>0</v>
      </c>
      <c r="BJ42" s="33">
        <f>IF(BC42=0,0,LARGE(E42:BB42,7))</f>
        <v>0</v>
      </c>
      <c r="BK42" s="43">
        <f>SUM(BD42:BJ42)</f>
        <v>25</v>
      </c>
      <c r="BL42">
        <v>27</v>
      </c>
      <c r="BM42" t="str">
        <f>B42</f>
        <v>Dusch</v>
      </c>
      <c r="BN42" t="str">
        <f>C42</f>
        <v>Kerstin</v>
      </c>
      <c r="BO42" t="str">
        <f>D42</f>
        <v>Baar</v>
      </c>
    </row>
    <row r="43" spans="1:67" x14ac:dyDescent="0.3">
      <c r="A43" s="14">
        <v>1974</v>
      </c>
      <c r="B43" t="s">
        <v>2750</v>
      </c>
      <c r="C43" t="s">
        <v>182</v>
      </c>
      <c r="D43" s="25" t="s">
        <v>2605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f>SUM(E43:BB43)</f>
        <v>25</v>
      </c>
      <c r="BD43" s="33">
        <f>IF(BC43=0,0,LARGE(E43:BB43,1))</f>
        <v>25</v>
      </c>
      <c r="BE43" s="33">
        <f>IF(BC43=0,0,LARGE(E43:BB43,2))</f>
        <v>0</v>
      </c>
      <c r="BF43" s="33">
        <f>IF(BC43=0,0,LARGE(E43:BB43,3))</f>
        <v>0</v>
      </c>
      <c r="BG43" s="33">
        <f>IF(BC43=0,0,LARGE(E43:BB43,4))</f>
        <v>0</v>
      </c>
      <c r="BH43" s="33">
        <f>IF(BC43=0,0,LARGE(E43:BB43,5))</f>
        <v>0</v>
      </c>
      <c r="BI43" s="33">
        <f>IF(BC43=0,0,LARGE(E43:BB43,6))</f>
        <v>0</v>
      </c>
      <c r="BJ43" s="33">
        <f>IF(BC43=0,0,LARGE(E43:BB43,7))</f>
        <v>0</v>
      </c>
      <c r="BK43" s="43">
        <f>SUM(BD43:BJ43)</f>
        <v>25</v>
      </c>
      <c r="BL43">
        <v>27</v>
      </c>
      <c r="BM43" t="str">
        <f>B43</f>
        <v>Iori</v>
      </c>
      <c r="BN43" t="str">
        <f>C43</f>
        <v>Laura</v>
      </c>
      <c r="BO43" t="str">
        <f>D43</f>
        <v>Italie</v>
      </c>
    </row>
    <row r="44" spans="1:67" x14ac:dyDescent="0.3">
      <c r="A44" s="14">
        <v>1973</v>
      </c>
      <c r="B44" t="s">
        <v>2671</v>
      </c>
      <c r="C44" t="s">
        <v>2672</v>
      </c>
      <c r="D44" s="25" t="s">
        <v>2605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25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f>SUM(E44:BB44)</f>
        <v>25</v>
      </c>
      <c r="BD44" s="33">
        <f>IF(BC44=0,0,LARGE(E44:BB44,1))</f>
        <v>25</v>
      </c>
      <c r="BE44" s="33">
        <f>IF(BC44=0,0,LARGE(E44:BB44,2))</f>
        <v>0</v>
      </c>
      <c r="BF44" s="33">
        <f>IF(BC44=0,0,LARGE(E44:BB44,3))</f>
        <v>0</v>
      </c>
      <c r="BG44" s="33">
        <f>IF(BC44=0,0,LARGE(E44:BB44,4))</f>
        <v>0</v>
      </c>
      <c r="BH44" s="33">
        <f>IF(BC44=0,0,LARGE(E44:BB44,5))</f>
        <v>0</v>
      </c>
      <c r="BI44" s="33">
        <f>IF(BC44=0,0,LARGE(E44:BB44,6))</f>
        <v>0</v>
      </c>
      <c r="BJ44" s="33">
        <f>IF(BC44=0,0,LARGE(E44:BB44,7))</f>
        <v>0</v>
      </c>
      <c r="BK44" s="43">
        <f>SUM(BD44:BJ44)</f>
        <v>25</v>
      </c>
      <c r="BL44">
        <v>27</v>
      </c>
      <c r="BM44" t="str">
        <f>B44</f>
        <v>Iozzia</v>
      </c>
      <c r="BN44" t="str">
        <f>C44</f>
        <v>Ivana</v>
      </c>
      <c r="BO44" t="str">
        <f>D44</f>
        <v>Italie</v>
      </c>
    </row>
    <row r="45" spans="1:67" x14ac:dyDescent="0.3">
      <c r="A45" s="14">
        <v>1969</v>
      </c>
      <c r="B45" t="s">
        <v>1007</v>
      </c>
      <c r="C45" t="s">
        <v>597</v>
      </c>
      <c r="D45" s="25" t="s">
        <v>869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25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f>SUM(E45:BB45)</f>
        <v>25</v>
      </c>
      <c r="BD45" s="33">
        <f>IF(BC45=0,0,LARGE(E45:BB45,1))</f>
        <v>25</v>
      </c>
      <c r="BE45" s="33">
        <f>IF(BC45=0,0,LARGE(E45:BB45,2))</f>
        <v>0</v>
      </c>
      <c r="BF45" s="33">
        <f>IF(BC45=0,0,LARGE(E45:BB45,3))</f>
        <v>0</v>
      </c>
      <c r="BG45" s="33">
        <f>IF(BC45=0,0,LARGE(E45:BB45,4))</f>
        <v>0</v>
      </c>
      <c r="BH45" s="33">
        <f>IF(BC45=0,0,LARGE(E45:BB45,5))</f>
        <v>0</v>
      </c>
      <c r="BI45" s="33">
        <f>IF(BC45=0,0,LARGE(E45:BB45,6))</f>
        <v>0</v>
      </c>
      <c r="BJ45" s="33">
        <f>IF(BC45=0,0,LARGE(E45:BB45,7))</f>
        <v>0</v>
      </c>
      <c r="BK45" s="43">
        <f>SUM(BD45:BJ45)</f>
        <v>25</v>
      </c>
      <c r="BL45">
        <v>27</v>
      </c>
      <c r="BM45" t="str">
        <f>B45</f>
        <v>Jollien</v>
      </c>
      <c r="BN45" t="str">
        <f>C45</f>
        <v>Sandra</v>
      </c>
      <c r="BO45" t="str">
        <f>D45</f>
        <v>Vétroz</v>
      </c>
    </row>
    <row r="46" spans="1:67" x14ac:dyDescent="0.3">
      <c r="A46" s="14">
        <v>1973</v>
      </c>
      <c r="B46" t="s">
        <v>1830</v>
      </c>
      <c r="C46" t="s">
        <v>1808</v>
      </c>
      <c r="D46" s="25" t="s">
        <v>1831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25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f>SUM(E46:BB46)</f>
        <v>25</v>
      </c>
      <c r="BD46" s="33">
        <f>IF(BC46=0,0,LARGE(E46:BB46,1))</f>
        <v>25</v>
      </c>
      <c r="BE46" s="33">
        <f>IF(BC46=0,0,LARGE(E46:BB46,2))</f>
        <v>0</v>
      </c>
      <c r="BF46" s="33">
        <f>IF(BC46=0,0,LARGE(E46:BB46,3))</f>
        <v>0</v>
      </c>
      <c r="BG46" s="33">
        <f>IF(BC46=0,0,LARGE(E46:BB46,4))</f>
        <v>0</v>
      </c>
      <c r="BH46" s="33">
        <f>IF(BC46=0,0,LARGE(E46:BB46,5))</f>
        <v>0</v>
      </c>
      <c r="BI46" s="33">
        <f>IF(BC46=0,0,LARGE(E46:BB46,6))</f>
        <v>0</v>
      </c>
      <c r="BJ46" s="33">
        <f>IF(BC46=0,0,LARGE(E46:BB46,7))</f>
        <v>0</v>
      </c>
      <c r="BK46" s="43">
        <f>SUM(BD46:BJ46)</f>
        <v>25</v>
      </c>
      <c r="BL46">
        <v>27</v>
      </c>
      <c r="BM46" t="str">
        <f>B46</f>
        <v>Kübele</v>
      </c>
      <c r="BN46" t="str">
        <f>C46</f>
        <v>Petra</v>
      </c>
      <c r="BO46" t="str">
        <f>D46</f>
        <v>STB Runnin</v>
      </c>
    </row>
    <row r="47" spans="1:67" x14ac:dyDescent="0.3">
      <c r="A47" s="14">
        <v>1966</v>
      </c>
      <c r="B47" t="s">
        <v>3440</v>
      </c>
      <c r="C47" t="s">
        <v>403</v>
      </c>
      <c r="D47" s="25" t="s">
        <v>110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25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f>SUM(E47:BB47)</f>
        <v>25</v>
      </c>
      <c r="BD47" s="33">
        <f>IF(BC47=0,0,LARGE(E47:BB47,1))</f>
        <v>25</v>
      </c>
      <c r="BE47" s="33">
        <f>IF(BC47=0,0,LARGE(E47:BB47,2))</f>
        <v>0</v>
      </c>
      <c r="BF47" s="33">
        <f>IF(BC47=0,0,LARGE(E47:BB47,3))</f>
        <v>0</v>
      </c>
      <c r="BG47" s="33">
        <f>IF(BC47=0,0,LARGE(E47:BB47,4))</f>
        <v>0</v>
      </c>
      <c r="BH47" s="33">
        <f>IF(BC47=0,0,LARGE(E47:BB47,5))</f>
        <v>0</v>
      </c>
      <c r="BI47" s="33">
        <f>IF(BC47=0,0,LARGE(E47:BB47,6))</f>
        <v>0</v>
      </c>
      <c r="BJ47" s="33">
        <f>IF(BC47=0,0,LARGE(E47:BB47,7))</f>
        <v>0</v>
      </c>
      <c r="BK47" s="43">
        <f>SUM(BD47:BJ47)</f>
        <v>25</v>
      </c>
      <c r="BL47">
        <v>27</v>
      </c>
      <c r="BM47" t="str">
        <f>B47</f>
        <v>Marthaler</v>
      </c>
      <c r="BN47" t="str">
        <f>C47</f>
        <v>Catherine</v>
      </c>
      <c r="BO47" t="str">
        <f>D47</f>
        <v>La Chaux-de-Fonds</v>
      </c>
    </row>
    <row r="48" spans="1:67" x14ac:dyDescent="0.3">
      <c r="A48" s="14">
        <v>1972</v>
      </c>
      <c r="B48" t="s">
        <v>1213</v>
      </c>
      <c r="C48" t="s">
        <v>868</v>
      </c>
      <c r="D48" s="25" t="s">
        <v>1214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f>SUM(E48:BB48)</f>
        <v>25</v>
      </c>
      <c r="BD48" s="33">
        <f>IF(BC48=0,0,LARGE(E48:BB48,1))</f>
        <v>25</v>
      </c>
      <c r="BE48" s="33">
        <f>IF(BC48=0,0,LARGE(E48:BB48,2))</f>
        <v>0</v>
      </c>
      <c r="BF48" s="33">
        <f>IF(BC48=0,0,LARGE(E48:BB48,3))</f>
        <v>0</v>
      </c>
      <c r="BG48" s="33">
        <f>IF(BC48=0,0,LARGE(E48:BB48,4))</f>
        <v>0</v>
      </c>
      <c r="BH48" s="33">
        <f>IF(BC48=0,0,LARGE(E48:BB48,5))</f>
        <v>0</v>
      </c>
      <c r="BI48" s="33">
        <f>IF(BC48=0,0,LARGE(E48:BB48,6))</f>
        <v>0</v>
      </c>
      <c r="BJ48" s="33">
        <f>IF(BC48=0,0,LARGE(E48:BB48,7))</f>
        <v>0</v>
      </c>
      <c r="BK48" s="43">
        <f>SUM(BD48:BJ48)</f>
        <v>25</v>
      </c>
      <c r="BL48">
        <v>27</v>
      </c>
      <c r="BM48" t="str">
        <f>B48</f>
        <v>Rosselet</v>
      </c>
      <c r="BN48" t="str">
        <f>C48</f>
        <v>Isabelle</v>
      </c>
      <c r="BO48" t="str">
        <f>D48</f>
        <v>Les Brenets</v>
      </c>
    </row>
    <row r="49" spans="1:67" x14ac:dyDescent="0.3">
      <c r="A49" s="14">
        <v>1974</v>
      </c>
      <c r="B49" t="s">
        <v>2394</v>
      </c>
      <c r="C49" t="s">
        <v>617</v>
      </c>
      <c r="D49" s="25" t="s">
        <v>2395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23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f>SUM(E49:BB49)</f>
        <v>23</v>
      </c>
      <c r="BD49" s="33">
        <f>IF(BC49=0,0,LARGE(E49:BB49,1))</f>
        <v>23</v>
      </c>
      <c r="BE49" s="33">
        <f>IF(BC49=0,0,LARGE(E49:BB49,2))</f>
        <v>0</v>
      </c>
      <c r="BF49" s="33">
        <f>IF(BC49=0,0,LARGE(E49:BB49,3))</f>
        <v>0</v>
      </c>
      <c r="BG49" s="33">
        <f>IF(BC49=0,0,LARGE(E49:BB49,4))</f>
        <v>0</v>
      </c>
      <c r="BH49" s="33">
        <f>IF(BC49=0,0,LARGE(E49:BB49,5))</f>
        <v>0</v>
      </c>
      <c r="BI49" s="33">
        <f>IF(BC49=0,0,LARGE(E49:BB49,6))</f>
        <v>0</v>
      </c>
      <c r="BJ49" s="33">
        <f>IF(BC49=0,0,LARGE(E49:BB49,7))</f>
        <v>0</v>
      </c>
      <c r="BK49" s="43">
        <f>SUM(BD49:BJ49)</f>
        <v>23</v>
      </c>
      <c r="BL49">
        <v>28</v>
      </c>
      <c r="BM49" t="str">
        <f>B49</f>
        <v>Ballif</v>
      </c>
      <c r="BN49" t="str">
        <f>C49</f>
        <v>Anne</v>
      </c>
      <c r="BO49" t="str">
        <f>D49</f>
        <v>Ropraz</v>
      </c>
    </row>
    <row r="50" spans="1:67" x14ac:dyDescent="0.3">
      <c r="A50" s="14">
        <v>1965</v>
      </c>
      <c r="B50" t="s">
        <v>4101</v>
      </c>
      <c r="C50" t="s">
        <v>1847</v>
      </c>
      <c r="D50" s="25" t="s">
        <v>3229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23</v>
      </c>
      <c r="BC50">
        <f>SUM(E50:BB50)</f>
        <v>23</v>
      </c>
      <c r="BD50" s="33">
        <f>IF(BC50=0,0,LARGE(E50:BB50,1))</f>
        <v>23</v>
      </c>
      <c r="BE50" s="33">
        <f>IF(BC50=0,0,LARGE(E50:BB50,2))</f>
        <v>0</v>
      </c>
      <c r="BF50" s="33">
        <f>IF(BC50=0,0,LARGE(E50:BB50,3))</f>
        <v>0</v>
      </c>
      <c r="BG50" s="33">
        <f>IF(BC50=0,0,LARGE(E50:BB50,4))</f>
        <v>0</v>
      </c>
      <c r="BH50" s="33">
        <f>IF(BC50=0,0,LARGE(E50:BB50,5))</f>
        <v>0</v>
      </c>
      <c r="BI50" s="33">
        <f>IF(BC50=0,0,LARGE(E50:BB50,6))</f>
        <v>0</v>
      </c>
      <c r="BJ50" s="33">
        <f>IF(BC50=0,0,LARGE(E50:BB50,7))</f>
        <v>0</v>
      </c>
      <c r="BK50" s="43">
        <f>SUM(BD50:BJ50)</f>
        <v>23</v>
      </c>
      <c r="BL50">
        <v>28</v>
      </c>
      <c r="BM50" t="str">
        <f>B50</f>
        <v>Bärtschi</v>
      </c>
      <c r="BN50" t="str">
        <f>C50</f>
        <v>Béatrice</v>
      </c>
      <c r="BO50" t="str">
        <f>D50</f>
        <v>Adelboden</v>
      </c>
    </row>
    <row r="51" spans="1:67" x14ac:dyDescent="0.3">
      <c r="A51" s="14">
        <v>1967</v>
      </c>
      <c r="B51" t="s">
        <v>2837</v>
      </c>
      <c r="C51" t="s">
        <v>2838</v>
      </c>
      <c r="D51" s="25" t="s">
        <v>2839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23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f>SUM(E51:BB51)</f>
        <v>23</v>
      </c>
      <c r="BD51" s="33">
        <f>IF(BC51=0,0,LARGE(E51:BB51,1))</f>
        <v>23</v>
      </c>
      <c r="BE51" s="33">
        <f>IF(BC51=0,0,LARGE(E51:BB51,2))</f>
        <v>0</v>
      </c>
      <c r="BF51" s="33">
        <f>IF(BC51=0,0,LARGE(E51:BB51,3))</f>
        <v>0</v>
      </c>
      <c r="BG51" s="33">
        <f>IF(BC51=0,0,LARGE(E51:BB51,4))</f>
        <v>0</v>
      </c>
      <c r="BH51" s="33">
        <f>IF(BC51=0,0,LARGE(E51:BB51,5))</f>
        <v>0</v>
      </c>
      <c r="BI51" s="33">
        <f>IF(BC51=0,0,LARGE(E51:BB51,6))</f>
        <v>0</v>
      </c>
      <c r="BJ51" s="33">
        <f>IF(BC51=0,0,LARGE(E51:BB51,7))</f>
        <v>0</v>
      </c>
      <c r="BK51" s="43">
        <f>SUM(BD51:BJ51)</f>
        <v>23</v>
      </c>
      <c r="BL51">
        <v>28</v>
      </c>
      <c r="BM51" t="str">
        <f>B51</f>
        <v>Demisch</v>
      </c>
      <c r="BN51" t="str">
        <f>C51</f>
        <v>Sibylle</v>
      </c>
      <c r="BO51" t="str">
        <f>D51</f>
        <v>Rastatt</v>
      </c>
    </row>
    <row r="52" spans="1:67" x14ac:dyDescent="0.3">
      <c r="A52" s="14">
        <v>1965</v>
      </c>
      <c r="B52" t="s">
        <v>1274</v>
      </c>
      <c r="C52" t="s">
        <v>1314</v>
      </c>
      <c r="D52" s="25" t="s">
        <v>1171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23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f>SUM(E52:BB52)</f>
        <v>23</v>
      </c>
      <c r="BD52" s="33">
        <f>IF(BC52=0,0,LARGE(E52:BB52,1))</f>
        <v>23</v>
      </c>
      <c r="BE52" s="33">
        <f>IF(BC52=0,0,LARGE(E52:BB52,2))</f>
        <v>0</v>
      </c>
      <c r="BF52" s="33">
        <f>IF(BC52=0,0,LARGE(E52:BB52,3))</f>
        <v>0</v>
      </c>
      <c r="BG52" s="33">
        <f>IF(BC52=0,0,LARGE(E52:BB52,4))</f>
        <v>0</v>
      </c>
      <c r="BH52" s="33">
        <f>IF(BC52=0,0,LARGE(E52:BB52,5))</f>
        <v>0</v>
      </c>
      <c r="BI52" s="33">
        <f>IF(BC52=0,0,LARGE(E52:BB52,6))</f>
        <v>0</v>
      </c>
      <c r="BJ52" s="33">
        <f>IF(BC52=0,0,LARGE(E52:BB52,7))</f>
        <v>0</v>
      </c>
      <c r="BK52" s="43">
        <f>SUM(BD52:BJ52)</f>
        <v>23</v>
      </c>
      <c r="BL52">
        <v>28</v>
      </c>
      <c r="BM52" t="str">
        <f>B52</f>
        <v>Dubach</v>
      </c>
      <c r="BN52" t="str">
        <f>C52</f>
        <v>Jane</v>
      </c>
      <c r="BO52" t="str">
        <f>D52</f>
        <v>Susten</v>
      </c>
    </row>
    <row r="53" spans="1:67" x14ac:dyDescent="0.3">
      <c r="A53" s="14">
        <v>1971</v>
      </c>
      <c r="B53" t="s">
        <v>1425</v>
      </c>
      <c r="C53" t="s">
        <v>403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23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f>SUM(E53:BB53)</f>
        <v>23</v>
      </c>
      <c r="BD53" s="33">
        <f>IF(BC53=0,0,LARGE(E53:BB53,1))</f>
        <v>23</v>
      </c>
      <c r="BE53" s="33">
        <f>IF(BC53=0,0,LARGE(E53:BB53,2))</f>
        <v>0</v>
      </c>
      <c r="BF53" s="33">
        <f>IF(BC53=0,0,LARGE(E53:BB53,3))</f>
        <v>0</v>
      </c>
      <c r="BG53" s="33">
        <f>IF(BC53=0,0,LARGE(E53:BB53,4))</f>
        <v>0</v>
      </c>
      <c r="BH53" s="33">
        <f>IF(BC53=0,0,LARGE(E53:BB53,5))</f>
        <v>0</v>
      </c>
      <c r="BI53" s="33">
        <f>IF(BC53=0,0,LARGE(E53:BB53,6))</f>
        <v>0</v>
      </c>
      <c r="BJ53" s="33">
        <f>IF(BC53=0,0,LARGE(E53:BB53,7))</f>
        <v>0</v>
      </c>
      <c r="BK53" s="43">
        <f>SUM(BD53:BJ53)</f>
        <v>23</v>
      </c>
      <c r="BL53">
        <v>28</v>
      </c>
      <c r="BM53" t="str">
        <f>B53</f>
        <v>Farquet</v>
      </c>
      <c r="BN53" t="str">
        <f>C53</f>
        <v>Catherine</v>
      </c>
    </row>
    <row r="54" spans="1:67" x14ac:dyDescent="0.3">
      <c r="A54" s="14">
        <v>1969</v>
      </c>
      <c r="B54" t="s">
        <v>1865</v>
      </c>
      <c r="C54" t="s">
        <v>1335</v>
      </c>
      <c r="D54" s="25" t="s">
        <v>1866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23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f>SUM(E54:BB54)</f>
        <v>23</v>
      </c>
      <c r="BD54" s="33">
        <f>IF(BC54=0,0,LARGE(E54:BB54,1))</f>
        <v>23</v>
      </c>
      <c r="BE54" s="33">
        <f>IF(BC54=0,0,LARGE(E54:BB54,2))</f>
        <v>0</v>
      </c>
      <c r="BF54" s="33">
        <f>IF(BC54=0,0,LARGE(E54:BB54,3))</f>
        <v>0</v>
      </c>
      <c r="BG54" s="33">
        <f>IF(BC54=0,0,LARGE(E54:BB54,4))</f>
        <v>0</v>
      </c>
      <c r="BH54" s="33">
        <f>IF(BC54=0,0,LARGE(E54:BB54,5))</f>
        <v>0</v>
      </c>
      <c r="BI54" s="33">
        <f>IF(BC54=0,0,LARGE(E54:BB54,6))</f>
        <v>0</v>
      </c>
      <c r="BJ54" s="33">
        <f>IF(BC54=0,0,LARGE(E54:BB54,7))</f>
        <v>0</v>
      </c>
      <c r="BK54" s="43">
        <f>SUM(BD54:BJ54)</f>
        <v>23</v>
      </c>
      <c r="BL54">
        <v>28</v>
      </c>
      <c r="BM54" t="str">
        <f>B54</f>
        <v>Jaun</v>
      </c>
      <c r="BN54" t="str">
        <f>C54</f>
        <v>Karin</v>
      </c>
      <c r="BO54" t="str">
        <f>D54</f>
        <v>TVU/eiger Sport</v>
      </c>
    </row>
    <row r="55" spans="1:67" x14ac:dyDescent="0.3">
      <c r="A55" s="14">
        <v>1973</v>
      </c>
      <c r="B55" t="s">
        <v>3490</v>
      </c>
      <c r="C55" t="s">
        <v>3491</v>
      </c>
      <c r="D55" s="25" t="s">
        <v>3492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f>SUM(E55:BB55)</f>
        <v>23</v>
      </c>
      <c r="BD55" s="33">
        <f>IF(BC55=0,0,LARGE(E55:BB55,1))</f>
        <v>23</v>
      </c>
      <c r="BE55" s="33">
        <f>IF(BC55=0,0,LARGE(E55:BB55,2))</f>
        <v>0</v>
      </c>
      <c r="BF55" s="33">
        <f>IF(BC55=0,0,LARGE(E55:BB55,3))</f>
        <v>0</v>
      </c>
      <c r="BG55" s="33">
        <f>IF(BC55=0,0,LARGE(E55:BB55,4))</f>
        <v>0</v>
      </c>
      <c r="BH55" s="33">
        <f>IF(BC55=0,0,LARGE(E55:BB55,5))</f>
        <v>0</v>
      </c>
      <c r="BI55" s="33">
        <f>IF(BC55=0,0,LARGE(E55:BB55,6))</f>
        <v>0</v>
      </c>
      <c r="BJ55" s="33">
        <f>IF(BC55=0,0,LARGE(E55:BB55,7))</f>
        <v>0</v>
      </c>
      <c r="BK55" s="43">
        <f>SUM(BD55:BJ55)</f>
        <v>23</v>
      </c>
      <c r="BL55">
        <v>28</v>
      </c>
      <c r="BM55" t="str">
        <f>B55</f>
        <v>Lindskog</v>
      </c>
      <c r="BN55" t="str">
        <f>C55</f>
        <v>Eva</v>
      </c>
      <c r="BO55" t="str">
        <f>D55</f>
        <v>Oberwil</v>
      </c>
    </row>
    <row r="56" spans="1:67" x14ac:dyDescent="0.3">
      <c r="A56" s="14">
        <v>1968</v>
      </c>
      <c r="B56" t="s">
        <v>2954</v>
      </c>
      <c r="C56" t="s">
        <v>2955</v>
      </c>
      <c r="D56" s="25" t="s">
        <v>2956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23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f>SUM(E56:BB56)</f>
        <v>23</v>
      </c>
      <c r="BD56" s="33">
        <f>IF(BC56=0,0,LARGE(E56:BB56,1))</f>
        <v>23</v>
      </c>
      <c r="BE56" s="33">
        <f>IF(BC56=0,0,LARGE(E56:BB56,2))</f>
        <v>0</v>
      </c>
      <c r="BF56" s="33">
        <f>IF(BC56=0,0,LARGE(E56:BB56,3))</f>
        <v>0</v>
      </c>
      <c r="BG56" s="33">
        <f>IF(BC56=0,0,LARGE(E56:BB56,4))</f>
        <v>0</v>
      </c>
      <c r="BH56" s="33">
        <f>IF(BC56=0,0,LARGE(E56:BB56,5))</f>
        <v>0</v>
      </c>
      <c r="BI56" s="33">
        <f>IF(BC56=0,0,LARGE(E56:BB56,6))</f>
        <v>0</v>
      </c>
      <c r="BJ56" s="33">
        <f>IF(BC56=0,0,LARGE(E56:BB56,7))</f>
        <v>0</v>
      </c>
      <c r="BK56" s="43">
        <f>SUM(BD56:BJ56)</f>
        <v>23</v>
      </c>
      <c r="BL56">
        <v>28</v>
      </c>
      <c r="BM56" t="str">
        <f>B56</f>
        <v>Lubanska</v>
      </c>
      <c r="BN56" t="str">
        <f>C56</f>
        <v>Alicja</v>
      </c>
      <c r="BO56" t="str">
        <f>D56</f>
        <v>Pologne</v>
      </c>
    </row>
    <row r="57" spans="1:67" x14ac:dyDescent="0.3">
      <c r="A57" s="14">
        <v>1966</v>
      </c>
      <c r="B57" t="s">
        <v>424</v>
      </c>
      <c r="C57" t="s">
        <v>425</v>
      </c>
      <c r="D57" s="25" t="s">
        <v>426</v>
      </c>
      <c r="E57">
        <v>0</v>
      </c>
      <c r="F57">
        <v>0</v>
      </c>
      <c r="G57">
        <v>23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f>SUM(E57:BB57)</f>
        <v>23</v>
      </c>
      <c r="BD57" s="33">
        <f>IF(BC57=0,0,LARGE(E57:BB57,1))</f>
        <v>23</v>
      </c>
      <c r="BE57" s="33">
        <f>IF(BC57=0,0,LARGE(E57:BB57,2))</f>
        <v>0</v>
      </c>
      <c r="BF57" s="33">
        <f>IF(BC57=0,0,LARGE(E57:BB57,3))</f>
        <v>0</v>
      </c>
      <c r="BG57" s="33">
        <f>IF(BC57=0,0,LARGE(E57:BB57,4))</f>
        <v>0</v>
      </c>
      <c r="BH57" s="33">
        <f>IF(BC57=0,0,LARGE(E57:BB57,5))</f>
        <v>0</v>
      </c>
      <c r="BI57" s="33">
        <f>IF(BC57=0,0,LARGE(E57:BB57,6))</f>
        <v>0</v>
      </c>
      <c r="BJ57" s="33">
        <f>IF(BC57=0,0,LARGE(E57:BB57,7))</f>
        <v>0</v>
      </c>
      <c r="BK57" s="43">
        <f>SUM(BD57:BJ57)</f>
        <v>23</v>
      </c>
      <c r="BL57">
        <v>28</v>
      </c>
      <c r="BM57" t="str">
        <f>B57</f>
        <v>Maillard</v>
      </c>
      <c r="BN57" t="str">
        <f>C57</f>
        <v>Ruth</v>
      </c>
      <c r="BO57" t="str">
        <f>D57</f>
        <v>Remaufens</v>
      </c>
    </row>
    <row r="58" spans="1:67" x14ac:dyDescent="0.3">
      <c r="A58" s="14">
        <v>1972</v>
      </c>
      <c r="B58" t="s">
        <v>1215</v>
      </c>
      <c r="C58" t="s">
        <v>1216</v>
      </c>
      <c r="D58" s="25" t="s">
        <v>445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f>SUM(E58:BB58)</f>
        <v>23</v>
      </c>
      <c r="BD58" s="33">
        <f>IF(BC58=0,0,LARGE(E58:BB58,1))</f>
        <v>23</v>
      </c>
      <c r="BE58" s="33">
        <f>IF(BC58=0,0,LARGE(E58:BB58,2))</f>
        <v>0</v>
      </c>
      <c r="BF58" s="33">
        <f>IF(BC58=0,0,LARGE(E58:BB58,3))</f>
        <v>0</v>
      </c>
      <c r="BG58" s="33">
        <f>IF(BC58=0,0,LARGE(E58:BB58,4))</f>
        <v>0</v>
      </c>
      <c r="BH58" s="33">
        <f>IF(BC58=0,0,LARGE(E58:BB58,5))</f>
        <v>0</v>
      </c>
      <c r="BI58" s="33">
        <f>IF(BC58=0,0,LARGE(E58:BB58,6))</f>
        <v>0</v>
      </c>
      <c r="BJ58" s="33">
        <f>IF(BC58=0,0,LARGE(E58:BB58,7))</f>
        <v>0</v>
      </c>
      <c r="BK58" s="43">
        <f>SUM(BD58:BJ58)</f>
        <v>23</v>
      </c>
      <c r="BL58">
        <v>28</v>
      </c>
      <c r="BM58" t="str">
        <f>B58</f>
        <v>Mighali</v>
      </c>
      <c r="BN58" t="str">
        <f>C58</f>
        <v>Sophia</v>
      </c>
      <c r="BO58" t="str">
        <f>D58</f>
        <v>Genève</v>
      </c>
    </row>
    <row r="59" spans="1:67" x14ac:dyDescent="0.3">
      <c r="A59" s="14">
        <v>1971</v>
      </c>
      <c r="B59" t="s">
        <v>323</v>
      </c>
      <c r="C59" t="s">
        <v>225</v>
      </c>
      <c r="D59" s="25" t="s">
        <v>324</v>
      </c>
      <c r="E59">
        <v>0</v>
      </c>
      <c r="F59">
        <v>23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f>SUM(E59:BB59)</f>
        <v>23</v>
      </c>
      <c r="BD59" s="33">
        <f>IF(BC59=0,0,LARGE(E59:BB59,1))</f>
        <v>23</v>
      </c>
      <c r="BE59" s="33">
        <f>IF(BC59=0,0,LARGE(E59:BB59,2))</f>
        <v>0</v>
      </c>
      <c r="BF59" s="33">
        <f>IF(BC59=0,0,LARGE(E59:BB59,3))</f>
        <v>0</v>
      </c>
      <c r="BG59" s="33">
        <f>IF(BC59=0,0,LARGE(E59:BB59,4))</f>
        <v>0</v>
      </c>
      <c r="BH59" s="33">
        <f>IF(BC59=0,0,LARGE(E59:BB59,5))</f>
        <v>0</v>
      </c>
      <c r="BI59" s="33">
        <f>IF(BC59=0,0,LARGE(E59:BB59,6))</f>
        <v>0</v>
      </c>
      <c r="BJ59" s="33">
        <f>IF(BC59=0,0,LARGE(E59:BB59,7))</f>
        <v>0</v>
      </c>
      <c r="BK59" s="43">
        <f>SUM(BD59:BJ59)</f>
        <v>23</v>
      </c>
      <c r="BL59">
        <v>28</v>
      </c>
      <c r="BM59" t="str">
        <f>B59</f>
        <v>Nel</v>
      </c>
      <c r="BN59" t="str">
        <f>C59</f>
        <v>Linda</v>
      </c>
      <c r="BO59" t="str">
        <f>D59</f>
        <v>Egg bei Zürich</v>
      </c>
    </row>
    <row r="60" spans="1:67" x14ac:dyDescent="0.3">
      <c r="A60" s="14">
        <v>1973</v>
      </c>
      <c r="B60" t="s">
        <v>3441</v>
      </c>
      <c r="C60" t="s">
        <v>418</v>
      </c>
      <c r="D60" s="25" t="s">
        <v>2226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23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f>SUM(E60:BB60)</f>
        <v>23</v>
      </c>
      <c r="BD60" s="33">
        <f>IF(BC60=0,0,LARGE(E60:BB60,1))</f>
        <v>23</v>
      </c>
      <c r="BE60" s="33">
        <f>IF(BC60=0,0,LARGE(E60:BB60,2))</f>
        <v>0</v>
      </c>
      <c r="BF60" s="33">
        <f>IF(BC60=0,0,LARGE(E60:BB60,3))</f>
        <v>0</v>
      </c>
      <c r="BG60" s="33">
        <f>IF(BC60=0,0,LARGE(E60:BB60,4))</f>
        <v>0</v>
      </c>
      <c r="BH60" s="33">
        <f>IF(BC60=0,0,LARGE(E60:BB60,5))</f>
        <v>0</v>
      </c>
      <c r="BI60" s="33">
        <f>IF(BC60=0,0,LARGE(E60:BB60,6))</f>
        <v>0</v>
      </c>
      <c r="BJ60" s="33">
        <f>IF(BC60=0,0,LARGE(E60:BB60,7))</f>
        <v>0</v>
      </c>
      <c r="BK60" s="43">
        <f>SUM(BD60:BJ60)</f>
        <v>23</v>
      </c>
      <c r="BL60">
        <v>28</v>
      </c>
      <c r="BM60" t="str">
        <f>B60</f>
        <v>Oreja</v>
      </c>
      <c r="BN60" t="str">
        <f>C60</f>
        <v>Corinne</v>
      </c>
      <c r="BO60" t="str">
        <f>D60</f>
        <v>Rebeuvelier</v>
      </c>
    </row>
    <row r="61" spans="1:67" x14ac:dyDescent="0.3">
      <c r="A61" s="14">
        <v>1970</v>
      </c>
      <c r="B61" t="s">
        <v>3086</v>
      </c>
      <c r="C61" t="s">
        <v>3087</v>
      </c>
      <c r="D61" s="25" t="s">
        <v>3088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23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f>SUM(E61:BB61)</f>
        <v>23</v>
      </c>
      <c r="BD61" s="33">
        <f>IF(BC61=0,0,LARGE(E61:BB61,1))</f>
        <v>23</v>
      </c>
      <c r="BE61" s="33">
        <f>IF(BC61=0,0,LARGE(E61:BB61,2))</f>
        <v>0</v>
      </c>
      <c r="BF61" s="33">
        <f>IF(BC61=0,0,LARGE(E61:BB61,3))</f>
        <v>0</v>
      </c>
      <c r="BG61" s="33">
        <f>IF(BC61=0,0,LARGE(E61:BB61,4))</f>
        <v>0</v>
      </c>
      <c r="BH61" s="33">
        <f>IF(BC61=0,0,LARGE(E61:BB61,5))</f>
        <v>0</v>
      </c>
      <c r="BI61" s="33">
        <f>IF(BC61=0,0,LARGE(E61:BB61,6))</f>
        <v>0</v>
      </c>
      <c r="BJ61" s="33">
        <f>IF(BC61=0,0,LARGE(E61:BB61,7))</f>
        <v>0</v>
      </c>
      <c r="BK61" s="43">
        <f>SUM(BD61:BJ61)</f>
        <v>23</v>
      </c>
      <c r="BL61">
        <v>28</v>
      </c>
      <c r="BM61" t="str">
        <f>B61</f>
        <v>Ortiz Aguirre</v>
      </c>
      <c r="BN61" t="str">
        <f>C61</f>
        <v>Trinidad</v>
      </c>
      <c r="BO61" t="str">
        <f>D61</f>
        <v>Peru Trail Lab</v>
      </c>
    </row>
    <row r="62" spans="1:67" x14ac:dyDescent="0.3">
      <c r="A62" s="14">
        <v>1972</v>
      </c>
      <c r="B62" t="s">
        <v>2384</v>
      </c>
      <c r="C62" t="s">
        <v>563</v>
      </c>
      <c r="D62" s="25" t="s">
        <v>2385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23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f>SUM(E62:BB62)</f>
        <v>23</v>
      </c>
      <c r="BD62" s="33">
        <f>IF(BC62=0,0,LARGE(E62:BB62,1))</f>
        <v>23</v>
      </c>
      <c r="BE62" s="33">
        <f>IF(BC62=0,0,LARGE(E62:BB62,2))</f>
        <v>0</v>
      </c>
      <c r="BF62" s="33">
        <f>IF(BC62=0,0,LARGE(E62:BB62,3))</f>
        <v>0</v>
      </c>
      <c r="BG62" s="33">
        <f>IF(BC62=0,0,LARGE(E62:BB62,4))</f>
        <v>0</v>
      </c>
      <c r="BH62" s="33">
        <f>IF(BC62=0,0,LARGE(E62:BB62,5))</f>
        <v>0</v>
      </c>
      <c r="BI62" s="33">
        <f>IF(BC62=0,0,LARGE(E62:BB62,6))</f>
        <v>0</v>
      </c>
      <c r="BJ62" s="33">
        <f>IF(BC62=0,0,LARGE(E62:BB62,7))</f>
        <v>0</v>
      </c>
      <c r="BK62" s="43">
        <f>SUM(BD62:BJ62)</f>
        <v>23</v>
      </c>
      <c r="BL62">
        <v>28</v>
      </c>
      <c r="BM62" t="str">
        <f>B62</f>
        <v>Pillonel</v>
      </c>
      <c r="BN62" t="str">
        <f>C62</f>
        <v>Sylvie</v>
      </c>
      <c r="BO62" t="str">
        <f>D62</f>
        <v>Montet Broye</v>
      </c>
    </row>
    <row r="63" spans="1:67" x14ac:dyDescent="0.3">
      <c r="A63" s="14">
        <v>1968</v>
      </c>
      <c r="B63" t="s">
        <v>1553</v>
      </c>
      <c r="C63" t="s">
        <v>3832</v>
      </c>
      <c r="D63" s="25" t="s">
        <v>3553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23</v>
      </c>
      <c r="AY63">
        <v>0</v>
      </c>
      <c r="AZ63">
        <v>0</v>
      </c>
      <c r="BA63">
        <v>0</v>
      </c>
      <c r="BB63">
        <v>0</v>
      </c>
      <c r="BC63">
        <f>SUM(E63:BB63)</f>
        <v>23</v>
      </c>
      <c r="BD63" s="33">
        <f>IF(BC63=0,0,LARGE(E63:BB63,1))</f>
        <v>23</v>
      </c>
      <c r="BE63" s="33">
        <f>IF(BC63=0,0,LARGE(E63:BB63,2))</f>
        <v>0</v>
      </c>
      <c r="BF63" s="33">
        <f>IF(BC63=0,0,LARGE(E63:BB63,3))</f>
        <v>0</v>
      </c>
      <c r="BG63" s="33">
        <f>IF(BC63=0,0,LARGE(E63:BB63,4))</f>
        <v>0</v>
      </c>
      <c r="BH63" s="33">
        <f>IF(BC63=0,0,LARGE(E63:BB63,5))</f>
        <v>0</v>
      </c>
      <c r="BI63" s="33">
        <f>IF(BC63=0,0,LARGE(E63:BB63,6))</f>
        <v>0</v>
      </c>
      <c r="BJ63" s="33">
        <f>IF(BC63=0,0,LARGE(E63:BB63,7))</f>
        <v>0</v>
      </c>
      <c r="BK63" s="43">
        <f>SUM(BD63:BJ63)</f>
        <v>23</v>
      </c>
      <c r="BL63">
        <v>28</v>
      </c>
      <c r="BM63" t="str">
        <f>B63</f>
        <v>Richard</v>
      </c>
      <c r="BN63" t="str">
        <f>C63</f>
        <v>Marie-Claude</v>
      </c>
      <c r="BO63" t="str">
        <f>D63</f>
        <v>Cudrefin</v>
      </c>
    </row>
    <row r="64" spans="1:67" x14ac:dyDescent="0.3">
      <c r="A64" s="14">
        <v>1974</v>
      </c>
      <c r="B64" t="s">
        <v>1332</v>
      </c>
      <c r="C64" t="s">
        <v>1333</v>
      </c>
      <c r="D64" s="25" t="s">
        <v>1146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10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13</v>
      </c>
      <c r="BA64">
        <v>0</v>
      </c>
      <c r="BB64">
        <v>0</v>
      </c>
      <c r="BC64">
        <f>SUM(E64:BB64)</f>
        <v>23</v>
      </c>
      <c r="BD64" s="33">
        <f>IF(BC64=0,0,LARGE(E64:BB64,1))</f>
        <v>13</v>
      </c>
      <c r="BE64" s="33">
        <f>IF(BC64=0,0,LARGE(E64:BB64,2))</f>
        <v>10</v>
      </c>
      <c r="BF64" s="33">
        <f>IF(BC64=0,0,LARGE(E64:BB64,3))</f>
        <v>0</v>
      </c>
      <c r="BG64" s="33">
        <f>IF(BC64=0,0,LARGE(E64:BB64,4))</f>
        <v>0</v>
      </c>
      <c r="BH64" s="33">
        <f>IF(BC64=0,0,LARGE(E64:BB64,5))</f>
        <v>0</v>
      </c>
      <c r="BI64" s="33">
        <f>IF(BC64=0,0,LARGE(E64:BB64,6))</f>
        <v>0</v>
      </c>
      <c r="BJ64" s="33">
        <f>IF(BC64=0,0,LARGE(E64:BB64,7))</f>
        <v>0</v>
      </c>
      <c r="BK64" s="43">
        <f>SUM(BD64:BJ64)</f>
        <v>23</v>
      </c>
      <c r="BL64">
        <v>28</v>
      </c>
      <c r="BM64" t="str">
        <f>B64</f>
        <v>Supersaxo</v>
      </c>
      <c r="BN64" t="str">
        <f>C64</f>
        <v>Nicole</v>
      </c>
      <c r="BO64" t="str">
        <f>D64</f>
        <v>Stalden</v>
      </c>
    </row>
    <row r="65" spans="1:67" x14ac:dyDescent="0.3">
      <c r="A65" s="14">
        <v>1972</v>
      </c>
      <c r="B65" t="s">
        <v>2673</v>
      </c>
      <c r="C65" t="s">
        <v>1397</v>
      </c>
      <c r="D65" s="25" t="s">
        <v>2674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23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f>SUM(E65:BB65)</f>
        <v>23</v>
      </c>
      <c r="BD65" s="33">
        <f>IF(BC65=0,0,LARGE(E65:BB65,1))</f>
        <v>23</v>
      </c>
      <c r="BE65" s="33">
        <f>IF(BC65=0,0,LARGE(E65:BB65,2))</f>
        <v>0</v>
      </c>
      <c r="BF65" s="33">
        <f>IF(BC65=0,0,LARGE(E65:BB65,3))</f>
        <v>0</v>
      </c>
      <c r="BG65" s="33">
        <f>IF(BC65=0,0,LARGE(E65:BB65,4))</f>
        <v>0</v>
      </c>
      <c r="BH65" s="33">
        <f>IF(BC65=0,0,LARGE(E65:BB65,5))</f>
        <v>0</v>
      </c>
      <c r="BI65" s="33">
        <f>IF(BC65=0,0,LARGE(E65:BB65,6))</f>
        <v>0</v>
      </c>
      <c r="BJ65" s="33">
        <f>IF(BC65=0,0,LARGE(E65:BB65,7))</f>
        <v>0</v>
      </c>
      <c r="BK65" s="43">
        <f>SUM(BD65:BJ65)</f>
        <v>23</v>
      </c>
      <c r="BL65">
        <v>28</v>
      </c>
      <c r="BM65" t="str">
        <f>B65</f>
        <v>Yerli Cattin</v>
      </c>
      <c r="BN65" t="str">
        <f>C65</f>
        <v>Laurence</v>
      </c>
      <c r="BO65" t="str">
        <f>D65</f>
        <v>Cernier</v>
      </c>
    </row>
    <row r="66" spans="1:67" x14ac:dyDescent="0.3">
      <c r="A66" s="14">
        <v>1973</v>
      </c>
      <c r="B66" t="s">
        <v>3668</v>
      </c>
      <c r="C66" t="s">
        <v>898</v>
      </c>
      <c r="D66" s="25" t="s">
        <v>66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23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f>SUM(E66:BB66)</f>
        <v>23</v>
      </c>
      <c r="BD66" s="33">
        <f>IF(BC66=0,0,LARGE(E66:BB66,1))</f>
        <v>23</v>
      </c>
      <c r="BE66" s="33">
        <f>IF(BC66=0,0,LARGE(E66:BB66,2))</f>
        <v>0</v>
      </c>
      <c r="BF66" s="33">
        <f>IF(BC66=0,0,LARGE(E66:BB66,3))</f>
        <v>0</v>
      </c>
      <c r="BG66" s="33">
        <f>IF(BC66=0,0,LARGE(E66:BB66,4))</f>
        <v>0</v>
      </c>
      <c r="BH66" s="33">
        <f>IF(BC66=0,0,LARGE(E66:BB66,5))</f>
        <v>0</v>
      </c>
      <c r="BI66" s="33">
        <f>IF(BC66=0,0,LARGE(E66:BB66,6))</f>
        <v>0</v>
      </c>
      <c r="BJ66" s="33">
        <f>IF(BC66=0,0,LARGE(E66:BB66,7))</f>
        <v>0</v>
      </c>
      <c r="BK66" s="43">
        <f>SUM(BD66:BJ66)</f>
        <v>23</v>
      </c>
      <c r="BL66">
        <v>28</v>
      </c>
      <c r="BM66" t="str">
        <f>B66</f>
        <v>Zanella</v>
      </c>
      <c r="BN66" t="str">
        <f>C66</f>
        <v>Sarah</v>
      </c>
      <c r="BO66" t="str">
        <f>D66</f>
        <v>Mollens</v>
      </c>
    </row>
    <row r="67" spans="1:67" x14ac:dyDescent="0.3">
      <c r="A67" s="14">
        <v>1970</v>
      </c>
      <c r="B67" t="s">
        <v>2675</v>
      </c>
      <c r="C67" t="s">
        <v>2676</v>
      </c>
      <c r="D67" s="25" t="s">
        <v>2677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21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f>SUM(E67:BB67)</f>
        <v>21</v>
      </c>
      <c r="BD67" s="33">
        <f>IF(BC67=0,0,LARGE(E67:BB67,1))</f>
        <v>21</v>
      </c>
      <c r="BE67" s="33">
        <f>IF(BC67=0,0,LARGE(E67:BB67,2))</f>
        <v>0</v>
      </c>
      <c r="BF67" s="33">
        <f>IF(BC67=0,0,LARGE(E67:BB67,3))</f>
        <v>0</v>
      </c>
      <c r="BG67" s="33">
        <f>IF(BC67=0,0,LARGE(E67:BB67,4))</f>
        <v>0</v>
      </c>
      <c r="BH67" s="33">
        <f>IF(BC67=0,0,LARGE(E67:BB67,5))</f>
        <v>0</v>
      </c>
      <c r="BI67" s="33">
        <f>IF(BC67=0,0,LARGE(E67:BB67,6))</f>
        <v>0</v>
      </c>
      <c r="BJ67" s="33">
        <f>IF(BC67=0,0,LARGE(E67:BB67,7))</f>
        <v>0</v>
      </c>
      <c r="BK67" s="43">
        <f>SUM(BD67:BJ67)</f>
        <v>21</v>
      </c>
      <c r="BL67">
        <v>29</v>
      </c>
      <c r="BM67" t="str">
        <f>B67</f>
        <v>Aguirre</v>
      </c>
      <c r="BN67" t="str">
        <f>C67</f>
        <v>Trinidad Ortiz</v>
      </c>
      <c r="BO67" t="str">
        <f>D67</f>
        <v>Pérou</v>
      </c>
    </row>
    <row r="68" spans="1:67" x14ac:dyDescent="0.3">
      <c r="A68" s="14">
        <v>1974</v>
      </c>
      <c r="B68" t="s">
        <v>2210</v>
      </c>
      <c r="C68" t="s">
        <v>617</v>
      </c>
      <c r="D68" s="25" t="s">
        <v>2386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21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f>SUM(E68:BB68)</f>
        <v>21</v>
      </c>
      <c r="BD68" s="33">
        <f>IF(BC68=0,0,LARGE(E68:BB68,1))</f>
        <v>21</v>
      </c>
      <c r="BE68" s="33">
        <f>IF(BC68=0,0,LARGE(E68:BB68,2))</f>
        <v>0</v>
      </c>
      <c r="BF68" s="33">
        <f>IF(BC68=0,0,LARGE(E68:BB68,3))</f>
        <v>0</v>
      </c>
      <c r="BG68" s="33">
        <f>IF(BC68=0,0,LARGE(E68:BB68,4))</f>
        <v>0</v>
      </c>
      <c r="BH68" s="33">
        <f>IF(BC68=0,0,LARGE(E68:BB68,5))</f>
        <v>0</v>
      </c>
      <c r="BI68" s="33">
        <f>IF(BC68=0,0,LARGE(E68:BB68,6))</f>
        <v>0</v>
      </c>
      <c r="BJ68" s="33">
        <f>IF(BC68=0,0,LARGE(E68:BB68,7))</f>
        <v>0</v>
      </c>
      <c r="BK68" s="43">
        <f>SUM(BD68:BJ68)</f>
        <v>21</v>
      </c>
      <c r="BL68">
        <v>29</v>
      </c>
      <c r="BM68" t="str">
        <f>B68</f>
        <v>Bays</v>
      </c>
      <c r="BN68" t="str">
        <f>C68</f>
        <v>Anne</v>
      </c>
      <c r="BO68" t="str">
        <f>D68</f>
        <v>Apples</v>
      </c>
    </row>
    <row r="69" spans="1:67" x14ac:dyDescent="0.3">
      <c r="A69" s="14">
        <v>1971</v>
      </c>
      <c r="B69" t="s">
        <v>890</v>
      </c>
      <c r="C69" t="s">
        <v>597</v>
      </c>
      <c r="D69" s="25" t="s">
        <v>54</v>
      </c>
      <c r="E69">
        <v>0</v>
      </c>
      <c r="F69">
        <v>0</v>
      </c>
      <c r="G69">
        <v>0</v>
      </c>
      <c r="H69">
        <v>0</v>
      </c>
      <c r="I69">
        <v>21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f>SUM(E69:BB69)</f>
        <v>21</v>
      </c>
      <c r="BD69" s="33">
        <f>IF(BC69=0,0,LARGE(E69:BB69,1))</f>
        <v>21</v>
      </c>
      <c r="BE69" s="33">
        <f>IF(BC69=0,0,LARGE(E69:BB69,2))</f>
        <v>0</v>
      </c>
      <c r="BF69" s="33">
        <f>IF(BC69=0,0,LARGE(E69:BB69,3))</f>
        <v>0</v>
      </c>
      <c r="BG69" s="33">
        <f>IF(BC69=0,0,LARGE(E69:BB69,4))</f>
        <v>0</v>
      </c>
      <c r="BH69" s="33">
        <f>IF(BC69=0,0,LARGE(E69:BB69,5))</f>
        <v>0</v>
      </c>
      <c r="BI69" s="33">
        <f>IF(BC69=0,0,LARGE(E69:BB69,6))</f>
        <v>0</v>
      </c>
      <c r="BJ69" s="33">
        <f>IF(BC69=0,0,LARGE(E69:BB69,7))</f>
        <v>0</v>
      </c>
      <c r="BK69" s="43">
        <f>SUM(BD69:BJ69)</f>
        <v>21</v>
      </c>
      <c r="BL69">
        <v>29</v>
      </c>
      <c r="BM69" t="str">
        <f>B69</f>
        <v>Berchtold Pannatier</v>
      </c>
      <c r="BN69" t="str">
        <f>C69</f>
        <v>Sandra</v>
      </c>
      <c r="BO69" t="str">
        <f>D69</f>
        <v>Troistorrents</v>
      </c>
    </row>
    <row r="70" spans="1:67" x14ac:dyDescent="0.3">
      <c r="A70" s="14">
        <v>1974</v>
      </c>
      <c r="B70" t="s">
        <v>598</v>
      </c>
      <c r="C70" t="s">
        <v>599</v>
      </c>
      <c r="D70" s="25" t="s">
        <v>600</v>
      </c>
      <c r="E70">
        <v>0</v>
      </c>
      <c r="F70">
        <v>0</v>
      </c>
      <c r="G70">
        <v>0</v>
      </c>
      <c r="H70">
        <v>21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f>SUM(E70:BB70)</f>
        <v>21</v>
      </c>
      <c r="BD70" s="33">
        <f>IF(BC70=0,0,LARGE(E70:BB70,1))</f>
        <v>21</v>
      </c>
      <c r="BE70" s="33">
        <f>IF(BC70=0,0,LARGE(E70:BB70,2))</f>
        <v>0</v>
      </c>
      <c r="BF70" s="33">
        <f>IF(BC70=0,0,LARGE(E70:BB70,3))</f>
        <v>0</v>
      </c>
      <c r="BG70" s="33">
        <f>IF(BC70=0,0,LARGE(E70:BB70,4))</f>
        <v>0</v>
      </c>
      <c r="BH70" s="33">
        <f>IF(BC70=0,0,LARGE(E70:BB70,5))</f>
        <v>0</v>
      </c>
      <c r="BI70" s="33">
        <f>IF(BC70=0,0,LARGE(E70:BB70,6))</f>
        <v>0</v>
      </c>
      <c r="BJ70" s="33">
        <f>IF(BC70=0,0,LARGE(E70:BB70,7))</f>
        <v>0</v>
      </c>
      <c r="BK70" s="43">
        <f>SUM(BD70:BJ70)</f>
        <v>21</v>
      </c>
      <c r="BL70">
        <v>29</v>
      </c>
      <c r="BM70" t="str">
        <f>B70</f>
        <v>Brunner</v>
      </c>
      <c r="BN70" t="str">
        <f>C70</f>
        <v>Françoise</v>
      </c>
      <c r="BO70" t="str">
        <f>D70</f>
        <v>St-Triphon</v>
      </c>
    </row>
    <row r="71" spans="1:67" x14ac:dyDescent="0.3">
      <c r="A71" s="14">
        <v>1973</v>
      </c>
      <c r="B71" t="s">
        <v>1832</v>
      </c>
      <c r="C71" t="s">
        <v>1833</v>
      </c>
      <c r="D71" s="25" t="s">
        <v>1834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21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f>SUM(E71:BB71)</f>
        <v>21</v>
      </c>
      <c r="BD71" s="33">
        <f>IF(BC71=0,0,LARGE(E71:BB71,1))</f>
        <v>21</v>
      </c>
      <c r="BE71" s="33">
        <f>IF(BC71=0,0,LARGE(E71:BB71,2))</f>
        <v>0</v>
      </c>
      <c r="BF71" s="33">
        <f>IF(BC71=0,0,LARGE(E71:BB71,3))</f>
        <v>0</v>
      </c>
      <c r="BG71" s="33">
        <f>IF(BC71=0,0,LARGE(E71:BB71,4))</f>
        <v>0</v>
      </c>
      <c r="BH71" s="33">
        <f>IF(BC71=0,0,LARGE(E71:BB71,5))</f>
        <v>0</v>
      </c>
      <c r="BI71" s="33">
        <f>IF(BC71=0,0,LARGE(E71:BB71,6))</f>
        <v>0</v>
      </c>
      <c r="BJ71" s="33">
        <f>IF(BC71=0,0,LARGE(E71:BB71,7))</f>
        <v>0</v>
      </c>
      <c r="BK71" s="43">
        <f>SUM(BD71:BJ71)</f>
        <v>21</v>
      </c>
      <c r="BL71">
        <v>29</v>
      </c>
      <c r="BM71" t="str">
        <f>B71</f>
        <v>Capt Berney</v>
      </c>
      <c r="BN71" t="str">
        <f>C71</f>
        <v>Edwige</v>
      </c>
      <c r="BO71" t="str">
        <f>D71</f>
        <v>Footin Vallée de Joux</v>
      </c>
    </row>
    <row r="72" spans="1:67" x14ac:dyDescent="0.3">
      <c r="A72" s="14">
        <v>1973</v>
      </c>
      <c r="B72" t="s">
        <v>515</v>
      </c>
      <c r="C72" t="s">
        <v>82</v>
      </c>
      <c r="D72" s="25" t="s">
        <v>476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21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f>SUM(E72:BB72)</f>
        <v>21</v>
      </c>
      <c r="BD72" s="33">
        <f>IF(BC72=0,0,LARGE(E72:BB72,1))</f>
        <v>21</v>
      </c>
      <c r="BE72" s="33">
        <f>IF(BC72=0,0,LARGE(E72:BB72,2))</f>
        <v>0</v>
      </c>
      <c r="BF72" s="33">
        <f>IF(BC72=0,0,LARGE(E72:BB72,3))</f>
        <v>0</v>
      </c>
      <c r="BG72" s="33">
        <f>IF(BC72=0,0,LARGE(E72:BB72,4))</f>
        <v>0</v>
      </c>
      <c r="BH72" s="33">
        <f>IF(BC72=0,0,LARGE(E72:BB72,5))</f>
        <v>0</v>
      </c>
      <c r="BI72" s="33">
        <f>IF(BC72=0,0,LARGE(E72:BB72,6))</f>
        <v>0</v>
      </c>
      <c r="BJ72" s="33">
        <f>IF(BC72=0,0,LARGE(E72:BB72,7))</f>
        <v>0</v>
      </c>
      <c r="BK72" s="43">
        <f>SUM(BD72:BJ72)</f>
        <v>21</v>
      </c>
      <c r="BL72">
        <v>29</v>
      </c>
      <c r="BM72" t="str">
        <f>B72</f>
        <v>Carron</v>
      </c>
      <c r="BN72" t="str">
        <f>C72</f>
        <v>Véronique</v>
      </c>
      <c r="BO72" t="str">
        <f>D72</f>
        <v>Fully</v>
      </c>
    </row>
    <row r="73" spans="1:67" x14ac:dyDescent="0.3">
      <c r="A73" s="14">
        <v>1971</v>
      </c>
      <c r="B73" t="s">
        <v>1103</v>
      </c>
      <c r="C73" t="s">
        <v>563</v>
      </c>
      <c r="D73" s="25" t="s">
        <v>476</v>
      </c>
      <c r="E73">
        <v>0</v>
      </c>
      <c r="F73">
        <v>0</v>
      </c>
      <c r="G73">
        <v>0</v>
      </c>
      <c r="H73">
        <v>0</v>
      </c>
      <c r="I73">
        <v>0</v>
      </c>
      <c r="J73">
        <v>21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f>SUM(E73:BB73)</f>
        <v>21</v>
      </c>
      <c r="BD73" s="33">
        <f>IF(BC73=0,0,LARGE(E73:BB73,1))</f>
        <v>21</v>
      </c>
      <c r="BE73" s="33">
        <f>IF(BC73=0,0,LARGE(E73:BB73,2))</f>
        <v>0</v>
      </c>
      <c r="BF73" s="33">
        <f>IF(BC73=0,0,LARGE(E73:BB73,3))</f>
        <v>0</v>
      </c>
      <c r="BG73" s="33">
        <f>IF(BC73=0,0,LARGE(E73:BB73,4))</f>
        <v>0</v>
      </c>
      <c r="BH73" s="33">
        <f>IF(BC73=0,0,LARGE(E73:BB73,5))</f>
        <v>0</v>
      </c>
      <c r="BI73" s="33">
        <f>IF(BC73=0,0,LARGE(E73:BB73,6))</f>
        <v>0</v>
      </c>
      <c r="BJ73" s="33">
        <f>IF(BC73=0,0,LARGE(E73:BB73,7))</f>
        <v>0</v>
      </c>
      <c r="BK73" s="43">
        <f>SUM(BD73:BJ73)</f>
        <v>21</v>
      </c>
      <c r="BL73">
        <v>29</v>
      </c>
      <c r="BM73" t="str">
        <f>B73</f>
        <v>Carron Mottet</v>
      </c>
      <c r="BN73" t="str">
        <f>C73</f>
        <v>Sylvie</v>
      </c>
      <c r="BO73" t="str">
        <f>D73</f>
        <v>Fully</v>
      </c>
    </row>
    <row r="74" spans="1:67" x14ac:dyDescent="0.3">
      <c r="A74" s="14">
        <v>1967</v>
      </c>
      <c r="B74" t="s">
        <v>3647</v>
      </c>
      <c r="C74" t="s">
        <v>184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21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f>SUM(E74:BB74)</f>
        <v>21</v>
      </c>
      <c r="BD74" s="33">
        <f>IF(BC74=0,0,LARGE(E74:BB74,1))</f>
        <v>21</v>
      </c>
      <c r="BE74" s="33">
        <f>IF(BC74=0,0,LARGE(E74:BB74,2))</f>
        <v>0</v>
      </c>
      <c r="BF74" s="33">
        <f>IF(BC74=0,0,LARGE(E74:BB74,3))</f>
        <v>0</v>
      </c>
      <c r="BG74" s="33">
        <f>IF(BC74=0,0,LARGE(E74:BB74,4))</f>
        <v>0</v>
      </c>
      <c r="BH74" s="33">
        <f>IF(BC74=0,0,LARGE(E74:BB74,5))</f>
        <v>0</v>
      </c>
      <c r="BI74" s="33">
        <f>IF(BC74=0,0,LARGE(E74:BB74,6))</f>
        <v>0</v>
      </c>
      <c r="BJ74" s="33">
        <f>IF(BC74=0,0,LARGE(E74:BB74,7))</f>
        <v>0</v>
      </c>
      <c r="BK74" s="43">
        <f>SUM(BD74:BJ74)</f>
        <v>21</v>
      </c>
      <c r="BL74">
        <v>29</v>
      </c>
      <c r="BM74" t="str">
        <f>B74</f>
        <v>Colombara</v>
      </c>
      <c r="BN74" t="str">
        <f>C74</f>
        <v>Valérie</v>
      </c>
    </row>
    <row r="75" spans="1:67" x14ac:dyDescent="0.3">
      <c r="A75" s="14">
        <v>1972</v>
      </c>
      <c r="B75" t="s">
        <v>3723</v>
      </c>
      <c r="C75" t="s">
        <v>1316</v>
      </c>
      <c r="D75" s="25" t="s">
        <v>569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21</v>
      </c>
      <c r="AX75">
        <v>0</v>
      </c>
      <c r="AY75">
        <v>0</v>
      </c>
      <c r="AZ75">
        <v>0</v>
      </c>
      <c r="BA75">
        <v>0</v>
      </c>
      <c r="BB75">
        <v>0</v>
      </c>
      <c r="BC75">
        <f>SUM(E75:BB75)</f>
        <v>21</v>
      </c>
      <c r="BD75" s="33">
        <f>IF(BC75=0,0,LARGE(E75:BB75,1))</f>
        <v>21</v>
      </c>
      <c r="BE75" s="33">
        <f>IF(BC75=0,0,LARGE(E75:BB75,2))</f>
        <v>0</v>
      </c>
      <c r="BF75" s="33">
        <f>IF(BC75=0,0,LARGE(E75:BB75,3))</f>
        <v>0</v>
      </c>
      <c r="BG75" s="33">
        <f>IF(BC75=0,0,LARGE(E75:BB75,4))</f>
        <v>0</v>
      </c>
      <c r="BH75" s="33">
        <f>IF(BC75=0,0,LARGE(E75:BB75,5))</f>
        <v>0</v>
      </c>
      <c r="BI75" s="33">
        <f>IF(BC75=0,0,LARGE(E75:BB75,6))</f>
        <v>0</v>
      </c>
      <c r="BJ75" s="33">
        <f>IF(BC75=0,0,LARGE(E75:BB75,7))</f>
        <v>0</v>
      </c>
      <c r="BK75" s="43">
        <f>SUM(BD75:BJ75)</f>
        <v>21</v>
      </c>
      <c r="BL75">
        <v>29</v>
      </c>
      <c r="BM75" t="str">
        <f>B75</f>
        <v>Granchegui</v>
      </c>
      <c r="BN75" t="str">
        <f>C75</f>
        <v>Daniela</v>
      </c>
      <c r="BO75" t="str">
        <f>D75</f>
        <v>Collombey</v>
      </c>
    </row>
    <row r="76" spans="1:67" x14ac:dyDescent="0.3">
      <c r="A76" s="14">
        <v>1968</v>
      </c>
      <c r="B76" t="s">
        <v>3089</v>
      </c>
      <c r="C76" t="s">
        <v>196</v>
      </c>
      <c r="D76" s="25"/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21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f>SUM(E76:BB76)</f>
        <v>21</v>
      </c>
      <c r="BD76" s="33">
        <f>IF(BC76=0,0,LARGE(E76:BB76,1))</f>
        <v>21</v>
      </c>
      <c r="BE76" s="33">
        <f>IF(BC76=0,0,LARGE(E76:BB76,2))</f>
        <v>0</v>
      </c>
      <c r="BF76" s="33">
        <f>IF(BC76=0,0,LARGE(E76:BB76,3))</f>
        <v>0</v>
      </c>
      <c r="BG76" s="33">
        <f>IF(BC76=0,0,LARGE(E76:BB76,4))</f>
        <v>0</v>
      </c>
      <c r="BH76" s="33">
        <f>IF(BC76=0,0,LARGE(E76:BB76,5))</f>
        <v>0</v>
      </c>
      <c r="BI76" s="33">
        <f>IF(BC76=0,0,LARGE(E76:BB76,6))</f>
        <v>0</v>
      </c>
      <c r="BJ76" s="33">
        <f>IF(BC76=0,0,LARGE(E76:BB76,7))</f>
        <v>0</v>
      </c>
      <c r="BK76" s="43">
        <f>SUM(BD76:BJ76)</f>
        <v>21</v>
      </c>
      <c r="BL76">
        <v>29</v>
      </c>
      <c r="BM76" t="str">
        <f>B76</f>
        <v>Lanz</v>
      </c>
      <c r="BN76" t="str">
        <f>C76</f>
        <v>Cécile</v>
      </c>
    </row>
    <row r="77" spans="1:67" x14ac:dyDescent="0.3">
      <c r="A77" s="14">
        <v>1969</v>
      </c>
      <c r="B77" t="s">
        <v>3370</v>
      </c>
      <c r="C77" t="s">
        <v>617</v>
      </c>
      <c r="D77" s="25" t="s">
        <v>3371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21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f>SUM(E77:BB77)</f>
        <v>21</v>
      </c>
      <c r="BD77" s="33">
        <f>IF(BC77=0,0,LARGE(E77:BB77,1))</f>
        <v>21</v>
      </c>
      <c r="BE77" s="33">
        <f>IF(BC77=0,0,LARGE(E77:BB77,2))</f>
        <v>0</v>
      </c>
      <c r="BF77" s="33">
        <f>IF(BC77=0,0,LARGE(E77:BB77,3))</f>
        <v>0</v>
      </c>
      <c r="BG77" s="33">
        <f>IF(BC77=0,0,LARGE(E77:BB77,4))</f>
        <v>0</v>
      </c>
      <c r="BH77" s="33">
        <f>IF(BC77=0,0,LARGE(E77:BB77,5))</f>
        <v>0</v>
      </c>
      <c r="BI77" s="33">
        <f>IF(BC77=0,0,LARGE(E77:BB77,6))</f>
        <v>0</v>
      </c>
      <c r="BJ77" s="33">
        <f>IF(BC77=0,0,LARGE(E77:BB77,7))</f>
        <v>0</v>
      </c>
      <c r="BK77" s="43">
        <f>SUM(BD77:BJ77)</f>
        <v>21</v>
      </c>
      <c r="BL77">
        <v>29</v>
      </c>
      <c r="BM77" t="str">
        <f>B77</f>
        <v>Leresche</v>
      </c>
      <c r="BN77" t="str">
        <f>C77</f>
        <v>Anne</v>
      </c>
      <c r="BO77" t="str">
        <f>D77</f>
        <v>Vissoie</v>
      </c>
    </row>
    <row r="78" spans="1:67" x14ac:dyDescent="0.3">
      <c r="A78" s="14">
        <v>1969</v>
      </c>
      <c r="B78" t="s">
        <v>1217</v>
      </c>
      <c r="C78" t="s">
        <v>1218</v>
      </c>
      <c r="D78" s="25" t="s">
        <v>1219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f>SUM(E78:BB78)</f>
        <v>21</v>
      </c>
      <c r="BD78" s="33">
        <f>IF(BC78=0,0,LARGE(E78:BB78,1))</f>
        <v>21</v>
      </c>
      <c r="BE78" s="33">
        <f>IF(BC78=0,0,LARGE(E78:BB78,2))</f>
        <v>0</v>
      </c>
      <c r="BF78" s="33">
        <f>IF(BC78=0,0,LARGE(E78:BB78,3))</f>
        <v>0</v>
      </c>
      <c r="BG78" s="33">
        <f>IF(BC78=0,0,LARGE(E78:BB78,4))</f>
        <v>0</v>
      </c>
      <c r="BH78" s="33">
        <f>IF(BC78=0,0,LARGE(E78:BB78,5))</f>
        <v>0</v>
      </c>
      <c r="BI78" s="33">
        <f>IF(BC78=0,0,LARGE(E78:BB78,6))</f>
        <v>0</v>
      </c>
      <c r="BJ78" s="33">
        <f>IF(BC78=0,0,LARGE(E78:BB78,7))</f>
        <v>0</v>
      </c>
      <c r="BK78" s="43">
        <f>SUM(BD78:BJ78)</f>
        <v>21</v>
      </c>
      <c r="BL78">
        <v>29</v>
      </c>
      <c r="BM78" t="str">
        <f>B78</f>
        <v>Maublan</v>
      </c>
      <c r="BN78" t="str">
        <f>C78</f>
        <v>Lina</v>
      </c>
      <c r="BO78" t="str">
        <f>D78</f>
        <v>Villars-sur-Glâne</v>
      </c>
    </row>
    <row r="79" spans="1:67" x14ac:dyDescent="0.3">
      <c r="A79" s="14">
        <v>1965</v>
      </c>
      <c r="B79" t="s">
        <v>3556</v>
      </c>
      <c r="C79" t="s">
        <v>2506</v>
      </c>
      <c r="D79" s="25" t="s">
        <v>3557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f>SUM(E79:BB79)</f>
        <v>21</v>
      </c>
      <c r="BD79" s="33">
        <f>IF(BC79=0,0,LARGE(E79:BB79,1))</f>
        <v>21</v>
      </c>
      <c r="BE79" s="33">
        <f>IF(BC79=0,0,LARGE(E79:BB79,2))</f>
        <v>0</v>
      </c>
      <c r="BF79" s="33">
        <f>IF(BC79=0,0,LARGE(E79:BB79,3))</f>
        <v>0</v>
      </c>
      <c r="BG79" s="33">
        <f>IF(BC79=0,0,LARGE(E79:BB79,4))</f>
        <v>0</v>
      </c>
      <c r="BH79" s="33">
        <f>IF(BC79=0,0,LARGE(E79:BB79,5))</f>
        <v>0</v>
      </c>
      <c r="BI79" s="33">
        <f>IF(BC79=0,0,LARGE(E79:BB79,6))</f>
        <v>0</v>
      </c>
      <c r="BJ79" s="33">
        <f>IF(BC79=0,0,LARGE(E79:BB79,7))</f>
        <v>0</v>
      </c>
      <c r="BK79" s="43">
        <f>SUM(BD79:BJ79)</f>
        <v>21</v>
      </c>
      <c r="BL79">
        <v>29</v>
      </c>
      <c r="BM79" t="str">
        <f>B79</f>
        <v>Montandon Brunner</v>
      </c>
      <c r="BN79" t="str">
        <f>C79</f>
        <v>Dominique</v>
      </c>
      <c r="BO79" t="str">
        <f>D79</f>
        <v>La Caux-du-Milieu</v>
      </c>
    </row>
    <row r="80" spans="1:67" x14ac:dyDescent="0.3">
      <c r="A80" s="14">
        <v>1972</v>
      </c>
      <c r="B80" t="s">
        <v>3329</v>
      </c>
      <c r="C80" t="s">
        <v>868</v>
      </c>
      <c r="D80" s="25" t="s">
        <v>40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21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f>SUM(E80:BB80)</f>
        <v>21</v>
      </c>
      <c r="BD80" s="33">
        <f>IF(BC80=0,0,LARGE(E80:BB80,1))</f>
        <v>21</v>
      </c>
      <c r="BE80" s="33">
        <f>IF(BC80=0,0,LARGE(E80:BB80,2))</f>
        <v>0</v>
      </c>
      <c r="BF80" s="33">
        <f>IF(BC80=0,0,LARGE(E80:BB80,3))</f>
        <v>0</v>
      </c>
      <c r="BG80" s="33">
        <f>IF(BC80=0,0,LARGE(E80:BB80,4))</f>
        <v>0</v>
      </c>
      <c r="BH80" s="33">
        <f>IF(BC80=0,0,LARGE(E80:BB80,5))</f>
        <v>0</v>
      </c>
      <c r="BI80" s="33">
        <f>IF(BC80=0,0,LARGE(E80:BB80,6))</f>
        <v>0</v>
      </c>
      <c r="BJ80" s="33">
        <f>IF(BC80=0,0,LARGE(E80:BB80,7))</f>
        <v>0</v>
      </c>
      <c r="BK80" s="43">
        <f>SUM(BD80:BJ80)</f>
        <v>21</v>
      </c>
      <c r="BL80">
        <v>29</v>
      </c>
      <c r="BM80" t="str">
        <f>B80</f>
        <v>Plan</v>
      </c>
      <c r="BN80" t="str">
        <f>C80</f>
        <v>Isabelle</v>
      </c>
      <c r="BO80" t="str">
        <f>D80</f>
        <v>Sion</v>
      </c>
    </row>
    <row r="81" spans="1:67" x14ac:dyDescent="0.3">
      <c r="A81" s="14">
        <v>1968</v>
      </c>
      <c r="B81" t="s">
        <v>2840</v>
      </c>
      <c r="C81" t="s">
        <v>149</v>
      </c>
      <c r="D81" s="25" t="s">
        <v>2841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21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f>SUM(E81:BB81)</f>
        <v>21</v>
      </c>
      <c r="BD81" s="33">
        <f>IF(BC81=0,0,LARGE(E81:BB81,1))</f>
        <v>21</v>
      </c>
      <c r="BE81" s="33">
        <f>IF(BC81=0,0,LARGE(E81:BB81,2))</f>
        <v>0</v>
      </c>
      <c r="BF81" s="33">
        <f>IF(BC81=0,0,LARGE(E81:BB81,3))</f>
        <v>0</v>
      </c>
      <c r="BG81" s="33">
        <f>IF(BC81=0,0,LARGE(E81:BB81,4))</f>
        <v>0</v>
      </c>
      <c r="BH81" s="33">
        <f>IF(BC81=0,0,LARGE(E81:BB81,5))</f>
        <v>0</v>
      </c>
      <c r="BI81" s="33">
        <f>IF(BC81=0,0,LARGE(E81:BB81,6))</f>
        <v>0</v>
      </c>
      <c r="BJ81" s="33">
        <f>IF(BC81=0,0,LARGE(E81:BB81,7))</f>
        <v>0</v>
      </c>
      <c r="BK81" s="43">
        <f>SUM(BD81:BJ81)</f>
        <v>21</v>
      </c>
      <c r="BL81">
        <v>29</v>
      </c>
      <c r="BM81" t="str">
        <f>B81</f>
        <v>Razzolini</v>
      </c>
      <c r="BN81" t="str">
        <f>C81</f>
        <v>Ilaria</v>
      </c>
      <c r="BO81" t="str">
        <f>D81</f>
        <v>Us Nave</v>
      </c>
    </row>
    <row r="82" spans="1:67" x14ac:dyDescent="0.3">
      <c r="A82" s="14">
        <v>1974</v>
      </c>
      <c r="B82" t="s">
        <v>3230</v>
      </c>
      <c r="C82" t="s">
        <v>3231</v>
      </c>
      <c r="D82" s="25" t="s">
        <v>491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21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f>SUM(E82:BB82)</f>
        <v>21</v>
      </c>
      <c r="BD82" s="33">
        <f>IF(BC82=0,0,LARGE(E82:BB82,1))</f>
        <v>21</v>
      </c>
      <c r="BE82" s="33">
        <f>IF(BC82=0,0,LARGE(E82:BB82,2))</f>
        <v>0</v>
      </c>
      <c r="BF82" s="33">
        <f>IF(BC82=0,0,LARGE(E82:BB82,3))</f>
        <v>0</v>
      </c>
      <c r="BG82" s="33">
        <f>IF(BC82=0,0,LARGE(E82:BB82,4))</f>
        <v>0</v>
      </c>
      <c r="BH82" s="33">
        <f>IF(BC82=0,0,LARGE(E82:BB82,5))</f>
        <v>0</v>
      </c>
      <c r="BI82" s="33">
        <f>IF(BC82=0,0,LARGE(E82:BB82,6))</f>
        <v>0</v>
      </c>
      <c r="BJ82" s="33">
        <f>IF(BC82=0,0,LARGE(E82:BB82,7))</f>
        <v>0</v>
      </c>
      <c r="BK82" s="43">
        <f>SUM(BD82:BJ82)</f>
        <v>21</v>
      </c>
      <c r="BL82">
        <v>29</v>
      </c>
      <c r="BM82" t="str">
        <f>B82</f>
        <v>Vionnet</v>
      </c>
      <c r="BN82" t="str">
        <f>C82</f>
        <v>Anne-Claude</v>
      </c>
      <c r="BO82" t="str">
        <f>D82</f>
        <v>Granges</v>
      </c>
    </row>
    <row r="83" spans="1:67" x14ac:dyDescent="0.3">
      <c r="A83" s="14">
        <v>1965</v>
      </c>
      <c r="B83" t="s">
        <v>427</v>
      </c>
      <c r="C83" t="s">
        <v>428</v>
      </c>
      <c r="D83" s="25" t="s">
        <v>429</v>
      </c>
      <c r="E83">
        <v>0</v>
      </c>
      <c r="F83">
        <v>0</v>
      </c>
      <c r="G83">
        <v>21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f>SUM(E83:BB83)</f>
        <v>21</v>
      </c>
      <c r="BD83" s="33">
        <f>IF(BC83=0,0,LARGE(E83:BB83,1))</f>
        <v>21</v>
      </c>
      <c r="BE83" s="33">
        <f>IF(BC83=0,0,LARGE(E83:BB83,2))</f>
        <v>0</v>
      </c>
      <c r="BF83" s="33">
        <f>IF(BC83=0,0,LARGE(E83:BB83,3))</f>
        <v>0</v>
      </c>
      <c r="BG83" s="33">
        <f>IF(BC83=0,0,LARGE(E83:BB83,4))</f>
        <v>0</v>
      </c>
      <c r="BH83" s="33">
        <f>IF(BC83=0,0,LARGE(E83:BB83,5))</f>
        <v>0</v>
      </c>
      <c r="BI83" s="33">
        <f>IF(BC83=0,0,LARGE(E83:BB83,6))</f>
        <v>0</v>
      </c>
      <c r="BJ83" s="33">
        <f>IF(BC83=0,0,LARGE(E83:BB83,7))</f>
        <v>0</v>
      </c>
      <c r="BK83" s="43">
        <f>SUM(BD83:BJ83)</f>
        <v>21</v>
      </c>
      <c r="BL83">
        <v>29</v>
      </c>
      <c r="BM83" t="str">
        <f>B83</f>
        <v>Von Allmen</v>
      </c>
      <c r="BN83" t="str">
        <f>C83</f>
        <v>Chantal</v>
      </c>
      <c r="BO83" t="str">
        <f>D83</f>
        <v>La chaux-de-Fonds</v>
      </c>
    </row>
    <row r="84" spans="1:67" x14ac:dyDescent="0.3">
      <c r="A84" s="14">
        <v>1974</v>
      </c>
      <c r="B84" t="s">
        <v>3206</v>
      </c>
      <c r="C84" t="s">
        <v>184</v>
      </c>
      <c r="D84" s="25" t="s">
        <v>2583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19</v>
      </c>
      <c r="AY84">
        <v>0</v>
      </c>
      <c r="AZ84">
        <v>0</v>
      </c>
      <c r="BA84">
        <v>0</v>
      </c>
      <c r="BB84">
        <v>0</v>
      </c>
      <c r="BC84">
        <f>SUM(E84:BB84)</f>
        <v>19</v>
      </c>
      <c r="BD84" s="33">
        <f>IF(BC84=0,0,LARGE(E84:BB84,1))</f>
        <v>19</v>
      </c>
      <c r="BE84" s="33">
        <f>IF(BC84=0,0,LARGE(E84:BB84,2))</f>
        <v>0</v>
      </c>
      <c r="BF84" s="33">
        <f>IF(BC84=0,0,LARGE(E84:BB84,3))</f>
        <v>0</v>
      </c>
      <c r="BG84" s="33">
        <f>IF(BC84=0,0,LARGE(E84:BB84,4))</f>
        <v>0</v>
      </c>
      <c r="BH84" s="33">
        <f>IF(BC84=0,0,LARGE(E84:BB84,5))</f>
        <v>0</v>
      </c>
      <c r="BI84" s="33">
        <f>IF(BC84=0,0,LARGE(E84:BB84,6))</f>
        <v>0</v>
      </c>
      <c r="BJ84" s="33">
        <f>IF(BC84=0,0,LARGE(E84:BB84,7))</f>
        <v>0</v>
      </c>
      <c r="BK84" s="43">
        <f>SUM(BD84:BJ84)</f>
        <v>19</v>
      </c>
      <c r="BL84">
        <v>30</v>
      </c>
      <c r="BM84" t="str">
        <f>B84</f>
        <v>Bühler</v>
      </c>
      <c r="BN84" t="str">
        <f>C84</f>
        <v>Valérie</v>
      </c>
      <c r="BO84" t="str">
        <f>D84</f>
        <v>Les Hauts-Geneveys</v>
      </c>
    </row>
    <row r="85" spans="1:67" x14ac:dyDescent="0.3">
      <c r="A85" s="14">
        <v>1974</v>
      </c>
      <c r="B85" t="s">
        <v>2842</v>
      </c>
      <c r="C85" t="s">
        <v>2843</v>
      </c>
      <c r="D85" s="25" t="s">
        <v>2841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19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f>SUM(E85:BB85)</f>
        <v>19</v>
      </c>
      <c r="BD85" s="33">
        <f>IF(BC85=0,0,LARGE(E85:BB85,1))</f>
        <v>19</v>
      </c>
      <c r="BE85" s="33">
        <f>IF(BC85=0,0,LARGE(E85:BB85,2))</f>
        <v>0</v>
      </c>
      <c r="BF85" s="33">
        <f>IF(BC85=0,0,LARGE(E85:BB85,3))</f>
        <v>0</v>
      </c>
      <c r="BG85" s="33">
        <f>IF(BC85=0,0,LARGE(E85:BB85,4))</f>
        <v>0</v>
      </c>
      <c r="BH85" s="33">
        <f>IF(BC85=0,0,LARGE(E85:BB85,5))</f>
        <v>0</v>
      </c>
      <c r="BI85" s="33">
        <f>IF(BC85=0,0,LARGE(E85:BB85,6))</f>
        <v>0</v>
      </c>
      <c r="BJ85" s="33">
        <f>IF(BC85=0,0,LARGE(E85:BB85,7))</f>
        <v>0</v>
      </c>
      <c r="BK85" s="43">
        <f>SUM(BD85:BJ85)</f>
        <v>19</v>
      </c>
      <c r="BL85">
        <v>30</v>
      </c>
      <c r="BM85" t="str">
        <f>B85</f>
        <v>Cecioni</v>
      </c>
      <c r="BN85" t="str">
        <f>C85</f>
        <v>Lucia</v>
      </c>
      <c r="BO85" t="str">
        <f>D85</f>
        <v>Us Nave</v>
      </c>
    </row>
    <row r="86" spans="1:67" x14ac:dyDescent="0.3">
      <c r="A86" s="14">
        <v>1973</v>
      </c>
      <c r="B86" t="s">
        <v>891</v>
      </c>
      <c r="C86" t="s">
        <v>595</v>
      </c>
      <c r="D86" s="25" t="s">
        <v>768</v>
      </c>
      <c r="E86">
        <v>0</v>
      </c>
      <c r="F86">
        <v>0</v>
      </c>
      <c r="G86">
        <v>0</v>
      </c>
      <c r="H86">
        <v>0</v>
      </c>
      <c r="I86">
        <v>19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f>SUM(E86:BB86)</f>
        <v>19</v>
      </c>
      <c r="BD86" s="33">
        <f>IF(BC86=0,0,LARGE(E86:BB86,1))</f>
        <v>19</v>
      </c>
      <c r="BE86" s="33">
        <f>IF(BC86=0,0,LARGE(E86:BB86,2))</f>
        <v>0</v>
      </c>
      <c r="BF86" s="33">
        <f>IF(BC86=0,0,LARGE(E86:BB86,3))</f>
        <v>0</v>
      </c>
      <c r="BG86" s="33">
        <f>IF(BC86=0,0,LARGE(E86:BB86,4))</f>
        <v>0</v>
      </c>
      <c r="BH86" s="33">
        <f>IF(BC86=0,0,LARGE(E86:BB86,5))</f>
        <v>0</v>
      </c>
      <c r="BI86" s="33">
        <f>IF(BC86=0,0,LARGE(E86:BB86,6))</f>
        <v>0</v>
      </c>
      <c r="BJ86" s="33">
        <f>IF(BC86=0,0,LARGE(E86:BB86,7))</f>
        <v>0</v>
      </c>
      <c r="BK86" s="43">
        <f>SUM(BD86:BJ86)</f>
        <v>19</v>
      </c>
      <c r="BL86">
        <v>30</v>
      </c>
      <c r="BM86" t="str">
        <f>B86</f>
        <v>De Lazzaro</v>
      </c>
      <c r="BN86" t="str">
        <f>C86</f>
        <v>Barbara</v>
      </c>
      <c r="BO86" t="str">
        <f>D86</f>
        <v>Lausanne</v>
      </c>
    </row>
    <row r="87" spans="1:67" x14ac:dyDescent="0.3">
      <c r="A87" s="14">
        <v>1971</v>
      </c>
      <c r="B87" t="s">
        <v>2364</v>
      </c>
      <c r="C87" t="s">
        <v>2365</v>
      </c>
      <c r="D87" s="25" t="s">
        <v>2366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19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f>SUM(E87:BB87)</f>
        <v>19</v>
      </c>
      <c r="BD87" s="33">
        <f>IF(BC87=0,0,LARGE(E87:BB87,1))</f>
        <v>19</v>
      </c>
      <c r="BE87" s="33">
        <f>IF(BC87=0,0,LARGE(E87:BB87,2))</f>
        <v>0</v>
      </c>
      <c r="BF87" s="33">
        <f>IF(BC87=0,0,LARGE(E87:BB87,3))</f>
        <v>0</v>
      </c>
      <c r="BG87" s="33">
        <f>IF(BC87=0,0,LARGE(E87:BB87,4))</f>
        <v>0</v>
      </c>
      <c r="BH87" s="33">
        <f>IF(BC87=0,0,LARGE(E87:BB87,5))</f>
        <v>0</v>
      </c>
      <c r="BI87" s="33">
        <f>IF(BC87=0,0,LARGE(E87:BB87,6))</f>
        <v>0</v>
      </c>
      <c r="BJ87" s="33">
        <f>IF(BC87=0,0,LARGE(E87:BB87,7))</f>
        <v>0</v>
      </c>
      <c r="BK87" s="43">
        <f>SUM(BD87:BJ87)</f>
        <v>19</v>
      </c>
      <c r="BL87">
        <v>30</v>
      </c>
      <c r="BM87" t="str">
        <f>B87</f>
        <v>Dénervaud</v>
      </c>
      <c r="BN87" t="str">
        <f>C87</f>
        <v>Fey</v>
      </c>
      <c r="BO87" t="str">
        <f>D87</f>
        <v>Peseux</v>
      </c>
    </row>
    <row r="88" spans="1:67" x14ac:dyDescent="0.3">
      <c r="A88" s="14">
        <v>1971</v>
      </c>
      <c r="B88" t="s">
        <v>50</v>
      </c>
      <c r="C88" t="s">
        <v>4057</v>
      </c>
      <c r="D88" s="25" t="s">
        <v>12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</v>
      </c>
      <c r="BB88">
        <v>0</v>
      </c>
      <c r="BC88">
        <f>SUM(E88:BB88)</f>
        <v>19</v>
      </c>
      <c r="BD88" s="33">
        <f>IF(BC88=0,0,LARGE(E88:BB88,1))</f>
        <v>19</v>
      </c>
      <c r="BE88" s="33">
        <f>IF(BC88=0,0,LARGE(E88:BB88,2))</f>
        <v>0</v>
      </c>
      <c r="BF88" s="33">
        <f>IF(BC88=0,0,LARGE(E88:BB88,3))</f>
        <v>0</v>
      </c>
      <c r="BG88" s="33">
        <f>IF(BC88=0,0,LARGE(E88:BB88,4))</f>
        <v>0</v>
      </c>
      <c r="BH88" s="33">
        <f>IF(BC88=0,0,LARGE(E88:BB88,5))</f>
        <v>0</v>
      </c>
      <c r="BI88" s="33">
        <f>IF(BC88=0,0,LARGE(E88:BB88,6))</f>
        <v>0</v>
      </c>
      <c r="BJ88" s="33">
        <f>IF(BC88=0,0,LARGE(E88:BB88,7))</f>
        <v>0</v>
      </c>
      <c r="BK88" s="43">
        <f>SUM(BD88:BJ88)</f>
        <v>19</v>
      </c>
      <c r="BL88">
        <v>30</v>
      </c>
      <c r="BM88" t="str">
        <f>B88</f>
        <v>Dorsaz</v>
      </c>
      <c r="BN88" t="str">
        <f>C88</f>
        <v>Marie-Christine</v>
      </c>
      <c r="BO88" t="str">
        <f>D88</f>
        <v>Martigny</v>
      </c>
    </row>
    <row r="89" spans="1:67" x14ac:dyDescent="0.3">
      <c r="A89" s="14">
        <v>1974</v>
      </c>
      <c r="B89" t="s">
        <v>3974</v>
      </c>
      <c r="C89" t="s">
        <v>629</v>
      </c>
      <c r="D89" s="25" t="s">
        <v>3991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19</v>
      </c>
      <c r="BA89">
        <v>0</v>
      </c>
      <c r="BB89">
        <v>0</v>
      </c>
      <c r="BC89">
        <f>SUM(E89:BB89)</f>
        <v>19</v>
      </c>
      <c r="BD89" s="33">
        <f>IF(BC89=0,0,LARGE(E89:BB89,1))</f>
        <v>19</v>
      </c>
      <c r="BE89" s="33">
        <f>IF(BC89=0,0,LARGE(E89:BB89,2))</f>
        <v>0</v>
      </c>
      <c r="BF89" s="33">
        <f>IF(BC89=0,0,LARGE(E89:BB89,3))</f>
        <v>0</v>
      </c>
      <c r="BG89" s="33">
        <f>IF(BC89=0,0,LARGE(E89:BB89,4))</f>
        <v>0</v>
      </c>
      <c r="BH89" s="33">
        <f>IF(BC89=0,0,LARGE(E89:BB89,5))</f>
        <v>0</v>
      </c>
      <c r="BI89" s="33">
        <f>IF(BC89=0,0,LARGE(E89:BB89,6))</f>
        <v>0</v>
      </c>
      <c r="BJ89" s="33">
        <f>IF(BC89=0,0,LARGE(E89:BB89,7))</f>
        <v>0</v>
      </c>
      <c r="BK89" s="43">
        <f>SUM(BD89:BJ89)</f>
        <v>19</v>
      </c>
      <c r="BL89">
        <v>30</v>
      </c>
      <c r="BM89" t="str">
        <f>B89</f>
        <v>Heusler</v>
      </c>
      <c r="BN89" t="str">
        <f>C89</f>
        <v>Patricia</v>
      </c>
      <c r="BO89" t="str">
        <f>D89</f>
        <v>Leuk Stadt</v>
      </c>
    </row>
    <row r="90" spans="1:67" x14ac:dyDescent="0.3">
      <c r="A90" s="14">
        <v>1966</v>
      </c>
      <c r="B90" t="s">
        <v>2387</v>
      </c>
      <c r="C90" t="s">
        <v>2388</v>
      </c>
      <c r="D90" s="25" t="s">
        <v>2389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19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f>SUM(E90:BB90)</f>
        <v>19</v>
      </c>
      <c r="BD90" s="33">
        <f>IF(BC90=0,0,LARGE(E90:BB90,1))</f>
        <v>19</v>
      </c>
      <c r="BE90" s="33">
        <f>IF(BC90=0,0,LARGE(E90:BB90,2))</f>
        <v>0</v>
      </c>
      <c r="BF90" s="33">
        <f>IF(BC90=0,0,LARGE(E90:BB90,3))</f>
        <v>0</v>
      </c>
      <c r="BG90" s="33">
        <f>IF(BC90=0,0,LARGE(E90:BB90,4))</f>
        <v>0</v>
      </c>
      <c r="BH90" s="33">
        <f>IF(BC90=0,0,LARGE(E90:BB90,5))</f>
        <v>0</v>
      </c>
      <c r="BI90" s="33">
        <f>IF(BC90=0,0,LARGE(E90:BB90,6))</f>
        <v>0</v>
      </c>
      <c r="BJ90" s="33">
        <f>IF(BC90=0,0,LARGE(E90:BB90,7))</f>
        <v>0</v>
      </c>
      <c r="BK90" s="43">
        <f>SUM(BD90:BJ90)</f>
        <v>19</v>
      </c>
      <c r="BL90">
        <v>30</v>
      </c>
      <c r="BM90" t="str">
        <f>B90</f>
        <v>Jean-Richard</v>
      </c>
      <c r="BN90" t="str">
        <f>C90</f>
        <v>Maryline</v>
      </c>
      <c r="BO90" t="str">
        <f>D90</f>
        <v>Les Vieux-Prés</v>
      </c>
    </row>
    <row r="91" spans="1:67" x14ac:dyDescent="0.3">
      <c r="A91" s="14">
        <v>1972</v>
      </c>
      <c r="B91" t="s">
        <v>1318</v>
      </c>
      <c r="C91" t="s">
        <v>1319</v>
      </c>
      <c r="D91" s="25" t="s">
        <v>1320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19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f>SUM(E91:BB91)</f>
        <v>19</v>
      </c>
      <c r="BD91" s="33">
        <f>IF(BC91=0,0,LARGE(E91:BB91,1))</f>
        <v>19</v>
      </c>
      <c r="BE91" s="33">
        <f>IF(BC91=0,0,LARGE(E91:BB91,2))</f>
        <v>0</v>
      </c>
      <c r="BF91" s="33">
        <f>IF(BC91=0,0,LARGE(E91:BB91,3))</f>
        <v>0</v>
      </c>
      <c r="BG91" s="33">
        <f>IF(BC91=0,0,LARGE(E91:BB91,4))</f>
        <v>0</v>
      </c>
      <c r="BH91" s="33">
        <f>IF(BC91=0,0,LARGE(E91:BB91,5))</f>
        <v>0</v>
      </c>
      <c r="BI91" s="33">
        <f>IF(BC91=0,0,LARGE(E91:BB91,6))</f>
        <v>0</v>
      </c>
      <c r="BJ91" s="33">
        <f>IF(BC91=0,0,LARGE(E91:BB91,7))</f>
        <v>0</v>
      </c>
      <c r="BK91" s="43">
        <f>SUM(BD91:BJ91)</f>
        <v>19</v>
      </c>
      <c r="BL91">
        <v>30</v>
      </c>
      <c r="BM91" t="str">
        <f>B91</f>
        <v>Nanzer</v>
      </c>
      <c r="BN91" t="str">
        <f>C91</f>
        <v>Lilian</v>
      </c>
      <c r="BO91" t="str">
        <f>D91</f>
        <v>Trimbach</v>
      </c>
    </row>
    <row r="92" spans="1:67" x14ac:dyDescent="0.3">
      <c r="A92" s="14">
        <v>1966</v>
      </c>
      <c r="B92" t="s">
        <v>2491</v>
      </c>
      <c r="C92" t="s">
        <v>3372</v>
      </c>
      <c r="D92" s="25" t="s">
        <v>2412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19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f>SUM(E92:BB92)</f>
        <v>19</v>
      </c>
      <c r="BD92" s="33">
        <f>IF(BC92=0,0,LARGE(E92:BB92,1))</f>
        <v>19</v>
      </c>
      <c r="BE92" s="33">
        <f>IF(BC92=0,0,LARGE(E92:BB92,2))</f>
        <v>0</v>
      </c>
      <c r="BF92" s="33">
        <f>IF(BC92=0,0,LARGE(E92:BB92,3))</f>
        <v>0</v>
      </c>
      <c r="BG92" s="33">
        <f>IF(BC92=0,0,LARGE(E92:BB92,4))</f>
        <v>0</v>
      </c>
      <c r="BH92" s="33">
        <f>IF(BC92=0,0,LARGE(E92:BB92,5))</f>
        <v>0</v>
      </c>
      <c r="BI92" s="33">
        <f>IF(BC92=0,0,LARGE(E92:BB92,6))</f>
        <v>0</v>
      </c>
      <c r="BJ92" s="33">
        <f>IF(BC92=0,0,LARGE(E92:BB92,7))</f>
        <v>0</v>
      </c>
      <c r="BK92" s="43">
        <f>SUM(BD92:BJ92)</f>
        <v>19</v>
      </c>
      <c r="BL92">
        <v>30</v>
      </c>
      <c r="BM92" t="str">
        <f>B92</f>
        <v>Oliveira</v>
      </c>
      <c r="BN92" t="str">
        <f>C92</f>
        <v>Alda Maria</v>
      </c>
      <c r="BO92" t="str">
        <f>D92</f>
        <v>Aubonne</v>
      </c>
    </row>
    <row r="93" spans="1:67" x14ac:dyDescent="0.3">
      <c r="A93" s="14">
        <v>1966</v>
      </c>
      <c r="B93" t="s">
        <v>3093</v>
      </c>
      <c r="C93" t="s">
        <v>3094</v>
      </c>
      <c r="D93" s="25" t="s">
        <v>3095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19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f>SUM(E93:BB93)</f>
        <v>19</v>
      </c>
      <c r="BD93" s="33">
        <f>IF(BC93=0,0,LARGE(E93:BB93,1))</f>
        <v>19</v>
      </c>
      <c r="BE93" s="33">
        <f>IF(BC93=0,0,LARGE(E93:BB93,2))</f>
        <v>0</v>
      </c>
      <c r="BF93" s="33">
        <f>IF(BC93=0,0,LARGE(E93:BB93,3))</f>
        <v>0</v>
      </c>
      <c r="BG93" s="33">
        <f>IF(BC93=0,0,LARGE(E93:BB93,4))</f>
        <v>0</v>
      </c>
      <c r="BH93" s="33">
        <f>IF(BC93=0,0,LARGE(E93:BB93,5))</f>
        <v>0</v>
      </c>
      <c r="BI93" s="33">
        <f>IF(BC93=0,0,LARGE(E93:BB93,6))</f>
        <v>0</v>
      </c>
      <c r="BJ93" s="33">
        <f>IF(BC93=0,0,LARGE(E93:BB93,7))</f>
        <v>0</v>
      </c>
      <c r="BK93" s="43">
        <f>SUM(BD93:BJ93)</f>
        <v>19</v>
      </c>
      <c r="BL93">
        <v>30</v>
      </c>
      <c r="BM93" t="str">
        <f>B93</f>
        <v>Schüpbach</v>
      </c>
      <c r="BN93" t="str">
        <f>C93</f>
        <v>Gabi</v>
      </c>
      <c r="BO93" t="str">
        <f>D93</f>
        <v>Geremany</v>
      </c>
    </row>
    <row r="94" spans="1:67" x14ac:dyDescent="0.3">
      <c r="A94" s="14">
        <v>1965</v>
      </c>
      <c r="B94" t="s">
        <v>156</v>
      </c>
      <c r="C94" t="s">
        <v>157</v>
      </c>
      <c r="D94" s="25" t="s">
        <v>73</v>
      </c>
      <c r="E94">
        <v>0</v>
      </c>
      <c r="F94">
        <v>19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f>SUM(E94:BB94)</f>
        <v>19</v>
      </c>
      <c r="BD94" s="33">
        <f>IF(BC94=0,0,LARGE(E94:BB94,1))</f>
        <v>19</v>
      </c>
      <c r="BE94" s="33">
        <f>IF(BC94=0,0,LARGE(E94:BB94,2))</f>
        <v>0</v>
      </c>
      <c r="BF94" s="33">
        <f>IF(BC94=0,0,LARGE(E94:BB94,3))</f>
        <v>0</v>
      </c>
      <c r="BG94" s="33">
        <f>IF(BC94=0,0,LARGE(E94:BB94,4))</f>
        <v>0</v>
      </c>
      <c r="BH94" s="33">
        <f>IF(BC94=0,0,LARGE(E94:BB94,5))</f>
        <v>0</v>
      </c>
      <c r="BI94" s="33">
        <f>IF(BC94=0,0,LARGE(E94:BB94,6))</f>
        <v>0</v>
      </c>
      <c r="BJ94" s="33">
        <f>IF(BC94=0,0,LARGE(E94:BB94,7))</f>
        <v>0</v>
      </c>
      <c r="BK94" s="43">
        <f>SUM(BD94:BJ94)</f>
        <v>19</v>
      </c>
      <c r="BL94">
        <v>30</v>
      </c>
      <c r="BM94" t="str">
        <f>B94</f>
        <v>Scoca</v>
      </c>
      <c r="BN94" t="str">
        <f>C94</f>
        <v>Liliane</v>
      </c>
      <c r="BO94" t="str">
        <f>D94</f>
        <v>Randogne</v>
      </c>
    </row>
    <row r="95" spans="1:67" x14ac:dyDescent="0.3">
      <c r="A95" s="14">
        <v>1972</v>
      </c>
      <c r="B95" t="s">
        <v>4102</v>
      </c>
      <c r="C95" t="s">
        <v>4103</v>
      </c>
      <c r="D95" s="25" t="s">
        <v>476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19</v>
      </c>
      <c r="BC95">
        <f>SUM(E95:BB95)</f>
        <v>19</v>
      </c>
      <c r="BD95" s="33">
        <f>IF(BC95=0,0,LARGE(E95:BB95,1))</f>
        <v>19</v>
      </c>
      <c r="BE95" s="33">
        <f>IF(BC95=0,0,LARGE(E95:BB95,2))</f>
        <v>0</v>
      </c>
      <c r="BF95" s="33">
        <f>IF(BC95=0,0,LARGE(E95:BB95,3))</f>
        <v>0</v>
      </c>
      <c r="BG95" s="33">
        <f>IF(BC95=0,0,LARGE(E95:BB95,4))</f>
        <v>0</v>
      </c>
      <c r="BH95" s="33">
        <f>IF(BC95=0,0,LARGE(E95:BB95,5))</f>
        <v>0</v>
      </c>
      <c r="BI95" s="33">
        <f>IF(BC95=0,0,LARGE(E95:BB95,6))</f>
        <v>0</v>
      </c>
      <c r="BJ95" s="33">
        <f>IF(BC95=0,0,LARGE(E95:BB95,7))</f>
        <v>0</v>
      </c>
      <c r="BK95" s="43">
        <f>SUM(BD95:BJ95)</f>
        <v>19</v>
      </c>
      <c r="BL95">
        <v>30</v>
      </c>
      <c r="BM95" t="str">
        <f>B95</f>
        <v>Silva</v>
      </c>
      <c r="BN95" t="str">
        <f>C95</f>
        <v>Carmo</v>
      </c>
      <c r="BO95" t="str">
        <f>D95</f>
        <v>Fully</v>
      </c>
    </row>
    <row r="96" spans="1:67" x14ac:dyDescent="0.3">
      <c r="A96" s="14">
        <v>1967</v>
      </c>
      <c r="B96" t="s">
        <v>1472</v>
      </c>
      <c r="C96" t="s">
        <v>3232</v>
      </c>
      <c r="D96" s="25" t="s">
        <v>74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19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f>SUM(E96:BB96)</f>
        <v>19</v>
      </c>
      <c r="BD96" s="33">
        <f>IF(BC96=0,0,LARGE(E96:BB96,1))</f>
        <v>19</v>
      </c>
      <c r="BE96" s="33">
        <f>IF(BC96=0,0,LARGE(E96:BB96,2))</f>
        <v>0</v>
      </c>
      <c r="BF96" s="33">
        <f>IF(BC96=0,0,LARGE(E96:BB96,3))</f>
        <v>0</v>
      </c>
      <c r="BG96" s="33">
        <f>IF(BC96=0,0,LARGE(E96:BB96,4))</f>
        <v>0</v>
      </c>
      <c r="BH96" s="33">
        <f>IF(BC96=0,0,LARGE(E96:BB96,5))</f>
        <v>0</v>
      </c>
      <c r="BI96" s="33">
        <f>IF(BC96=0,0,LARGE(E96:BB96,6))</f>
        <v>0</v>
      </c>
      <c r="BJ96" s="33">
        <f>IF(BC96=0,0,LARGE(E96:BB96,7))</f>
        <v>0</v>
      </c>
      <c r="BK96" s="43">
        <f>SUM(BD96:BJ96)</f>
        <v>19</v>
      </c>
      <c r="BL96">
        <v>30</v>
      </c>
      <c r="BM96" t="str">
        <f>B96</f>
        <v>Vouillamoz</v>
      </c>
      <c r="BN96" t="str">
        <f>C96</f>
        <v>Janique</v>
      </c>
      <c r="BO96" t="str">
        <f>D96</f>
        <v>Isérables</v>
      </c>
    </row>
    <row r="97" spans="1:67" x14ac:dyDescent="0.3">
      <c r="A97" s="14">
        <v>1966</v>
      </c>
      <c r="B97" t="s">
        <v>1321</v>
      </c>
      <c r="C97" t="s">
        <v>563</v>
      </c>
      <c r="D97" s="25" t="s">
        <v>1248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17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f>SUM(E97:BB97)</f>
        <v>17</v>
      </c>
      <c r="BD97" s="33">
        <f>IF(BC97=0,0,LARGE(E97:BB97,1))</f>
        <v>17</v>
      </c>
      <c r="BE97" s="33">
        <f>IF(BC97=0,0,LARGE(E97:BB97,2))</f>
        <v>0</v>
      </c>
      <c r="BF97" s="33">
        <f>IF(BC97=0,0,LARGE(E97:BB97,3))</f>
        <v>0</v>
      </c>
      <c r="BG97" s="33">
        <f>IF(BC97=0,0,LARGE(E97:BB97,4))</f>
        <v>0</v>
      </c>
      <c r="BH97" s="33">
        <f>IF(BC97=0,0,LARGE(E97:BB97,5))</f>
        <v>0</v>
      </c>
      <c r="BI97" s="33">
        <f>IF(BC97=0,0,LARGE(E97:BB97,6))</f>
        <v>0</v>
      </c>
      <c r="BJ97" s="33">
        <f>IF(BC97=0,0,LARGE(E97:BB97,7))</f>
        <v>0</v>
      </c>
      <c r="BK97" s="43">
        <f>SUM(BD97:BJ97)</f>
        <v>17</v>
      </c>
      <c r="BL97">
        <v>31</v>
      </c>
      <c r="BM97" t="str">
        <f>B97</f>
        <v>Bartolozzi</v>
      </c>
      <c r="BN97" t="str">
        <f>C97</f>
        <v>Sylvie</v>
      </c>
      <c r="BO97" t="str">
        <f>D97</f>
        <v>Brig</v>
      </c>
    </row>
    <row r="98" spans="1:67" x14ac:dyDescent="0.3">
      <c r="A98" s="14">
        <v>1971</v>
      </c>
      <c r="B98" t="s">
        <v>116</v>
      </c>
      <c r="C98" t="s">
        <v>403</v>
      </c>
      <c r="D98" s="25" t="s">
        <v>1835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17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f>SUM(E98:BB98)</f>
        <v>17</v>
      </c>
      <c r="BD98" s="33">
        <f>IF(BC98=0,0,LARGE(E98:BB98,1))</f>
        <v>17</v>
      </c>
      <c r="BE98" s="33">
        <f>IF(BC98=0,0,LARGE(E98:BB98,2))</f>
        <v>0</v>
      </c>
      <c r="BF98" s="33">
        <f>IF(BC98=0,0,LARGE(E98:BB98,3))</f>
        <v>0</v>
      </c>
      <c r="BG98" s="33">
        <f>IF(BC98=0,0,LARGE(E98:BB98,4))</f>
        <v>0</v>
      </c>
      <c r="BH98" s="33">
        <f>IF(BC98=0,0,LARGE(E98:BB98,5))</f>
        <v>0</v>
      </c>
      <c r="BI98" s="33">
        <f>IF(BC98=0,0,LARGE(E98:BB98,6))</f>
        <v>0</v>
      </c>
      <c r="BJ98" s="33">
        <f>IF(BC98=0,0,LARGE(E98:BB98,7))</f>
        <v>0</v>
      </c>
      <c r="BK98" s="43">
        <f>SUM(BD98:BJ98)</f>
        <v>17</v>
      </c>
      <c r="BL98">
        <v>31</v>
      </c>
      <c r="BM98" t="str">
        <f>B98</f>
        <v>Genoud</v>
      </c>
      <c r="BN98" t="str">
        <f>C98</f>
        <v>Catherine</v>
      </c>
      <c r="BO98" t="str">
        <f>D98</f>
        <v>CS Marsens</v>
      </c>
    </row>
    <row r="99" spans="1:67" x14ac:dyDescent="0.3">
      <c r="A99" s="14">
        <v>1970</v>
      </c>
      <c r="B99" t="s">
        <v>3992</v>
      </c>
      <c r="C99" t="s">
        <v>420</v>
      </c>
      <c r="D99" s="25" t="s">
        <v>3993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17</v>
      </c>
      <c r="BA99">
        <v>0</v>
      </c>
      <c r="BB99">
        <v>0</v>
      </c>
      <c r="BC99">
        <f>SUM(E99:BB99)</f>
        <v>17</v>
      </c>
      <c r="BD99" s="33">
        <f>IF(BC99=0,0,LARGE(E99:BB99,1))</f>
        <v>17</v>
      </c>
      <c r="BE99" s="33">
        <f>IF(BC99=0,0,LARGE(E99:BB99,2))</f>
        <v>0</v>
      </c>
      <c r="BF99" s="33">
        <f>IF(BC99=0,0,LARGE(E99:BB99,3))</f>
        <v>0</v>
      </c>
      <c r="BG99" s="33">
        <f>IF(BC99=0,0,LARGE(E99:BB99,4))</f>
        <v>0</v>
      </c>
      <c r="BH99" s="33">
        <f>IF(BC99=0,0,LARGE(E99:BB99,5))</f>
        <v>0</v>
      </c>
      <c r="BI99" s="33">
        <f>IF(BC99=0,0,LARGE(E99:BB99,6))</f>
        <v>0</v>
      </c>
      <c r="BJ99" s="33">
        <f>IF(BC99=0,0,LARGE(E99:BB99,7))</f>
        <v>0</v>
      </c>
      <c r="BK99" s="43">
        <f>SUM(BD99:BJ99)</f>
        <v>17</v>
      </c>
      <c r="BL99">
        <v>31</v>
      </c>
      <c r="BM99" t="str">
        <f>B99</f>
        <v>Hischier</v>
      </c>
      <c r="BN99" t="str">
        <f>C99</f>
        <v>Claudia</v>
      </c>
      <c r="BO99" t="str">
        <f>D99</f>
        <v>Oberwald</v>
      </c>
    </row>
    <row r="100" spans="1:67" x14ac:dyDescent="0.3">
      <c r="A100" s="14">
        <v>1974</v>
      </c>
      <c r="B100" t="s">
        <v>3233</v>
      </c>
      <c r="C100" t="s">
        <v>422</v>
      </c>
      <c r="D100" s="25" t="s">
        <v>3234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17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f>SUM(E100:BB100)</f>
        <v>17</v>
      </c>
      <c r="BD100" s="33">
        <f>IF(BC100=0,0,LARGE(E100:BB100,1))</f>
        <v>17</v>
      </c>
      <c r="BE100" s="33">
        <f>IF(BC100=0,0,LARGE(E100:BB100,2))</f>
        <v>0</v>
      </c>
      <c r="BF100" s="33">
        <f>IF(BC100=0,0,LARGE(E100:BB100,3))</f>
        <v>0</v>
      </c>
      <c r="BG100" s="33">
        <f>IF(BC100=0,0,LARGE(E100:BB100,4))</f>
        <v>0</v>
      </c>
      <c r="BH100" s="33">
        <f>IF(BC100=0,0,LARGE(E100:BB100,5))</f>
        <v>0</v>
      </c>
      <c r="BI100" s="33">
        <f>IF(BC100=0,0,LARGE(E100:BB100,6))</f>
        <v>0</v>
      </c>
      <c r="BJ100" s="33">
        <f>IF(BC100=0,0,LARGE(E100:BB100,7))</f>
        <v>0</v>
      </c>
      <c r="BK100" s="43">
        <f>SUM(BD100:BJ100)</f>
        <v>17</v>
      </c>
      <c r="BL100">
        <v>31</v>
      </c>
      <c r="BM100" t="str">
        <f>B100</f>
        <v>Künzle</v>
      </c>
      <c r="BN100" t="str">
        <f>C100</f>
        <v>Monika</v>
      </c>
      <c r="BO100" t="str">
        <f>D100</f>
        <v>Schwändi</v>
      </c>
    </row>
    <row r="101" spans="1:67" x14ac:dyDescent="0.3">
      <c r="A101" s="14">
        <v>1969</v>
      </c>
      <c r="B101" t="s">
        <v>3373</v>
      </c>
      <c r="C101" t="s">
        <v>1333</v>
      </c>
      <c r="D101" s="25" t="s">
        <v>3374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17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f>SUM(E101:BB101)</f>
        <v>17</v>
      </c>
      <c r="BD101" s="33">
        <f>IF(BC101=0,0,LARGE(E101:BB101,1))</f>
        <v>17</v>
      </c>
      <c r="BE101" s="33">
        <f>IF(BC101=0,0,LARGE(E101:BB101,2))</f>
        <v>0</v>
      </c>
      <c r="BF101" s="33">
        <f>IF(BC101=0,0,LARGE(E101:BB101,3))</f>
        <v>0</v>
      </c>
      <c r="BG101" s="33">
        <f>IF(BC101=0,0,LARGE(E101:BB101,4))</f>
        <v>0</v>
      </c>
      <c r="BH101" s="33">
        <f>IF(BC101=0,0,LARGE(E101:BB101,5))</f>
        <v>0</v>
      </c>
      <c r="BI101" s="33">
        <f>IF(BC101=0,0,LARGE(E101:BB101,6))</f>
        <v>0</v>
      </c>
      <c r="BJ101" s="33">
        <f>IF(BC101=0,0,LARGE(E101:BB101,7))</f>
        <v>0</v>
      </c>
      <c r="BK101" s="43">
        <f>SUM(BD101:BJ101)</f>
        <v>17</v>
      </c>
      <c r="BL101">
        <v>31</v>
      </c>
      <c r="BM101" t="str">
        <f>B101</f>
        <v>LangeneggerRoux</v>
      </c>
      <c r="BN101" t="str">
        <f>C101</f>
        <v>Nicole</v>
      </c>
      <c r="BO101" t="str">
        <f>D101</f>
        <v>Zinal</v>
      </c>
    </row>
    <row r="102" spans="1:67" x14ac:dyDescent="0.3">
      <c r="A102" s="14">
        <v>1967</v>
      </c>
      <c r="B102" t="s">
        <v>1510</v>
      </c>
      <c r="C102" t="s">
        <v>1511</v>
      </c>
      <c r="D102" s="25" t="s">
        <v>908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17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f>SUM(E102:BB102)</f>
        <v>17</v>
      </c>
      <c r="BD102" s="33">
        <f>IF(BC102=0,0,LARGE(E102:BB102,1))</f>
        <v>17</v>
      </c>
      <c r="BE102" s="33">
        <f>IF(BC102=0,0,LARGE(E102:BB102,2))</f>
        <v>0</v>
      </c>
      <c r="BF102" s="33">
        <f>IF(BC102=0,0,LARGE(E102:BB102,3))</f>
        <v>0</v>
      </c>
      <c r="BG102" s="33">
        <f>IF(BC102=0,0,LARGE(E102:BB102,4))</f>
        <v>0</v>
      </c>
      <c r="BH102" s="33">
        <f>IF(BC102=0,0,LARGE(E102:BB102,5))</f>
        <v>0</v>
      </c>
      <c r="BI102" s="33">
        <f>IF(BC102=0,0,LARGE(E102:BB102,6))</f>
        <v>0</v>
      </c>
      <c r="BJ102" s="33">
        <f>IF(BC102=0,0,LARGE(E102:BB102,7))</f>
        <v>0</v>
      </c>
      <c r="BK102" s="43">
        <f>SUM(BD102:BJ102)</f>
        <v>17</v>
      </c>
      <c r="BL102">
        <v>31</v>
      </c>
      <c r="BM102" t="str">
        <f>B102</f>
        <v>Ott</v>
      </c>
      <c r="BN102" t="str">
        <f>C102</f>
        <v>Simone</v>
      </c>
      <c r="BO102" t="str">
        <f>D102</f>
        <v>Sembrancher</v>
      </c>
    </row>
    <row r="103" spans="1:67" x14ac:dyDescent="0.3">
      <c r="A103" s="14">
        <v>1971</v>
      </c>
      <c r="B103" t="s">
        <v>3724</v>
      </c>
      <c r="C103" t="s">
        <v>3725</v>
      </c>
      <c r="D103" s="25"/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17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f>SUM(E103:BB103)</f>
        <v>17</v>
      </c>
      <c r="BD103" s="33">
        <f>IF(BC103=0,0,LARGE(E103:BB103,1))</f>
        <v>17</v>
      </c>
      <c r="BE103" s="33">
        <f>IF(BC103=0,0,LARGE(E103:BB103,2))</f>
        <v>0</v>
      </c>
      <c r="BF103" s="33">
        <f>IF(BC103=0,0,LARGE(E103:BB103,3))</f>
        <v>0</v>
      </c>
      <c r="BG103" s="33">
        <f>IF(BC103=0,0,LARGE(E103:BB103,4))</f>
        <v>0</v>
      </c>
      <c r="BH103" s="33">
        <f>IF(BC103=0,0,LARGE(E103:BB103,5))</f>
        <v>0</v>
      </c>
      <c r="BI103" s="33">
        <f>IF(BC103=0,0,LARGE(E103:BB103,6))</f>
        <v>0</v>
      </c>
      <c r="BJ103" s="33">
        <f>IF(BC103=0,0,LARGE(E103:BB103,7))</f>
        <v>0</v>
      </c>
      <c r="BK103" s="43">
        <f>SUM(BD103:BJ103)</f>
        <v>17</v>
      </c>
      <c r="BL103">
        <v>31</v>
      </c>
      <c r="BM103" t="str">
        <f>B103</f>
        <v>Pinto</v>
      </c>
      <c r="BN103" t="str">
        <f>C103</f>
        <v>Carla</v>
      </c>
    </row>
    <row r="104" spans="1:67" x14ac:dyDescent="0.3">
      <c r="A104" s="14">
        <v>1971</v>
      </c>
      <c r="B104" t="s">
        <v>3493</v>
      </c>
      <c r="C104" t="s">
        <v>3212</v>
      </c>
      <c r="D104" s="25" t="s">
        <v>3494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17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f>SUM(E104:BB104)</f>
        <v>17</v>
      </c>
      <c r="BD104" s="33">
        <f>IF(BC104=0,0,LARGE(E104:BB104,1))</f>
        <v>17</v>
      </c>
      <c r="BE104" s="33">
        <f>IF(BC104=0,0,LARGE(E104:BB104,2))</f>
        <v>0</v>
      </c>
      <c r="BF104" s="33">
        <f>IF(BC104=0,0,LARGE(E104:BB104,3))</f>
        <v>0</v>
      </c>
      <c r="BG104" s="33">
        <f>IF(BC104=0,0,LARGE(E104:BB104,4))</f>
        <v>0</v>
      </c>
      <c r="BH104" s="33">
        <f>IF(BC104=0,0,LARGE(E104:BB104,5))</f>
        <v>0</v>
      </c>
      <c r="BI104" s="33">
        <f>IF(BC104=0,0,LARGE(E104:BB104,6))</f>
        <v>0</v>
      </c>
      <c r="BJ104" s="33">
        <f>IF(BC104=0,0,LARGE(E104:BB104,7))</f>
        <v>0</v>
      </c>
      <c r="BK104" s="43">
        <f>SUM(BD104:BJ104)</f>
        <v>17</v>
      </c>
      <c r="BL104">
        <v>31</v>
      </c>
      <c r="BM104" t="str">
        <f>B104</f>
        <v>Potier</v>
      </c>
      <c r="BN104" t="str">
        <f>C104</f>
        <v>Karine</v>
      </c>
      <c r="BO104" t="str">
        <f>D104</f>
        <v>Messery</v>
      </c>
    </row>
    <row r="105" spans="1:67" x14ac:dyDescent="0.3">
      <c r="A105" s="14">
        <v>1974</v>
      </c>
      <c r="B105" t="s">
        <v>3097</v>
      </c>
      <c r="C105" t="s">
        <v>877</v>
      </c>
      <c r="D105" s="25" t="s">
        <v>3098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17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f>SUM(E105:BB105)</f>
        <v>17</v>
      </c>
      <c r="BD105" s="33">
        <f>IF(BC105=0,0,LARGE(E105:BB105,1))</f>
        <v>17</v>
      </c>
      <c r="BE105" s="33">
        <f>IF(BC105=0,0,LARGE(E105:BB105,2))</f>
        <v>0</v>
      </c>
      <c r="BF105" s="33">
        <f>IF(BC105=0,0,LARGE(E105:BB105,3))</f>
        <v>0</v>
      </c>
      <c r="BG105" s="33">
        <f>IF(BC105=0,0,LARGE(E105:BB105,4))</f>
        <v>0</v>
      </c>
      <c r="BH105" s="33">
        <f>IF(BC105=0,0,LARGE(E105:BB105,5))</f>
        <v>0</v>
      </c>
      <c r="BI105" s="33">
        <f>IF(BC105=0,0,LARGE(E105:BB105,6))</f>
        <v>0</v>
      </c>
      <c r="BJ105" s="33">
        <f>IF(BC105=0,0,LARGE(E105:BB105,7))</f>
        <v>0</v>
      </c>
      <c r="BK105" s="43">
        <f>SUM(BD105:BJ105)</f>
        <v>17</v>
      </c>
      <c r="BL105">
        <v>31</v>
      </c>
      <c r="BM105" t="str">
        <f>B105</f>
        <v>Sudan</v>
      </c>
      <c r="BN105" t="str">
        <f>C105</f>
        <v>Nadia</v>
      </c>
      <c r="BO105" t="str">
        <f>D105</f>
        <v>CAG Farvagny</v>
      </c>
    </row>
    <row r="106" spans="1:67" x14ac:dyDescent="0.3">
      <c r="A106" s="14">
        <v>1972</v>
      </c>
      <c r="B106" t="s">
        <v>2678</v>
      </c>
      <c r="C106" t="s">
        <v>621</v>
      </c>
      <c r="D106" s="25" t="s">
        <v>2679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17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f>SUM(E106:BB106)</f>
        <v>17</v>
      </c>
      <c r="BD106" s="33">
        <f>IF(BC106=0,0,LARGE(E106:BB106,1))</f>
        <v>17</v>
      </c>
      <c r="BE106" s="33">
        <f>IF(BC106=0,0,LARGE(E106:BB106,2))</f>
        <v>0</v>
      </c>
      <c r="BF106" s="33">
        <f>IF(BC106=0,0,LARGE(E106:BB106,3))</f>
        <v>0</v>
      </c>
      <c r="BG106" s="33">
        <f>IF(BC106=0,0,LARGE(E106:BB106,4))</f>
        <v>0</v>
      </c>
      <c r="BH106" s="33">
        <f>IF(BC106=0,0,LARGE(E106:BB106,5))</f>
        <v>0</v>
      </c>
      <c r="BI106" s="33">
        <f>IF(BC106=0,0,LARGE(E106:BB106,6))</f>
        <v>0</v>
      </c>
      <c r="BJ106" s="33">
        <f>IF(BC106=0,0,LARGE(E106:BB106,7))</f>
        <v>0</v>
      </c>
      <c r="BK106" s="43">
        <f>SUM(BD106:BJ106)</f>
        <v>17</v>
      </c>
      <c r="BL106">
        <v>31</v>
      </c>
      <c r="BM106" t="str">
        <f>B106</f>
        <v>Vaccard</v>
      </c>
      <c r="BN106" t="str">
        <f>C106</f>
        <v>Evelyne</v>
      </c>
      <c r="BO106" t="str">
        <f>D106</f>
        <v>Cuamy</v>
      </c>
    </row>
    <row r="107" spans="1:67" x14ac:dyDescent="0.3">
      <c r="A107" s="14">
        <v>1968</v>
      </c>
      <c r="B107" t="s">
        <v>119</v>
      </c>
      <c r="C107" t="s">
        <v>325</v>
      </c>
      <c r="D107" s="25" t="s">
        <v>122</v>
      </c>
      <c r="E107">
        <v>0</v>
      </c>
      <c r="F107">
        <v>17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f>SUM(E107:BB107)</f>
        <v>17</v>
      </c>
      <c r="BD107" s="33">
        <f>IF(BC107=0,0,LARGE(E107:BB107,1))</f>
        <v>17</v>
      </c>
      <c r="BE107" s="33">
        <f>IF(BC107=0,0,LARGE(E107:BB107,2))</f>
        <v>0</v>
      </c>
      <c r="BF107" s="33">
        <f>IF(BC107=0,0,LARGE(E107:BB107,3))</f>
        <v>0</v>
      </c>
      <c r="BG107" s="33">
        <f>IF(BC107=0,0,LARGE(E107:BB107,4))</f>
        <v>0</v>
      </c>
      <c r="BH107" s="33">
        <f>IF(BC107=0,0,LARGE(E107:BB107,5))</f>
        <v>0</v>
      </c>
      <c r="BI107" s="33">
        <f>IF(BC107=0,0,LARGE(E107:BB107,6))</f>
        <v>0</v>
      </c>
      <c r="BJ107" s="33">
        <f>IF(BC107=0,0,LARGE(E107:BB107,7))</f>
        <v>0</v>
      </c>
      <c r="BK107" s="43">
        <f>SUM(BD107:BJ107)</f>
        <v>17</v>
      </c>
      <c r="BL107">
        <v>31</v>
      </c>
      <c r="BM107" t="str">
        <f>B107</f>
        <v>Zufferey</v>
      </c>
      <c r="BN107" t="str">
        <f>C107</f>
        <v>Viviane</v>
      </c>
      <c r="BO107" t="str">
        <f>D107</f>
        <v>Miège</v>
      </c>
    </row>
    <row r="108" spans="1:67" x14ac:dyDescent="0.3">
      <c r="A108" s="14">
        <v>1965</v>
      </c>
      <c r="B108" t="s">
        <v>605</v>
      </c>
      <c r="C108" t="s">
        <v>606</v>
      </c>
      <c r="D108" s="25" t="s">
        <v>607</v>
      </c>
      <c r="E108">
        <v>0</v>
      </c>
      <c r="F108">
        <v>0</v>
      </c>
      <c r="G108">
        <v>0</v>
      </c>
      <c r="H108">
        <v>15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f>SUM(E108:BB108)</f>
        <v>15</v>
      </c>
      <c r="BD108" s="33">
        <f>IF(BC108=0,0,LARGE(E108:BB108,1))</f>
        <v>15</v>
      </c>
      <c r="BE108" s="33">
        <f>IF(BC108=0,0,LARGE(E108:BB108,2))</f>
        <v>0</v>
      </c>
      <c r="BF108" s="33">
        <f>IF(BC108=0,0,LARGE(E108:BB108,3))</f>
        <v>0</v>
      </c>
      <c r="BG108" s="33">
        <f>IF(BC108=0,0,LARGE(E108:BB108,4))</f>
        <v>0</v>
      </c>
      <c r="BH108" s="33">
        <f>IF(BC108=0,0,LARGE(E108:BB108,5))</f>
        <v>0</v>
      </c>
      <c r="BI108" s="33">
        <f>IF(BC108=0,0,LARGE(E108:BB108,6))</f>
        <v>0</v>
      </c>
      <c r="BJ108" s="33">
        <f>IF(BC108=0,0,LARGE(E108:BB108,7))</f>
        <v>0</v>
      </c>
      <c r="BK108" s="43">
        <f>SUM(BD108:BJ108)</f>
        <v>15</v>
      </c>
      <c r="BL108">
        <v>32</v>
      </c>
      <c r="BM108" t="str">
        <f>B108</f>
        <v>Bandi</v>
      </c>
      <c r="BN108" t="str">
        <f>C108</f>
        <v>Marianne</v>
      </c>
      <c r="BO108" t="str">
        <f>D108</f>
        <v>Vernayaz</v>
      </c>
    </row>
    <row r="109" spans="1:67" x14ac:dyDescent="0.3">
      <c r="A109" s="14">
        <v>1967</v>
      </c>
      <c r="B109" t="s">
        <v>2680</v>
      </c>
      <c r="C109" t="s">
        <v>428</v>
      </c>
      <c r="D109" s="25" t="s">
        <v>2681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15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f>SUM(E109:BB109)</f>
        <v>15</v>
      </c>
      <c r="BD109" s="33">
        <f>IF(BC109=0,0,LARGE(E109:BB109,1))</f>
        <v>15</v>
      </c>
      <c r="BE109" s="33">
        <f>IF(BC109=0,0,LARGE(E109:BB109,2))</f>
        <v>0</v>
      </c>
      <c r="BF109" s="33">
        <f>IF(BC109=0,0,LARGE(E109:BB109,3))</f>
        <v>0</v>
      </c>
      <c r="BG109" s="33">
        <f>IF(BC109=0,0,LARGE(E109:BB109,4))</f>
        <v>0</v>
      </c>
      <c r="BH109" s="33">
        <f>IF(BC109=0,0,LARGE(E109:BB109,5))</f>
        <v>0</v>
      </c>
      <c r="BI109" s="33">
        <f>IF(BC109=0,0,LARGE(E109:BB109,6))</f>
        <v>0</v>
      </c>
      <c r="BJ109" s="33">
        <f>IF(BC109=0,0,LARGE(E109:BB109,7))</f>
        <v>0</v>
      </c>
      <c r="BK109" s="43">
        <f>SUM(BD109:BJ109)</f>
        <v>15</v>
      </c>
      <c r="BL109">
        <v>32</v>
      </c>
      <c r="BM109" t="str">
        <f>B109</f>
        <v>Carita</v>
      </c>
      <c r="BN109" t="str">
        <f>C109</f>
        <v>Chantal</v>
      </c>
      <c r="BO109" t="str">
        <f>D109</f>
        <v>Froideville</v>
      </c>
    </row>
    <row r="110" spans="1:67" x14ac:dyDescent="0.3">
      <c r="A110" s="14">
        <v>1974</v>
      </c>
      <c r="B110" t="s">
        <v>213</v>
      </c>
      <c r="C110" t="s">
        <v>154</v>
      </c>
      <c r="D110" s="25" t="s">
        <v>228</v>
      </c>
      <c r="E110">
        <v>0</v>
      </c>
      <c r="F110">
        <v>15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f>SUM(E110:BB110)</f>
        <v>15</v>
      </c>
      <c r="BD110" s="33">
        <f>IF(BC110=0,0,LARGE(E110:BB110,1))</f>
        <v>15</v>
      </c>
      <c r="BE110" s="33">
        <f>IF(BC110=0,0,LARGE(E110:BB110,2))</f>
        <v>0</v>
      </c>
      <c r="BF110" s="33">
        <f>IF(BC110=0,0,LARGE(E110:BB110,3))</f>
        <v>0</v>
      </c>
      <c r="BG110" s="33">
        <f>IF(BC110=0,0,LARGE(E110:BB110,4))</f>
        <v>0</v>
      </c>
      <c r="BH110" s="33">
        <f>IF(BC110=0,0,LARGE(E110:BB110,5))</f>
        <v>0</v>
      </c>
      <c r="BI110" s="33">
        <f>IF(BC110=0,0,LARGE(E110:BB110,6))</f>
        <v>0</v>
      </c>
      <c r="BJ110" s="33">
        <f>IF(BC110=0,0,LARGE(E110:BB110,7))</f>
        <v>0</v>
      </c>
      <c r="BK110" s="43">
        <f>SUM(BD110:BJ110)</f>
        <v>15</v>
      </c>
      <c r="BL110">
        <v>32</v>
      </c>
      <c r="BM110" t="str">
        <f>B110</f>
        <v>Deslarzes</v>
      </c>
      <c r="BN110" t="str">
        <f>C110</f>
        <v>Murielle</v>
      </c>
      <c r="BO110" t="str">
        <f>D110</f>
        <v>Versegères</v>
      </c>
    </row>
    <row r="111" spans="1:67" x14ac:dyDescent="0.3">
      <c r="A111" s="14">
        <v>1970</v>
      </c>
      <c r="B111" t="s">
        <v>1322</v>
      </c>
      <c r="C111" t="s">
        <v>1323</v>
      </c>
      <c r="D111" s="25" t="s">
        <v>1324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15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f>SUM(E111:BB111)</f>
        <v>15</v>
      </c>
      <c r="BD111" s="33">
        <f>IF(BC111=0,0,LARGE(E111:BB111,1))</f>
        <v>15</v>
      </c>
      <c r="BE111" s="33">
        <f>IF(BC111=0,0,LARGE(E111:BB111,2))</f>
        <v>0</v>
      </c>
      <c r="BF111" s="33">
        <f>IF(BC111=0,0,LARGE(E111:BB111,3))</f>
        <v>0</v>
      </c>
      <c r="BG111" s="33">
        <f>IF(BC111=0,0,LARGE(E111:BB111,4))</f>
        <v>0</v>
      </c>
      <c r="BH111" s="33">
        <f>IF(BC111=0,0,LARGE(E111:BB111,5))</f>
        <v>0</v>
      </c>
      <c r="BI111" s="33">
        <f>IF(BC111=0,0,LARGE(E111:BB111,6))</f>
        <v>0</v>
      </c>
      <c r="BJ111" s="33">
        <f>IF(BC111=0,0,LARGE(E111:BB111,7))</f>
        <v>0</v>
      </c>
      <c r="BK111" s="43">
        <f>SUM(BD111:BJ111)</f>
        <v>15</v>
      </c>
      <c r="BL111">
        <v>32</v>
      </c>
      <c r="BM111" t="str">
        <f>B111</f>
        <v>Eich Di Biase</v>
      </c>
      <c r="BN111" t="str">
        <f>C111</f>
        <v>Suzanne</v>
      </c>
      <c r="BO111" t="str">
        <f>D111</f>
        <v>Winterthur</v>
      </c>
    </row>
    <row r="112" spans="1:67" x14ac:dyDescent="0.3">
      <c r="A112" s="14">
        <v>1973</v>
      </c>
      <c r="B112" t="s">
        <v>2218</v>
      </c>
      <c r="C112" t="s">
        <v>2368</v>
      </c>
      <c r="D112" s="25" t="s">
        <v>2220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15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f>SUM(E112:BB112)</f>
        <v>15</v>
      </c>
      <c r="BD112" s="33">
        <f>IF(BC112=0,0,LARGE(E112:BB112,1))</f>
        <v>15</v>
      </c>
      <c r="BE112" s="33">
        <f>IF(BC112=0,0,LARGE(E112:BB112,2))</f>
        <v>0</v>
      </c>
      <c r="BF112" s="33">
        <f>IF(BC112=0,0,LARGE(E112:BB112,3))</f>
        <v>0</v>
      </c>
      <c r="BG112" s="33">
        <f>IF(BC112=0,0,LARGE(E112:BB112,4))</f>
        <v>0</v>
      </c>
      <c r="BH112" s="33">
        <f>IF(BC112=0,0,LARGE(E112:BB112,5))</f>
        <v>0</v>
      </c>
      <c r="BI112" s="33">
        <f>IF(BC112=0,0,LARGE(E112:BB112,6))</f>
        <v>0</v>
      </c>
      <c r="BJ112" s="33">
        <f>IF(BC112=0,0,LARGE(E112:BB112,7))</f>
        <v>0</v>
      </c>
      <c r="BK112" s="43">
        <f>SUM(BD112:BJ112)</f>
        <v>15</v>
      </c>
      <c r="BL112">
        <v>32</v>
      </c>
      <c r="BM112" t="str">
        <f>B112</f>
        <v>Giacobino</v>
      </c>
      <c r="BN112" t="str">
        <f>C112</f>
        <v>Wiveka</v>
      </c>
      <c r="BO112" t="str">
        <f>D112</f>
        <v>Anières</v>
      </c>
    </row>
    <row r="113" spans="1:67" x14ac:dyDescent="0.3">
      <c r="A113" s="14">
        <v>1973</v>
      </c>
      <c r="B113" t="s">
        <v>1836</v>
      </c>
      <c r="C113" t="s">
        <v>1837</v>
      </c>
      <c r="D113" s="25" t="s">
        <v>1838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15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f>SUM(E113:BB113)</f>
        <v>15</v>
      </c>
      <c r="BD113" s="33">
        <f>IF(BC113=0,0,LARGE(E113:BB113,1))</f>
        <v>15</v>
      </c>
      <c r="BE113" s="33">
        <f>IF(BC113=0,0,LARGE(E113:BB113,2))</f>
        <v>0</v>
      </c>
      <c r="BF113" s="33">
        <f>IF(BC113=0,0,LARGE(E113:BB113,3))</f>
        <v>0</v>
      </c>
      <c r="BG113" s="33">
        <f>IF(BC113=0,0,LARGE(E113:BB113,4))</f>
        <v>0</v>
      </c>
      <c r="BH113" s="33">
        <f>IF(BC113=0,0,LARGE(E113:BB113,5))</f>
        <v>0</v>
      </c>
      <c r="BI113" s="33">
        <f>IF(BC113=0,0,LARGE(E113:BB113,6))</f>
        <v>0</v>
      </c>
      <c r="BJ113" s="33">
        <f>IF(BC113=0,0,LARGE(E113:BB113,7))</f>
        <v>0</v>
      </c>
      <c r="BK113" s="43">
        <f>SUM(BD113:BJ113)</f>
        <v>15</v>
      </c>
      <c r="BL113">
        <v>32</v>
      </c>
      <c r="BM113" t="str">
        <f>B113</f>
        <v>Hannesen</v>
      </c>
      <c r="BN113" t="str">
        <f>C113</f>
        <v>Nafissa</v>
      </c>
      <c r="BO113" t="str">
        <f>D113</f>
        <v>CA Marly</v>
      </c>
    </row>
    <row r="114" spans="1:67" x14ac:dyDescent="0.3">
      <c r="A114" s="14">
        <v>1972</v>
      </c>
      <c r="B114" t="s">
        <v>2390</v>
      </c>
      <c r="C114" t="s">
        <v>1333</v>
      </c>
      <c r="D114" s="25" t="s">
        <v>1517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15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f>SUM(E114:BB114)</f>
        <v>15</v>
      </c>
      <c r="BD114" s="33">
        <f>IF(BC114=0,0,LARGE(E114:BB114,1))</f>
        <v>15</v>
      </c>
      <c r="BE114" s="33">
        <f>IF(BC114=0,0,LARGE(E114:BB114,2))</f>
        <v>0</v>
      </c>
      <c r="BF114" s="33">
        <f>IF(BC114=0,0,LARGE(E114:BB114,3))</f>
        <v>0</v>
      </c>
      <c r="BG114" s="33">
        <f>IF(BC114=0,0,LARGE(E114:BB114,4))</f>
        <v>0</v>
      </c>
      <c r="BH114" s="33">
        <f>IF(BC114=0,0,LARGE(E114:BB114,5))</f>
        <v>0</v>
      </c>
      <c r="BI114" s="33">
        <f>IF(BC114=0,0,LARGE(E114:BB114,6))</f>
        <v>0</v>
      </c>
      <c r="BJ114" s="33">
        <f>IF(BC114=0,0,LARGE(E114:BB114,7))</f>
        <v>0</v>
      </c>
      <c r="BK114" s="43">
        <f>SUM(BD114:BJ114)</f>
        <v>15</v>
      </c>
      <c r="BL114">
        <v>32</v>
      </c>
      <c r="BM114" t="str">
        <f>B114</f>
        <v>Peier</v>
      </c>
      <c r="BN114" t="str">
        <f>C114</f>
        <v>Nicole</v>
      </c>
      <c r="BO114" t="str">
        <f>D114</f>
        <v>Blonay</v>
      </c>
    </row>
    <row r="115" spans="1:67" x14ac:dyDescent="0.3">
      <c r="A115" s="14">
        <v>1968</v>
      </c>
      <c r="B115" t="s">
        <v>191</v>
      </c>
      <c r="C115" t="s">
        <v>1024</v>
      </c>
      <c r="D115" s="25" t="s">
        <v>491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15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f>SUM(E115:BB115)</f>
        <v>15</v>
      </c>
      <c r="BD115" s="33">
        <f>IF(BC115=0,0,LARGE(E115:BB115,1))</f>
        <v>15</v>
      </c>
      <c r="BE115" s="33">
        <f>IF(BC115=0,0,LARGE(E115:BB115,2))</f>
        <v>0</v>
      </c>
      <c r="BF115" s="33">
        <f>IF(BC115=0,0,LARGE(E115:BB115,3))</f>
        <v>0</v>
      </c>
      <c r="BG115" s="33">
        <f>IF(BC115=0,0,LARGE(E115:BB115,4))</f>
        <v>0</v>
      </c>
      <c r="BH115" s="33">
        <f>IF(BC115=0,0,LARGE(E115:BB115,5))</f>
        <v>0</v>
      </c>
      <c r="BI115" s="33">
        <f>IF(BC115=0,0,LARGE(E115:BB115,6))</f>
        <v>0</v>
      </c>
      <c r="BJ115" s="33">
        <f>IF(BC115=0,0,LARGE(E115:BB115,7))</f>
        <v>0</v>
      </c>
      <c r="BK115" s="43">
        <f>SUM(BD115:BJ115)</f>
        <v>15</v>
      </c>
      <c r="BL115">
        <v>32</v>
      </c>
      <c r="BM115" t="str">
        <f>B115</f>
        <v>Perren</v>
      </c>
      <c r="BN115" t="str">
        <f>C115</f>
        <v>Nathalie</v>
      </c>
      <c r="BO115" t="str">
        <f>D115</f>
        <v>Granges</v>
      </c>
    </row>
    <row r="116" spans="1:67" x14ac:dyDescent="0.3">
      <c r="A116" s="14">
        <v>1968</v>
      </c>
      <c r="B116" t="s">
        <v>1512</v>
      </c>
      <c r="C116" t="s">
        <v>1513</v>
      </c>
      <c r="D116" s="25" t="s">
        <v>445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15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f>SUM(E116:BB116)</f>
        <v>15</v>
      </c>
      <c r="BD116" s="33">
        <f>IF(BC116=0,0,LARGE(E116:BB116,1))</f>
        <v>15</v>
      </c>
      <c r="BE116" s="33">
        <f>IF(BC116=0,0,LARGE(E116:BB116,2))</f>
        <v>0</v>
      </c>
      <c r="BF116" s="33">
        <f>IF(BC116=0,0,LARGE(E116:BB116,3))</f>
        <v>0</v>
      </c>
      <c r="BG116" s="33">
        <f>IF(BC116=0,0,LARGE(E116:BB116,4))</f>
        <v>0</v>
      </c>
      <c r="BH116" s="33">
        <f>IF(BC116=0,0,LARGE(E116:BB116,5))</f>
        <v>0</v>
      </c>
      <c r="BI116" s="33">
        <f>IF(BC116=0,0,LARGE(E116:BB116,6))</f>
        <v>0</v>
      </c>
      <c r="BJ116" s="33">
        <f>IF(BC116=0,0,LARGE(E116:BB116,7))</f>
        <v>0</v>
      </c>
      <c r="BK116" s="43">
        <f>SUM(BD116:BJ116)</f>
        <v>15</v>
      </c>
      <c r="BL116">
        <v>32</v>
      </c>
      <c r="BM116" t="str">
        <f>B116</f>
        <v>Watson</v>
      </c>
      <c r="BN116" t="str">
        <f>C116</f>
        <v>Monique</v>
      </c>
      <c r="BO116" t="str">
        <f>D116</f>
        <v>Genève</v>
      </c>
    </row>
    <row r="117" spans="1:67" x14ac:dyDescent="0.3">
      <c r="A117" s="14">
        <v>1972</v>
      </c>
      <c r="B117" t="s">
        <v>2391</v>
      </c>
      <c r="C117" t="s">
        <v>2392</v>
      </c>
      <c r="D117" s="25" t="s">
        <v>2393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14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f>SUM(E117:BB117)</f>
        <v>14</v>
      </c>
      <c r="BD117" s="33">
        <f>IF(BC117=0,0,LARGE(E117:BB117,1))</f>
        <v>14</v>
      </c>
      <c r="BE117" s="33">
        <f>IF(BC117=0,0,LARGE(E117:BB117,2))</f>
        <v>0</v>
      </c>
      <c r="BF117" s="33">
        <f>IF(BC117=0,0,LARGE(E117:BB117,3))</f>
        <v>0</v>
      </c>
      <c r="BG117" s="33">
        <f>IF(BC117=0,0,LARGE(E117:BB117,4))</f>
        <v>0</v>
      </c>
      <c r="BH117" s="33">
        <f>IF(BC117=0,0,LARGE(E117:BB117,5))</f>
        <v>0</v>
      </c>
      <c r="BI117" s="33">
        <f>IF(BC117=0,0,LARGE(E117:BB117,6))</f>
        <v>0</v>
      </c>
      <c r="BJ117" s="33">
        <f>IF(BC117=0,0,LARGE(E117:BB117,7))</f>
        <v>0</v>
      </c>
      <c r="BK117" s="43">
        <f>SUM(BD117:BJ117)</f>
        <v>14</v>
      </c>
      <c r="BL117">
        <v>33</v>
      </c>
      <c r="BM117" t="str">
        <f>B117</f>
        <v>Baudillon</v>
      </c>
      <c r="BN117" t="str">
        <f>C117</f>
        <v>Anita</v>
      </c>
      <c r="BO117" t="str">
        <f>D117</f>
        <v>St-Julien en Genevois</v>
      </c>
    </row>
    <row r="118" spans="1:67" x14ac:dyDescent="0.3">
      <c r="A118" s="14">
        <v>1965</v>
      </c>
      <c r="B118" t="s">
        <v>33</v>
      </c>
      <c r="C118" t="s">
        <v>617</v>
      </c>
      <c r="D118" s="25" t="s">
        <v>190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14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f>SUM(E118:BB118)</f>
        <v>14</v>
      </c>
      <c r="BD118" s="33">
        <f>IF(BC118=0,0,LARGE(E118:BB118,1))</f>
        <v>14</v>
      </c>
      <c r="BE118" s="33">
        <f>IF(BC118=0,0,LARGE(E118:BB118,2))</f>
        <v>0</v>
      </c>
      <c r="BF118" s="33">
        <f>IF(BC118=0,0,LARGE(E118:BB118,3))</f>
        <v>0</v>
      </c>
      <c r="BG118" s="33">
        <f>IF(BC118=0,0,LARGE(E118:BB118,4))</f>
        <v>0</v>
      </c>
      <c r="BH118" s="33">
        <f>IF(BC118=0,0,LARGE(E118:BB118,5))</f>
        <v>0</v>
      </c>
      <c r="BI118" s="33">
        <f>IF(BC118=0,0,LARGE(E118:BB118,6))</f>
        <v>0</v>
      </c>
      <c r="BJ118" s="33">
        <f>IF(BC118=0,0,LARGE(E118:BB118,7))</f>
        <v>0</v>
      </c>
      <c r="BK118" s="43">
        <f>SUM(BD118:BJ118)</f>
        <v>14</v>
      </c>
      <c r="BL118">
        <v>33</v>
      </c>
      <c r="BM118" t="str">
        <f>B118</f>
        <v>Fournier</v>
      </c>
      <c r="BN118" t="str">
        <f>C118</f>
        <v>Anne</v>
      </c>
      <c r="BO118" t="str">
        <f>D118</f>
        <v>Haute-Nendaz</v>
      </c>
    </row>
    <row r="119" spans="1:67" x14ac:dyDescent="0.3">
      <c r="A119" s="14">
        <v>1970</v>
      </c>
      <c r="B119" t="s">
        <v>1839</v>
      </c>
      <c r="C119" t="s">
        <v>1840</v>
      </c>
      <c r="D119" s="25" t="s">
        <v>1338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14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f>SUM(E119:BB119)</f>
        <v>14</v>
      </c>
      <c r="BD119" s="33">
        <f>IF(BC119=0,0,LARGE(E119:BB119,1))</f>
        <v>14</v>
      </c>
      <c r="BE119" s="33">
        <f>IF(BC119=0,0,LARGE(E119:BB119,2))</f>
        <v>0</v>
      </c>
      <c r="BF119" s="33">
        <f>IF(BC119=0,0,LARGE(E119:BB119,3))</f>
        <v>0</v>
      </c>
      <c r="BG119" s="33">
        <f>IF(BC119=0,0,LARGE(E119:BB119,4))</f>
        <v>0</v>
      </c>
      <c r="BH119" s="33">
        <f>IF(BC119=0,0,LARGE(E119:BB119,5))</f>
        <v>0</v>
      </c>
      <c r="BI119" s="33">
        <f>IF(BC119=0,0,LARGE(E119:BB119,6))</f>
        <v>0</v>
      </c>
      <c r="BJ119" s="33">
        <f>IF(BC119=0,0,LARGE(E119:BB119,7))</f>
        <v>0</v>
      </c>
      <c r="BK119" s="43">
        <f>SUM(BD119:BJ119)</f>
        <v>14</v>
      </c>
      <c r="BL119">
        <v>33</v>
      </c>
      <c r="BM119" t="str">
        <f>B119</f>
        <v>Münstermann</v>
      </c>
      <c r="BN119" t="str">
        <f>C119</f>
        <v>Sonja</v>
      </c>
      <c r="BO119" t="str">
        <f>D119</f>
        <v>Oberhofen am Thunersee</v>
      </c>
    </row>
    <row r="120" spans="1:67" x14ac:dyDescent="0.3">
      <c r="A120" s="14">
        <v>1974</v>
      </c>
      <c r="B120" t="s">
        <v>1105</v>
      </c>
      <c r="C120" t="s">
        <v>385</v>
      </c>
      <c r="D120" s="25" t="s">
        <v>1106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14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f>SUM(E120:BB120)</f>
        <v>14</v>
      </c>
      <c r="BD120" s="33">
        <f>IF(BC120=0,0,LARGE(E120:BB120,1))</f>
        <v>14</v>
      </c>
      <c r="BE120" s="33">
        <f>IF(BC120=0,0,LARGE(E120:BB120,2))</f>
        <v>0</v>
      </c>
      <c r="BF120" s="33">
        <f>IF(BC120=0,0,LARGE(E120:BB120,3))</f>
        <v>0</v>
      </c>
      <c r="BG120" s="33">
        <f>IF(BC120=0,0,LARGE(E120:BB120,4))</f>
        <v>0</v>
      </c>
      <c r="BH120" s="33">
        <f>IF(BC120=0,0,LARGE(E120:BB120,5))</f>
        <v>0</v>
      </c>
      <c r="BI120" s="33">
        <f>IF(BC120=0,0,LARGE(E120:BB120,6))</f>
        <v>0</v>
      </c>
      <c r="BJ120" s="33">
        <f>IF(BC120=0,0,LARGE(E120:BB120,7))</f>
        <v>0</v>
      </c>
      <c r="BK120" s="43">
        <f>SUM(BD120:BJ120)</f>
        <v>14</v>
      </c>
      <c r="BL120">
        <v>33</v>
      </c>
      <c r="BM120" t="str">
        <f>B120</f>
        <v>Racloz</v>
      </c>
      <c r="BN120" t="str">
        <f>C120</f>
        <v>Vanessa</v>
      </c>
      <c r="BO120" t="str">
        <f>D120</f>
        <v>Coppet</v>
      </c>
    </row>
    <row r="121" spans="1:67" x14ac:dyDescent="0.3">
      <c r="A121" s="14">
        <v>1970</v>
      </c>
      <c r="B121" t="s">
        <v>1393</v>
      </c>
      <c r="C121" t="s">
        <v>428</v>
      </c>
      <c r="D121" s="25" t="s">
        <v>75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14</v>
      </c>
      <c r="BC121">
        <f>SUM(E121:BB121)</f>
        <v>14</v>
      </c>
      <c r="BD121" s="33">
        <f>IF(BC121=0,0,LARGE(E121:BB121,1))</f>
        <v>14</v>
      </c>
      <c r="BE121" s="33">
        <f>IF(BC121=0,0,LARGE(E121:BB121,2))</f>
        <v>0</v>
      </c>
      <c r="BF121" s="33">
        <f>IF(BC121=0,0,LARGE(E121:BB121,3))</f>
        <v>0</v>
      </c>
      <c r="BG121" s="33">
        <f>IF(BC121=0,0,LARGE(E121:BB121,4))</f>
        <v>0</v>
      </c>
      <c r="BH121" s="33">
        <f>IF(BC121=0,0,LARGE(E121:BB121,5))</f>
        <v>0</v>
      </c>
      <c r="BI121" s="33">
        <f>IF(BC121=0,0,LARGE(E121:BB121,6))</f>
        <v>0</v>
      </c>
      <c r="BJ121" s="33">
        <f>IF(BC121=0,0,LARGE(E121:BB121,7))</f>
        <v>0</v>
      </c>
      <c r="BK121" s="43">
        <f>SUM(BD121:BJ121)</f>
        <v>14</v>
      </c>
      <c r="BL121">
        <v>33</v>
      </c>
      <c r="BM121" t="str">
        <f>B121</f>
        <v>Rausis</v>
      </c>
      <c r="BN121" t="str">
        <f>C121</f>
        <v>Chantal</v>
      </c>
      <c r="BO121" t="str">
        <f>D121</f>
        <v>Conthey</v>
      </c>
    </row>
    <row r="122" spans="1:67" x14ac:dyDescent="0.3">
      <c r="A122" s="14">
        <v>1968</v>
      </c>
      <c r="B122" t="s">
        <v>1514</v>
      </c>
      <c r="C122" t="s">
        <v>36</v>
      </c>
      <c r="D122" s="25" t="s">
        <v>908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14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f>SUM(E122:BB122)</f>
        <v>14</v>
      </c>
      <c r="BD122" s="33">
        <f>IF(BC122=0,0,LARGE(E122:BB122,1))</f>
        <v>14</v>
      </c>
      <c r="BE122" s="33">
        <f>IF(BC122=0,0,LARGE(E122:BB122,2))</f>
        <v>0</v>
      </c>
      <c r="BF122" s="33">
        <f>IF(BC122=0,0,LARGE(E122:BB122,3))</f>
        <v>0</v>
      </c>
      <c r="BG122" s="33">
        <f>IF(BC122=0,0,LARGE(E122:BB122,4))</f>
        <v>0</v>
      </c>
      <c r="BH122" s="33">
        <f>IF(BC122=0,0,LARGE(E122:BB122,5))</f>
        <v>0</v>
      </c>
      <c r="BI122" s="33">
        <f>IF(BC122=0,0,LARGE(E122:BB122,6))</f>
        <v>0</v>
      </c>
      <c r="BJ122" s="33">
        <f>IF(BC122=0,0,LARGE(E122:BB122,7))</f>
        <v>0</v>
      </c>
      <c r="BK122" s="43">
        <f>SUM(BD122:BJ122)</f>
        <v>14</v>
      </c>
      <c r="BL122">
        <v>33</v>
      </c>
      <c r="BM122" t="str">
        <f>B122</f>
        <v>Sarrasin</v>
      </c>
      <c r="BN122" t="str">
        <f>C122</f>
        <v>Christine</v>
      </c>
      <c r="BO122" t="str">
        <f>D122</f>
        <v>Sembrancher</v>
      </c>
    </row>
    <row r="123" spans="1:67" x14ac:dyDescent="0.3">
      <c r="A123" s="14">
        <v>1965</v>
      </c>
      <c r="B123" t="s">
        <v>1271</v>
      </c>
      <c r="C123" t="s">
        <v>1325</v>
      </c>
      <c r="D123" s="25" t="s">
        <v>1262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14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f>SUM(E123:BB123)</f>
        <v>14</v>
      </c>
      <c r="BD123" s="33">
        <f>IF(BC123=0,0,LARGE(E123:BB123,1))</f>
        <v>14</v>
      </c>
      <c r="BE123" s="33">
        <f>IF(BC123=0,0,LARGE(E123:BB123,2))</f>
        <v>0</v>
      </c>
      <c r="BF123" s="33">
        <f>IF(BC123=0,0,LARGE(E123:BB123,3))</f>
        <v>0</v>
      </c>
      <c r="BG123" s="33">
        <f>IF(BC123=0,0,LARGE(E123:BB123,4))</f>
        <v>0</v>
      </c>
      <c r="BH123" s="33">
        <f>IF(BC123=0,0,LARGE(E123:BB123,5))</f>
        <v>0</v>
      </c>
      <c r="BI123" s="33">
        <f>IF(BC123=0,0,LARGE(E123:BB123,6))</f>
        <v>0</v>
      </c>
      <c r="BJ123" s="33">
        <f>IF(BC123=0,0,LARGE(E123:BB123,7))</f>
        <v>0</v>
      </c>
      <c r="BK123" s="43">
        <f>SUM(BD123:BJ123)</f>
        <v>14</v>
      </c>
      <c r="BL123">
        <v>33</v>
      </c>
      <c r="BM123" t="str">
        <f>B123</f>
        <v>Schmidt</v>
      </c>
      <c r="BN123" t="str">
        <f>C123</f>
        <v>Hanny</v>
      </c>
      <c r="BO123" t="str">
        <f>D123</f>
        <v>Naters</v>
      </c>
    </row>
    <row r="124" spans="1:67" x14ac:dyDescent="0.3">
      <c r="A124" s="14">
        <v>1971</v>
      </c>
      <c r="B124" t="s">
        <v>893</v>
      </c>
      <c r="C124" t="s">
        <v>894</v>
      </c>
      <c r="D124" s="25" t="s">
        <v>358</v>
      </c>
      <c r="E124">
        <v>0</v>
      </c>
      <c r="F124">
        <v>0</v>
      </c>
      <c r="G124">
        <v>0</v>
      </c>
      <c r="H124">
        <v>0</v>
      </c>
      <c r="I124">
        <v>13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f>SUM(E124:BB124)</f>
        <v>13</v>
      </c>
      <c r="BD124" s="33">
        <f>IF(BC124=0,0,LARGE(E124:BB124,1))</f>
        <v>13</v>
      </c>
      <c r="BE124" s="33">
        <f>IF(BC124=0,0,LARGE(E124:BB124,2))</f>
        <v>0</v>
      </c>
      <c r="BF124" s="33">
        <f>IF(BC124=0,0,LARGE(E124:BB124,3))</f>
        <v>0</v>
      </c>
      <c r="BG124" s="33">
        <f>IF(BC124=0,0,LARGE(E124:BB124,4))</f>
        <v>0</v>
      </c>
      <c r="BH124" s="33">
        <f>IF(BC124=0,0,LARGE(E124:BB124,5))</f>
        <v>0</v>
      </c>
      <c r="BI124" s="33">
        <f>IF(BC124=0,0,LARGE(E124:BB124,6))</f>
        <v>0</v>
      </c>
      <c r="BJ124" s="33">
        <f>IF(BC124=0,0,LARGE(E124:BB124,7))</f>
        <v>0</v>
      </c>
      <c r="BK124" s="43">
        <f>SUM(BD124:BJ124)</f>
        <v>13</v>
      </c>
      <c r="BL124">
        <v>34</v>
      </c>
      <c r="BM124" t="str">
        <f>B124</f>
        <v>Aubert Gras</v>
      </c>
      <c r="BN124" t="str">
        <f>C124</f>
        <v>Micheline</v>
      </c>
      <c r="BO124" t="str">
        <f>D124</f>
        <v>L'Isle</v>
      </c>
    </row>
    <row r="125" spans="1:67" x14ac:dyDescent="0.3">
      <c r="A125" s="14">
        <v>1973</v>
      </c>
      <c r="B125" t="s">
        <v>522</v>
      </c>
      <c r="C125" t="s">
        <v>1326</v>
      </c>
      <c r="D125" s="25" t="s">
        <v>1327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13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f>SUM(E125:BB125)</f>
        <v>13</v>
      </c>
      <c r="BD125" s="33">
        <f>IF(BC125=0,0,LARGE(E125:BB125,1))</f>
        <v>13</v>
      </c>
      <c r="BE125" s="33">
        <f>IF(BC125=0,0,LARGE(E125:BB125,2))</f>
        <v>0</v>
      </c>
      <c r="BF125" s="33">
        <f>IF(BC125=0,0,LARGE(E125:BB125,3))</f>
        <v>0</v>
      </c>
      <c r="BG125" s="33">
        <f>IF(BC125=0,0,LARGE(E125:BB125,4))</f>
        <v>0</v>
      </c>
      <c r="BH125" s="33">
        <f>IF(BC125=0,0,LARGE(E125:BB125,5))</f>
        <v>0</v>
      </c>
      <c r="BI125" s="33">
        <f>IF(BC125=0,0,LARGE(E125:BB125,6))</f>
        <v>0</v>
      </c>
      <c r="BJ125" s="33">
        <f>IF(BC125=0,0,LARGE(E125:BB125,7))</f>
        <v>0</v>
      </c>
      <c r="BK125" s="43">
        <f>SUM(BD125:BJ125)</f>
        <v>13</v>
      </c>
      <c r="BL125">
        <v>34</v>
      </c>
      <c r="BM125" t="str">
        <f>B125</f>
        <v>Brand</v>
      </c>
      <c r="BN125" t="str">
        <f>C125</f>
        <v>Janna</v>
      </c>
      <c r="BO125" t="str">
        <f>D125</f>
        <v>Turtmann</v>
      </c>
    </row>
    <row r="126" spans="1:67" x14ac:dyDescent="0.3">
      <c r="A126" s="14">
        <v>1966</v>
      </c>
      <c r="B126" t="s">
        <v>2369</v>
      </c>
      <c r="C126" t="s">
        <v>82</v>
      </c>
      <c r="D126" s="25" t="s">
        <v>2370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13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f>SUM(E126:BB126)</f>
        <v>13</v>
      </c>
      <c r="BD126" s="33">
        <f>IF(BC126=0,0,LARGE(E126:BB126,1))</f>
        <v>13</v>
      </c>
      <c r="BE126" s="33">
        <f>IF(BC126=0,0,LARGE(E126:BB126,2))</f>
        <v>0</v>
      </c>
      <c r="BF126" s="33">
        <f>IF(BC126=0,0,LARGE(E126:BB126,3))</f>
        <v>0</v>
      </c>
      <c r="BG126" s="33">
        <f>IF(BC126=0,0,LARGE(E126:BB126,4))</f>
        <v>0</v>
      </c>
      <c r="BH126" s="33">
        <f>IF(BC126=0,0,LARGE(E126:BB126,5))</f>
        <v>0</v>
      </c>
      <c r="BI126" s="33">
        <f>IF(BC126=0,0,LARGE(E126:BB126,6))</f>
        <v>0</v>
      </c>
      <c r="BJ126" s="33">
        <f>IF(BC126=0,0,LARGE(E126:BB126,7))</f>
        <v>0</v>
      </c>
      <c r="BK126" s="43">
        <f>SUM(BD126:BJ126)</f>
        <v>13</v>
      </c>
      <c r="BL126">
        <v>34</v>
      </c>
      <c r="BM126" t="str">
        <f>B126</f>
        <v>Delacour</v>
      </c>
      <c r="BN126" t="str">
        <f>C126</f>
        <v>Véronique</v>
      </c>
      <c r="BO126" t="str">
        <f>D126</f>
        <v>Corcelles-près-Payerne</v>
      </c>
    </row>
    <row r="127" spans="1:67" x14ac:dyDescent="0.3">
      <c r="A127" s="14">
        <v>1971</v>
      </c>
      <c r="B127" t="s">
        <v>1107</v>
      </c>
      <c r="C127" t="s">
        <v>866</v>
      </c>
      <c r="D127" s="25" t="s">
        <v>1108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13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f>SUM(E127:BB127)</f>
        <v>13</v>
      </c>
      <c r="BD127" s="33">
        <f>IF(BC127=0,0,LARGE(E127:BB127,1))</f>
        <v>13</v>
      </c>
      <c r="BE127" s="33">
        <f>IF(BC127=0,0,LARGE(E127:BB127,2))</f>
        <v>0</v>
      </c>
      <c r="BF127" s="33">
        <f>IF(BC127=0,0,LARGE(E127:BB127,3))</f>
        <v>0</v>
      </c>
      <c r="BG127" s="33">
        <f>IF(BC127=0,0,LARGE(E127:BB127,4))</f>
        <v>0</v>
      </c>
      <c r="BH127" s="33">
        <f>IF(BC127=0,0,LARGE(E127:BB127,5))</f>
        <v>0</v>
      </c>
      <c r="BI127" s="33">
        <f>IF(BC127=0,0,LARGE(E127:BB127,6))</f>
        <v>0</v>
      </c>
      <c r="BJ127" s="33">
        <f>IF(BC127=0,0,LARGE(E127:BB127,7))</f>
        <v>0</v>
      </c>
      <c r="BK127" s="43">
        <f>SUM(BD127:BJ127)</f>
        <v>13</v>
      </c>
      <c r="BL127">
        <v>34</v>
      </c>
      <c r="BM127" t="str">
        <f>B127</f>
        <v>Demange-Busset</v>
      </c>
      <c r="BN127" t="str">
        <f>C127</f>
        <v>Sandrine</v>
      </c>
      <c r="BO127" t="str">
        <f>D127</f>
        <v>Les Avanchets</v>
      </c>
    </row>
    <row r="128" spans="1:67" x14ac:dyDescent="0.3">
      <c r="A128" s="14">
        <v>1970</v>
      </c>
      <c r="B128" t="s">
        <v>3099</v>
      </c>
      <c r="C128" t="s">
        <v>1072</v>
      </c>
      <c r="D128" s="25" t="s">
        <v>1951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13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f>SUM(E128:BB128)</f>
        <v>13</v>
      </c>
      <c r="BD128" s="33">
        <f>IF(BC128=0,0,LARGE(E128:BB128,1))</f>
        <v>13</v>
      </c>
      <c r="BE128" s="33">
        <f>IF(BC128=0,0,LARGE(E128:BB128,2))</f>
        <v>0</v>
      </c>
      <c r="BF128" s="33">
        <f>IF(BC128=0,0,LARGE(E128:BB128,3))</f>
        <v>0</v>
      </c>
      <c r="BG128" s="33">
        <f>IF(BC128=0,0,LARGE(E128:BB128,4))</f>
        <v>0</v>
      </c>
      <c r="BH128" s="33">
        <f>IF(BC128=0,0,LARGE(E128:BB128,5))</f>
        <v>0</v>
      </c>
      <c r="BI128" s="33">
        <f>IF(BC128=0,0,LARGE(E128:BB128,6))</f>
        <v>0</v>
      </c>
      <c r="BJ128" s="33">
        <f>IF(BC128=0,0,LARGE(E128:BB128,7))</f>
        <v>0</v>
      </c>
      <c r="BK128" s="43">
        <f>SUM(BD128:BJ128)</f>
        <v>13</v>
      </c>
      <c r="BL128">
        <v>34</v>
      </c>
      <c r="BM128" t="str">
        <f>B128</f>
        <v>Favier du Noyer</v>
      </c>
      <c r="BN128" t="str">
        <f>C128</f>
        <v>Virginie</v>
      </c>
      <c r="BO128" t="str">
        <f>D128</f>
        <v>France</v>
      </c>
    </row>
    <row r="129" spans="1:67" x14ac:dyDescent="0.3">
      <c r="A129" s="14">
        <v>1970</v>
      </c>
      <c r="B129" t="s">
        <v>1841</v>
      </c>
      <c r="C129" t="s">
        <v>85</v>
      </c>
      <c r="D129" s="25" t="s">
        <v>1842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13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f>SUM(E129:BB129)</f>
        <v>13</v>
      </c>
      <c r="BD129" s="33">
        <f>IF(BC129=0,0,LARGE(E129:BB129,1))</f>
        <v>13</v>
      </c>
      <c r="BE129" s="33">
        <f>IF(BC129=0,0,LARGE(E129:BB129,2))</f>
        <v>0</v>
      </c>
      <c r="BF129" s="33">
        <f>IF(BC129=0,0,LARGE(E129:BB129,3))</f>
        <v>0</v>
      </c>
      <c r="BG129" s="33">
        <f>IF(BC129=0,0,LARGE(E129:BB129,4))</f>
        <v>0</v>
      </c>
      <c r="BH129" s="33">
        <f>IF(BC129=0,0,LARGE(E129:BB129,5))</f>
        <v>0</v>
      </c>
      <c r="BI129" s="33">
        <f>IF(BC129=0,0,LARGE(E129:BB129,6))</f>
        <v>0</v>
      </c>
      <c r="BJ129" s="33">
        <f>IF(BC129=0,0,LARGE(E129:BB129,7))</f>
        <v>0</v>
      </c>
      <c r="BK129" s="43">
        <f>SUM(BD129:BJ129)</f>
        <v>13</v>
      </c>
      <c r="BL129">
        <v>34</v>
      </c>
      <c r="BM129" t="str">
        <f>B129</f>
        <v>Pollak</v>
      </c>
      <c r="BN129" t="str">
        <f>C129</f>
        <v>Marie</v>
      </c>
      <c r="BO129" t="str">
        <f>D129</f>
        <v>Jona</v>
      </c>
    </row>
    <row r="130" spans="1:67" x14ac:dyDescent="0.3">
      <c r="A130" s="14">
        <v>1970</v>
      </c>
      <c r="B130" t="s">
        <v>613</v>
      </c>
      <c r="C130" t="s">
        <v>563</v>
      </c>
      <c r="D130" s="25" t="s">
        <v>618</v>
      </c>
      <c r="E130">
        <v>0</v>
      </c>
      <c r="F130">
        <v>0</v>
      </c>
      <c r="G130">
        <v>0</v>
      </c>
      <c r="H130">
        <v>12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f>SUM(E130:BB130)</f>
        <v>12</v>
      </c>
      <c r="BD130" s="33">
        <f>IF(BC130=0,0,LARGE(E130:BB130,1))</f>
        <v>12</v>
      </c>
      <c r="BE130" s="33">
        <f>IF(BC130=0,0,LARGE(E130:BB130,2))</f>
        <v>0</v>
      </c>
      <c r="BF130" s="33">
        <f>IF(BC130=0,0,LARGE(E130:BB130,3))</f>
        <v>0</v>
      </c>
      <c r="BG130" s="33">
        <f>IF(BC130=0,0,LARGE(E130:BB130,4))</f>
        <v>0</v>
      </c>
      <c r="BH130" s="33">
        <f>IF(BC130=0,0,LARGE(E130:BB130,5))</f>
        <v>0</v>
      </c>
      <c r="BI130" s="33">
        <f>IF(BC130=0,0,LARGE(E130:BB130,6))</f>
        <v>0</v>
      </c>
      <c r="BJ130" s="33">
        <f>IF(BC130=0,0,LARGE(E130:BB130,7))</f>
        <v>0</v>
      </c>
      <c r="BK130" s="43">
        <f>SUM(BD130:BJ130)</f>
        <v>12</v>
      </c>
      <c r="BL130">
        <v>35</v>
      </c>
      <c r="BM130" t="str">
        <f>B130</f>
        <v>Bénet</v>
      </c>
      <c r="BN130" t="str">
        <f>C130</f>
        <v>Sylvie</v>
      </c>
      <c r="BO130" t="str">
        <f>D130</f>
        <v>Le Bouveret</v>
      </c>
    </row>
    <row r="131" spans="1:67" ht="16.5" customHeight="1" x14ac:dyDescent="0.3">
      <c r="A131" s="14">
        <v>1973</v>
      </c>
      <c r="B131" t="s">
        <v>1109</v>
      </c>
      <c r="C131" t="s">
        <v>1110</v>
      </c>
      <c r="D131" s="25" t="s">
        <v>12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12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f>SUM(E131:BB131)</f>
        <v>12</v>
      </c>
      <c r="BD131" s="33">
        <f>IF(BC131=0,0,LARGE(E131:BB131,1))</f>
        <v>12</v>
      </c>
      <c r="BE131" s="33">
        <f>IF(BC131=0,0,LARGE(E131:BB131,2))</f>
        <v>0</v>
      </c>
      <c r="BF131" s="33">
        <f>IF(BC131=0,0,LARGE(E131:BB131,3))</f>
        <v>0</v>
      </c>
      <c r="BG131" s="33">
        <f>IF(BC131=0,0,LARGE(E131:BB131,4))</f>
        <v>0</v>
      </c>
      <c r="BH131" s="33">
        <f>IF(BC131=0,0,LARGE(E131:BB131,5))</f>
        <v>0</v>
      </c>
      <c r="BI131" s="33">
        <f>IF(BC131=0,0,LARGE(E131:BB131,6))</f>
        <v>0</v>
      </c>
      <c r="BJ131" s="33">
        <f>IF(BC131=0,0,LARGE(E131:BB131,7))</f>
        <v>0</v>
      </c>
      <c r="BK131" s="43">
        <f>SUM(BD131:BJ131)</f>
        <v>12</v>
      </c>
      <c r="BL131">
        <v>35</v>
      </c>
      <c r="BM131" t="str">
        <f>B131</f>
        <v>Besson Barman</v>
      </c>
      <c r="BN131" t="str">
        <f>C131</f>
        <v>Mireille</v>
      </c>
      <c r="BO131" t="str">
        <f>D131</f>
        <v>Martigny</v>
      </c>
    </row>
    <row r="132" spans="1:67" x14ac:dyDescent="0.3">
      <c r="A132" s="14">
        <v>1965</v>
      </c>
      <c r="B132" t="s">
        <v>2371</v>
      </c>
      <c r="C132" t="s">
        <v>590</v>
      </c>
      <c r="D132" s="25" t="s">
        <v>2363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12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f>SUM(E132:BB132)</f>
        <v>12</v>
      </c>
      <c r="BD132" s="33">
        <f>IF(BC132=0,0,LARGE(E132:BB132,1))</f>
        <v>12</v>
      </c>
      <c r="BE132" s="33">
        <f>IF(BC132=0,0,LARGE(E132:BB132,2))</f>
        <v>0</v>
      </c>
      <c r="BF132" s="33">
        <f>IF(BC132=0,0,LARGE(E132:BB132,3))</f>
        <v>0</v>
      </c>
      <c r="BG132" s="33">
        <f>IF(BC132=0,0,LARGE(E132:BB132,4))</f>
        <v>0</v>
      </c>
      <c r="BH132" s="33">
        <f>IF(BC132=0,0,LARGE(E132:BB132,5))</f>
        <v>0</v>
      </c>
      <c r="BI132" s="33">
        <f>IF(BC132=0,0,LARGE(E132:BB132,6))</f>
        <v>0</v>
      </c>
      <c r="BJ132" s="33">
        <f>IF(BC132=0,0,LARGE(E132:BB132,7))</f>
        <v>0</v>
      </c>
      <c r="BK132" s="43">
        <f>SUM(BD132:BJ132)</f>
        <v>12</v>
      </c>
      <c r="BL132">
        <v>35</v>
      </c>
      <c r="BM132" t="str">
        <f>B132</f>
        <v>Bristel</v>
      </c>
      <c r="BN132" t="str">
        <f>C132</f>
        <v>Nancy</v>
      </c>
      <c r="BO132" t="str">
        <f>D132</f>
        <v>Lutry</v>
      </c>
    </row>
    <row r="133" spans="1:67" x14ac:dyDescent="0.3">
      <c r="A133" s="14">
        <v>1966</v>
      </c>
      <c r="B133" t="s">
        <v>3994</v>
      </c>
      <c r="C133" t="s">
        <v>3995</v>
      </c>
      <c r="D133" s="25" t="s">
        <v>3980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12</v>
      </c>
      <c r="BA133">
        <v>0</v>
      </c>
      <c r="BB133">
        <v>0</v>
      </c>
      <c r="BC133">
        <f>SUM(E133:BB133)</f>
        <v>12</v>
      </c>
      <c r="BD133" s="33">
        <f>IF(BC133=0,0,LARGE(E133:BB133,1))</f>
        <v>12</v>
      </c>
      <c r="BE133" s="33">
        <f>IF(BC133=0,0,LARGE(E133:BB133,2))</f>
        <v>0</v>
      </c>
      <c r="BF133" s="33">
        <f>IF(BC133=0,0,LARGE(E133:BB133,3))</f>
        <v>0</v>
      </c>
      <c r="BG133" s="33">
        <f>IF(BC133=0,0,LARGE(E133:BB133,4))</f>
        <v>0</v>
      </c>
      <c r="BH133" s="33">
        <f>IF(BC133=0,0,LARGE(E133:BB133,5))</f>
        <v>0</v>
      </c>
      <c r="BI133" s="33">
        <f>IF(BC133=0,0,LARGE(E133:BB133,6))</f>
        <v>0</v>
      </c>
      <c r="BJ133" s="33">
        <f>IF(BC133=0,0,LARGE(E133:BB133,7))</f>
        <v>0</v>
      </c>
      <c r="BK133" s="43">
        <f>SUM(BD133:BJ133)</f>
        <v>12</v>
      </c>
      <c r="BL133">
        <v>35</v>
      </c>
      <c r="BM133" t="str">
        <f>B133</f>
        <v>Cosandier</v>
      </c>
      <c r="BN133" t="str">
        <f>C133</f>
        <v>Yvonne</v>
      </c>
      <c r="BO133" t="str">
        <f>D133</f>
        <v>Aeschi</v>
      </c>
    </row>
    <row r="134" spans="1:67" x14ac:dyDescent="0.3">
      <c r="A134" s="14">
        <v>1968</v>
      </c>
      <c r="B134" t="s">
        <v>1328</v>
      </c>
      <c r="C134" t="s">
        <v>1329</v>
      </c>
      <c r="D134" s="25" t="s">
        <v>1265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f>SUM(E134:BB134)</f>
        <v>12</v>
      </c>
      <c r="BD134" s="33">
        <f>IF(BC134=0,0,LARGE(E134:BB134,1))</f>
        <v>12</v>
      </c>
      <c r="BE134" s="33">
        <f>IF(BC134=0,0,LARGE(E134:BB134,2))</f>
        <v>0</v>
      </c>
      <c r="BF134" s="33">
        <f>IF(BC134=0,0,LARGE(E134:BB134,3))</f>
        <v>0</v>
      </c>
      <c r="BG134" s="33">
        <f>IF(BC134=0,0,LARGE(E134:BB134,4))</f>
        <v>0</v>
      </c>
      <c r="BH134" s="33">
        <f>IF(BC134=0,0,LARGE(E134:BB134,5))</f>
        <v>0</v>
      </c>
      <c r="BI134" s="33">
        <f>IF(BC134=0,0,LARGE(E134:BB134,6))</f>
        <v>0</v>
      </c>
      <c r="BJ134" s="33">
        <f>IF(BC134=0,0,LARGE(E134:BB134,7))</f>
        <v>0</v>
      </c>
      <c r="BK134" s="43">
        <f>SUM(BD134:BJ134)</f>
        <v>12</v>
      </c>
      <c r="BL134">
        <v>35</v>
      </c>
      <c r="BM134" t="str">
        <f>B134</f>
        <v>Dederichs</v>
      </c>
      <c r="BN134" t="str">
        <f>C134</f>
        <v>Ursula</v>
      </c>
      <c r="BO134" t="str">
        <f>D134</f>
        <v>Thun</v>
      </c>
    </row>
    <row r="135" spans="1:67" x14ac:dyDescent="0.3">
      <c r="A135" s="14">
        <v>1965</v>
      </c>
      <c r="B135" t="s">
        <v>1868</v>
      </c>
      <c r="C135" t="s">
        <v>1869</v>
      </c>
      <c r="D135" s="25" t="s">
        <v>1870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12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f>SUM(E135:BB135)</f>
        <v>12</v>
      </c>
      <c r="BD135" s="33">
        <f>IF(BC135=0,0,LARGE(E135:BB135,1))</f>
        <v>12</v>
      </c>
      <c r="BE135" s="33">
        <f>IF(BC135=0,0,LARGE(E135:BB135,2))</f>
        <v>0</v>
      </c>
      <c r="BF135" s="33">
        <f>IF(BC135=0,0,LARGE(E135:BB135,3))</f>
        <v>0</v>
      </c>
      <c r="BG135" s="33">
        <f>IF(BC135=0,0,LARGE(E135:BB135,4))</f>
        <v>0</v>
      </c>
      <c r="BH135" s="33">
        <f>IF(BC135=0,0,LARGE(E135:BB135,5))</f>
        <v>0</v>
      </c>
      <c r="BI135" s="33">
        <f>IF(BC135=0,0,LARGE(E135:BB135,6))</f>
        <v>0</v>
      </c>
      <c r="BJ135" s="33">
        <f>IF(BC135=0,0,LARGE(E135:BB135,7))</f>
        <v>0</v>
      </c>
      <c r="BK135" s="43">
        <f>SUM(BD135:BJ135)</f>
        <v>12</v>
      </c>
      <c r="BL135">
        <v>35</v>
      </c>
      <c r="BM135" t="str">
        <f>B135</f>
        <v>Gort</v>
      </c>
      <c r="BN135" t="str">
        <f>C135</f>
        <v>Carmen</v>
      </c>
      <c r="BO135" t="str">
        <f>D135</f>
        <v>Vättis</v>
      </c>
    </row>
    <row r="136" spans="1:67" x14ac:dyDescent="0.3">
      <c r="A136" s="14">
        <v>1972</v>
      </c>
      <c r="B136" t="s">
        <v>3100</v>
      </c>
      <c r="C136" t="s">
        <v>3101</v>
      </c>
      <c r="D136" s="25" t="s">
        <v>3102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12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f>SUM(E136:BB136)</f>
        <v>12</v>
      </c>
      <c r="BD136" s="33">
        <f>IF(BC136=0,0,LARGE(E136:BB136,1))</f>
        <v>12</v>
      </c>
      <c r="BE136" s="33">
        <f>IF(BC136=0,0,LARGE(E136:BB136,2))</f>
        <v>0</v>
      </c>
      <c r="BF136" s="33">
        <f>IF(BC136=0,0,LARGE(E136:BB136,3))</f>
        <v>0</v>
      </c>
      <c r="BG136" s="33">
        <f>IF(BC136=0,0,LARGE(E136:BB136,4))</f>
        <v>0</v>
      </c>
      <c r="BH136" s="33">
        <f>IF(BC136=0,0,LARGE(E136:BB136,5))</f>
        <v>0</v>
      </c>
      <c r="BI136" s="33">
        <f>IF(BC136=0,0,LARGE(E136:BB136,6))</f>
        <v>0</v>
      </c>
      <c r="BJ136" s="33">
        <f>IF(BC136=0,0,LARGE(E136:BB136,7))</f>
        <v>0</v>
      </c>
      <c r="BK136" s="43">
        <f>SUM(BD136:BJ136)</f>
        <v>12</v>
      </c>
      <c r="BL136">
        <v>35</v>
      </c>
      <c r="BM136" t="str">
        <f>B136</f>
        <v>Martinez</v>
      </c>
      <c r="BN136" t="str">
        <f>C136</f>
        <v>Encami</v>
      </c>
      <c r="BO136" t="str">
        <f>D136</f>
        <v>Sierra sur Jaen</v>
      </c>
    </row>
    <row r="137" spans="1:67" x14ac:dyDescent="0.3">
      <c r="A137" s="14">
        <v>1971</v>
      </c>
      <c r="B137" t="s">
        <v>2396</v>
      </c>
      <c r="C137" t="s">
        <v>70</v>
      </c>
      <c r="D137" s="25" t="s">
        <v>2243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12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f>SUM(E137:BB137)</f>
        <v>12</v>
      </c>
      <c r="BD137" s="33">
        <f>IF(BC137=0,0,LARGE(E137:BB137,1))</f>
        <v>12</v>
      </c>
      <c r="BE137" s="33">
        <f>IF(BC137=0,0,LARGE(E137:BB137,2))</f>
        <v>0</v>
      </c>
      <c r="BF137" s="33">
        <f>IF(BC137=0,0,LARGE(E137:BB137,3))</f>
        <v>0</v>
      </c>
      <c r="BG137" s="33">
        <f>IF(BC137=0,0,LARGE(E137:BB137,4))</f>
        <v>0</v>
      </c>
      <c r="BH137" s="33">
        <f>IF(BC137=0,0,LARGE(E137:BB137,5))</f>
        <v>0</v>
      </c>
      <c r="BI137" s="33">
        <f>IF(BC137=0,0,LARGE(E137:BB137,6))</f>
        <v>0</v>
      </c>
      <c r="BJ137" s="33">
        <f>IF(BC137=0,0,LARGE(E137:BB137,7))</f>
        <v>0</v>
      </c>
      <c r="BK137" s="43">
        <f>SUM(BD137:BJ137)</f>
        <v>12</v>
      </c>
      <c r="BL137">
        <v>35</v>
      </c>
      <c r="BM137" t="str">
        <f>B137</f>
        <v>Waldvogel Abramowski</v>
      </c>
      <c r="BN137" t="str">
        <f>C137</f>
        <v>Sophie</v>
      </c>
      <c r="BO137" t="str">
        <f>D137</f>
        <v>Rolle</v>
      </c>
    </row>
    <row r="138" spans="1:67" x14ac:dyDescent="0.3">
      <c r="A138" s="14">
        <v>1973</v>
      </c>
      <c r="B138" t="s">
        <v>614</v>
      </c>
      <c r="C138" t="s">
        <v>615</v>
      </c>
      <c r="D138" s="25" t="s">
        <v>553</v>
      </c>
      <c r="E138">
        <v>0</v>
      </c>
      <c r="F138">
        <v>0</v>
      </c>
      <c r="G138">
        <v>0</v>
      </c>
      <c r="H138">
        <v>11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f>SUM(E138:BB138)</f>
        <v>11</v>
      </c>
      <c r="BD138" s="33">
        <f>IF(BC138=0,0,LARGE(E138:BB138,1))</f>
        <v>11</v>
      </c>
      <c r="BE138" s="33">
        <f>IF(BC138=0,0,LARGE(E138:BB138,2))</f>
        <v>0</v>
      </c>
      <c r="BF138" s="33">
        <f>IF(BC138=0,0,LARGE(E138:BB138,3))</f>
        <v>0</v>
      </c>
      <c r="BG138" s="33">
        <f>IF(BC138=0,0,LARGE(E138:BB138,4))</f>
        <v>0</v>
      </c>
      <c r="BH138" s="33">
        <f>IF(BC138=0,0,LARGE(E138:BB138,5))</f>
        <v>0</v>
      </c>
      <c r="BI138" s="33">
        <f>IF(BC138=0,0,LARGE(E138:BB138,6))</f>
        <v>0</v>
      </c>
      <c r="BJ138" s="33">
        <f>IF(BC138=0,0,LARGE(E138:BB138,7))</f>
        <v>0</v>
      </c>
      <c r="BK138" s="43">
        <f>SUM(BD138:BJ138)</f>
        <v>11</v>
      </c>
      <c r="BL138">
        <v>36</v>
      </c>
      <c r="BM138" t="str">
        <f>B138</f>
        <v>Annen</v>
      </c>
      <c r="BN138" t="str">
        <f>C138</f>
        <v>Indira</v>
      </c>
      <c r="BO138" t="str">
        <f>D138</f>
        <v>Monthey</v>
      </c>
    </row>
    <row r="139" spans="1:67" x14ac:dyDescent="0.3">
      <c r="A139" s="14">
        <v>1973</v>
      </c>
      <c r="B139" t="s">
        <v>2372</v>
      </c>
      <c r="C139" t="s">
        <v>597</v>
      </c>
      <c r="D139" s="25" t="s">
        <v>52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11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f>SUM(E139:BB139)</f>
        <v>11</v>
      </c>
      <c r="BD139" s="33">
        <f>IF(BC139=0,0,LARGE(E139:BB139,1))</f>
        <v>11</v>
      </c>
      <c r="BE139" s="33">
        <f>IF(BC139=0,0,LARGE(E139:BB139,2))</f>
        <v>0</v>
      </c>
      <c r="BF139" s="33">
        <f>IF(BC139=0,0,LARGE(E139:BB139,3))</f>
        <v>0</v>
      </c>
      <c r="BG139" s="33">
        <f>IF(BC139=0,0,LARGE(E139:BB139,4))</f>
        <v>0</v>
      </c>
      <c r="BH139" s="33">
        <f>IF(BC139=0,0,LARGE(E139:BB139,5))</f>
        <v>0</v>
      </c>
      <c r="BI139" s="33">
        <f>IF(BC139=0,0,LARGE(E139:BB139,6))</f>
        <v>0</v>
      </c>
      <c r="BJ139" s="33">
        <f>IF(BC139=0,0,LARGE(E139:BB139,7))</f>
        <v>0</v>
      </c>
      <c r="BK139" s="43">
        <f>SUM(BD139:BJ139)</f>
        <v>11</v>
      </c>
      <c r="BL139">
        <v>36</v>
      </c>
      <c r="BM139" t="str">
        <f>B139</f>
        <v>Bieli</v>
      </c>
      <c r="BN139" t="str">
        <f>C139</f>
        <v>Sandra</v>
      </c>
      <c r="BO139" t="str">
        <f>D139</f>
        <v>Savièse</v>
      </c>
    </row>
    <row r="140" spans="1:67" x14ac:dyDescent="0.3">
      <c r="A140" s="14">
        <v>1972</v>
      </c>
      <c r="B140" t="s">
        <v>2397</v>
      </c>
      <c r="C140" t="s">
        <v>2398</v>
      </c>
      <c r="D140" s="25" t="s">
        <v>2399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11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f>SUM(E140:BB140)</f>
        <v>11</v>
      </c>
      <c r="BD140" s="33">
        <f>IF(BC140=0,0,LARGE(E140:BB140,1))</f>
        <v>11</v>
      </c>
      <c r="BE140" s="33">
        <f>IF(BC140=0,0,LARGE(E140:BB140,2))</f>
        <v>0</v>
      </c>
      <c r="BF140" s="33">
        <f>IF(BC140=0,0,LARGE(E140:BB140,3))</f>
        <v>0</v>
      </c>
      <c r="BG140" s="33">
        <f>IF(BC140=0,0,LARGE(E140:BB140,4))</f>
        <v>0</v>
      </c>
      <c r="BH140" s="33">
        <f>IF(BC140=0,0,LARGE(E140:BB140,5))</f>
        <v>0</v>
      </c>
      <c r="BI140" s="33">
        <f>IF(BC140=0,0,LARGE(E140:BB140,6))</f>
        <v>0</v>
      </c>
      <c r="BJ140" s="33">
        <f>IF(BC140=0,0,LARGE(E140:BB140,7))</f>
        <v>0</v>
      </c>
      <c r="BK140" s="43">
        <f>SUM(BD140:BJ140)</f>
        <v>11</v>
      </c>
      <c r="BL140">
        <v>36</v>
      </c>
      <c r="BM140" t="str">
        <f>B140</f>
        <v>Chételat-Peuto</v>
      </c>
      <c r="BN140" t="str">
        <f>C140</f>
        <v>Maud</v>
      </c>
      <c r="BO140" t="str">
        <f>D140</f>
        <v>Vicques</v>
      </c>
    </row>
    <row r="141" spans="1:67" x14ac:dyDescent="0.3">
      <c r="A141" s="14">
        <v>1974</v>
      </c>
      <c r="B141" t="s">
        <v>3103</v>
      </c>
      <c r="C141" t="s">
        <v>1024</v>
      </c>
      <c r="D141" s="25" t="s">
        <v>3104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11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f>SUM(E141:BB141)</f>
        <v>11</v>
      </c>
      <c r="BD141" s="33">
        <f>IF(BC141=0,0,LARGE(E141:BB141,1))</f>
        <v>11</v>
      </c>
      <c r="BE141" s="33">
        <f>IF(BC141=0,0,LARGE(E141:BB141,2))</f>
        <v>0</v>
      </c>
      <c r="BF141" s="33">
        <f>IF(BC141=0,0,LARGE(E141:BB141,3))</f>
        <v>0</v>
      </c>
      <c r="BG141" s="33">
        <f>IF(BC141=0,0,LARGE(E141:BB141,4))</f>
        <v>0</v>
      </c>
      <c r="BH141" s="33">
        <f>IF(BC141=0,0,LARGE(E141:BB141,5))</f>
        <v>0</v>
      </c>
      <c r="BI141" s="33">
        <f>IF(BC141=0,0,LARGE(E141:BB141,6))</f>
        <v>0</v>
      </c>
      <c r="BJ141" s="33">
        <f>IF(BC141=0,0,LARGE(E141:BB141,7))</f>
        <v>0</v>
      </c>
      <c r="BK141" s="43">
        <f>SUM(BD141:BJ141)</f>
        <v>11</v>
      </c>
      <c r="BL141">
        <v>36</v>
      </c>
      <c r="BM141" t="str">
        <f>B141</f>
        <v>Forgeard</v>
      </c>
      <c r="BN141" t="str">
        <f>C141</f>
        <v>Nathalie</v>
      </c>
      <c r="BO141" t="str">
        <f>D141</f>
        <v>Franceà</v>
      </c>
    </row>
    <row r="142" spans="1:67" x14ac:dyDescent="0.3">
      <c r="A142" s="14">
        <v>1973</v>
      </c>
      <c r="B142" t="s">
        <v>1111</v>
      </c>
      <c r="C142" t="s">
        <v>1112</v>
      </c>
      <c r="D142" s="25" t="s">
        <v>65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11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f>SUM(E142:BB142)</f>
        <v>11</v>
      </c>
      <c r="BD142" s="33">
        <f>IF(BC142=0,0,LARGE(E142:BB142,1))</f>
        <v>11</v>
      </c>
      <c r="BE142" s="33">
        <f>IF(BC142=0,0,LARGE(E142:BB142,2))</f>
        <v>0</v>
      </c>
      <c r="BF142" s="33">
        <f>IF(BC142=0,0,LARGE(E142:BB142,3))</f>
        <v>0</v>
      </c>
      <c r="BG142" s="33">
        <f>IF(BC142=0,0,LARGE(E142:BB142,4))</f>
        <v>0</v>
      </c>
      <c r="BH142" s="33">
        <f>IF(BC142=0,0,LARGE(E142:BB142,5))</f>
        <v>0</v>
      </c>
      <c r="BI142" s="33">
        <f>IF(BC142=0,0,LARGE(E142:BB142,6))</f>
        <v>0</v>
      </c>
      <c r="BJ142" s="33">
        <f>IF(BC142=0,0,LARGE(E142:BB142,7))</f>
        <v>0</v>
      </c>
      <c r="BK142" s="43">
        <f>SUM(BD142:BJ142)</f>
        <v>11</v>
      </c>
      <c r="BL142">
        <v>36</v>
      </c>
      <c r="BM142" t="str">
        <f>B142</f>
        <v>Herbelin</v>
      </c>
      <c r="BN142" t="str">
        <f>C142</f>
        <v>Marika</v>
      </c>
      <c r="BO142" t="str">
        <f>D142</f>
        <v>Ayent</v>
      </c>
    </row>
    <row r="143" spans="1:67" x14ac:dyDescent="0.3">
      <c r="A143" s="14">
        <v>1974</v>
      </c>
      <c r="B143" t="s">
        <v>1843</v>
      </c>
      <c r="C143" t="s">
        <v>1844</v>
      </c>
      <c r="D143" s="25" t="s">
        <v>1845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11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f>SUM(E143:BB143)</f>
        <v>11</v>
      </c>
      <c r="BD143" s="33">
        <f>IF(BC143=0,0,LARGE(E143:BB143,1))</f>
        <v>11</v>
      </c>
      <c r="BE143" s="33">
        <f>IF(BC143=0,0,LARGE(E143:BB143,2))</f>
        <v>0</v>
      </c>
      <c r="BF143" s="33">
        <f>IF(BC143=0,0,LARGE(E143:BB143,3))</f>
        <v>0</v>
      </c>
      <c r="BG143" s="33">
        <f>IF(BC143=0,0,LARGE(E143:BB143,4))</f>
        <v>0</v>
      </c>
      <c r="BH143" s="33">
        <f>IF(BC143=0,0,LARGE(E143:BB143,5))</f>
        <v>0</v>
      </c>
      <c r="BI143" s="33">
        <f>IF(BC143=0,0,LARGE(E143:BB143,6))</f>
        <v>0</v>
      </c>
      <c r="BJ143" s="33">
        <f>IF(BC143=0,0,LARGE(E143:BB143,7))</f>
        <v>0</v>
      </c>
      <c r="BK143" s="43">
        <f>SUM(BD143:BJ143)</f>
        <v>11</v>
      </c>
      <c r="BL143">
        <v>36</v>
      </c>
      <c r="BM143" t="str">
        <f>B143</f>
        <v>Maggiolini</v>
      </c>
      <c r="BN143" t="str">
        <f>C143</f>
        <v>Christa</v>
      </c>
      <c r="BO143" t="str">
        <f>D143</f>
        <v>Bewegungscoaching</v>
      </c>
    </row>
    <row r="144" spans="1:67" x14ac:dyDescent="0.3">
      <c r="A144" s="14">
        <v>1973</v>
      </c>
      <c r="B144" t="s">
        <v>1330</v>
      </c>
      <c r="C144" t="s">
        <v>1331</v>
      </c>
      <c r="D144" s="25" t="s">
        <v>1293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11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f>SUM(E144:BB144)</f>
        <v>11</v>
      </c>
      <c r="BD144" s="33">
        <f>IF(BC144=0,0,LARGE(E144:BB144,1))</f>
        <v>11</v>
      </c>
      <c r="BE144" s="33">
        <f>IF(BC144=0,0,LARGE(E144:BB144,2))</f>
        <v>0</v>
      </c>
      <c r="BF144" s="33">
        <f>IF(BC144=0,0,LARGE(E144:BB144,3))</f>
        <v>0</v>
      </c>
      <c r="BG144" s="33">
        <f>IF(BC144=0,0,LARGE(E144:BB144,4))</f>
        <v>0</v>
      </c>
      <c r="BH144" s="33">
        <f>IF(BC144=0,0,LARGE(E144:BB144,5))</f>
        <v>0</v>
      </c>
      <c r="BI144" s="33">
        <f>IF(BC144=0,0,LARGE(E144:BB144,6))</f>
        <v>0</v>
      </c>
      <c r="BJ144" s="33">
        <f>IF(BC144=0,0,LARGE(E144:BB144,7))</f>
        <v>0</v>
      </c>
      <c r="BK144" s="43">
        <f>SUM(BD144:BJ144)</f>
        <v>11</v>
      </c>
      <c r="BL144">
        <v>36</v>
      </c>
      <c r="BM144" t="str">
        <f>B144</f>
        <v>Mayoraz</v>
      </c>
      <c r="BN144" t="str">
        <f>C144</f>
        <v>Joëlle</v>
      </c>
      <c r="BO144" t="str">
        <f>D144</f>
        <v>Visperterminen</v>
      </c>
    </row>
    <row r="145" spans="1:67" x14ac:dyDescent="0.3">
      <c r="A145" s="14">
        <v>1969</v>
      </c>
      <c r="B145" t="s">
        <v>895</v>
      </c>
      <c r="C145" t="s">
        <v>896</v>
      </c>
      <c r="D145" s="25" t="s">
        <v>567</v>
      </c>
      <c r="E145">
        <v>0</v>
      </c>
      <c r="F145">
        <v>0</v>
      </c>
      <c r="G145">
        <v>0</v>
      </c>
      <c r="H145">
        <v>0</v>
      </c>
      <c r="I145">
        <v>11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f>SUM(E145:BB145)</f>
        <v>11</v>
      </c>
      <c r="BD145" s="33">
        <f>IF(BC145=0,0,LARGE(E145:BB145,1))</f>
        <v>11</v>
      </c>
      <c r="BE145" s="33">
        <f>IF(BC145=0,0,LARGE(E145:BB145,2))</f>
        <v>0</v>
      </c>
      <c r="BF145" s="33">
        <f>IF(BC145=0,0,LARGE(E145:BB145,3))</f>
        <v>0</v>
      </c>
      <c r="BG145" s="33">
        <f>IF(BC145=0,0,LARGE(E145:BB145,4))</f>
        <v>0</v>
      </c>
      <c r="BH145" s="33">
        <f>IF(BC145=0,0,LARGE(E145:BB145,5))</f>
        <v>0</v>
      </c>
      <c r="BI145" s="33">
        <f>IF(BC145=0,0,LARGE(E145:BB145,6))</f>
        <v>0</v>
      </c>
      <c r="BJ145" s="33">
        <f>IF(BC145=0,0,LARGE(E145:BB145,7))</f>
        <v>0</v>
      </c>
      <c r="BK145" s="43">
        <f>SUM(BD145:BJ145)</f>
        <v>11</v>
      </c>
      <c r="BL145">
        <v>36</v>
      </c>
      <c r="BM145" t="str">
        <f>B145</f>
        <v>Pittier</v>
      </c>
      <c r="BN145" t="str">
        <f>C145</f>
        <v>Jannick</v>
      </c>
      <c r="BO145" t="str">
        <f>D145</f>
        <v>Bex</v>
      </c>
    </row>
    <row r="146" spans="1:67" x14ac:dyDescent="0.3">
      <c r="A146" s="14">
        <v>1971</v>
      </c>
      <c r="B146" t="s">
        <v>2373</v>
      </c>
      <c r="C146" t="s">
        <v>431</v>
      </c>
      <c r="D146" s="25" t="s">
        <v>2307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10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f>SUM(E146:BB146)</f>
        <v>10</v>
      </c>
      <c r="BD146" s="33">
        <f>IF(BC146=0,0,LARGE(E146:BB146,1))</f>
        <v>10</v>
      </c>
      <c r="BE146" s="33">
        <f>IF(BC146=0,0,LARGE(E146:BB146,2))</f>
        <v>0</v>
      </c>
      <c r="BF146" s="33">
        <f>IF(BC146=0,0,LARGE(E146:BB146,3))</f>
        <v>0</v>
      </c>
      <c r="BG146" s="33">
        <f>IF(BC146=0,0,LARGE(E146:BB146,4))</f>
        <v>0</v>
      </c>
      <c r="BH146" s="33">
        <f>IF(BC146=0,0,LARGE(E146:BB146,5))</f>
        <v>0</v>
      </c>
      <c r="BI146" s="33">
        <f>IF(BC146=0,0,LARGE(E146:BB146,6))</f>
        <v>0</v>
      </c>
      <c r="BJ146" s="33">
        <f>IF(BC146=0,0,LARGE(E146:BB146,7))</f>
        <v>0</v>
      </c>
      <c r="BK146" s="43">
        <f>SUM(BD146:BJ146)</f>
        <v>10</v>
      </c>
      <c r="BL146">
        <v>37</v>
      </c>
      <c r="BM146" t="str">
        <f>B146</f>
        <v>Bossy</v>
      </c>
      <c r="BN146" t="str">
        <f>C146</f>
        <v>Cathy</v>
      </c>
      <c r="BO146" t="str">
        <f>D146</f>
        <v>Estavayer-le-Lac</v>
      </c>
    </row>
    <row r="147" spans="1:67" x14ac:dyDescent="0.3">
      <c r="A147" s="14">
        <v>1969</v>
      </c>
      <c r="B147" t="s">
        <v>616</v>
      </c>
      <c r="C147" t="s">
        <v>617</v>
      </c>
      <c r="D147" s="25" t="s">
        <v>618</v>
      </c>
      <c r="E147">
        <v>0</v>
      </c>
      <c r="F147">
        <v>0</v>
      </c>
      <c r="G147">
        <v>0</v>
      </c>
      <c r="H147">
        <v>10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f>SUM(E147:BB147)</f>
        <v>10</v>
      </c>
      <c r="BD147" s="33">
        <f>IF(BC147=0,0,LARGE(E147:BB147,1))</f>
        <v>10</v>
      </c>
      <c r="BE147" s="33">
        <f>IF(BC147=0,0,LARGE(E147:BB147,2))</f>
        <v>0</v>
      </c>
      <c r="BF147" s="33">
        <f>IF(BC147=0,0,LARGE(E147:BB147,3))</f>
        <v>0</v>
      </c>
      <c r="BG147" s="33">
        <f>IF(BC147=0,0,LARGE(E147:BB147,4))</f>
        <v>0</v>
      </c>
      <c r="BH147" s="33">
        <f>IF(BC147=0,0,LARGE(E147:BB147,5))</f>
        <v>0</v>
      </c>
      <c r="BI147" s="33">
        <f>IF(BC147=0,0,LARGE(E147:BB147,6))</f>
        <v>0</v>
      </c>
      <c r="BJ147" s="33">
        <f>IF(BC147=0,0,LARGE(E147:BB147,7))</f>
        <v>0</v>
      </c>
      <c r="BK147" s="43">
        <f>SUM(BD147:BJ147)</f>
        <v>10</v>
      </c>
      <c r="BL147">
        <v>37</v>
      </c>
      <c r="BM147" t="str">
        <f>B147</f>
        <v>Comte Seydoux</v>
      </c>
      <c r="BN147" t="str">
        <f>C147</f>
        <v>Anne</v>
      </c>
      <c r="BO147" t="str">
        <f>D147</f>
        <v>Le Bouveret</v>
      </c>
    </row>
    <row r="148" spans="1:67" x14ac:dyDescent="0.3">
      <c r="A148" s="14">
        <v>1972</v>
      </c>
      <c r="B148" t="s">
        <v>3105</v>
      </c>
      <c r="C148" t="s">
        <v>1024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10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f>SUM(E148:BB148)</f>
        <v>10</v>
      </c>
      <c r="BD148" s="33">
        <f>IF(BC148=0,0,LARGE(E148:BB148,1))</f>
        <v>10</v>
      </c>
      <c r="BE148" s="33">
        <f>IF(BC148=0,0,LARGE(E148:BB148,2))</f>
        <v>0</v>
      </c>
      <c r="BF148" s="33">
        <f>IF(BC148=0,0,LARGE(E148:BB148,3))</f>
        <v>0</v>
      </c>
      <c r="BG148" s="33">
        <f>IF(BC148=0,0,LARGE(E148:BB148,4))</f>
        <v>0</v>
      </c>
      <c r="BH148" s="33">
        <f>IF(BC148=0,0,LARGE(E148:BB148,5))</f>
        <v>0</v>
      </c>
      <c r="BI148" s="33">
        <f>IF(BC148=0,0,LARGE(E148:BB148,6))</f>
        <v>0</v>
      </c>
      <c r="BJ148" s="33">
        <f>IF(BC148=0,0,LARGE(E148:BB148,7))</f>
        <v>0</v>
      </c>
      <c r="BK148" s="43">
        <f>SUM(BD148:BJ148)</f>
        <v>10</v>
      </c>
      <c r="BL148">
        <v>37</v>
      </c>
      <c r="BM148" t="str">
        <f>B148</f>
        <v>Cotting</v>
      </c>
      <c r="BN148" t="str">
        <f>C148</f>
        <v>Nathalie</v>
      </c>
    </row>
    <row r="149" spans="1:67" x14ac:dyDescent="0.3">
      <c r="A149" s="14">
        <v>1971</v>
      </c>
      <c r="B149" t="s">
        <v>897</v>
      </c>
      <c r="C149" t="s">
        <v>898</v>
      </c>
      <c r="D149" s="25"/>
      <c r="E149">
        <v>0</v>
      </c>
      <c r="F149">
        <v>0</v>
      </c>
      <c r="G149">
        <v>0</v>
      </c>
      <c r="H149">
        <v>0</v>
      </c>
      <c r="I149">
        <v>10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f>SUM(E149:BB149)</f>
        <v>10</v>
      </c>
      <c r="BD149" s="33">
        <f>IF(BC149=0,0,LARGE(E149:BB149,1))</f>
        <v>10</v>
      </c>
      <c r="BE149" s="33">
        <f>IF(BC149=0,0,LARGE(E149:BB149,2))</f>
        <v>0</v>
      </c>
      <c r="BF149" s="33">
        <f>IF(BC149=0,0,LARGE(E149:BB149,3))</f>
        <v>0</v>
      </c>
      <c r="BG149" s="33">
        <f>IF(BC149=0,0,LARGE(E149:BB149,4))</f>
        <v>0</v>
      </c>
      <c r="BH149" s="33">
        <f>IF(BC149=0,0,LARGE(E149:BB149,5))</f>
        <v>0</v>
      </c>
      <c r="BI149" s="33">
        <f>IF(BC149=0,0,LARGE(E149:BB149,6))</f>
        <v>0</v>
      </c>
      <c r="BJ149" s="33">
        <f>IF(BC149=0,0,LARGE(E149:BB149,7))</f>
        <v>0</v>
      </c>
      <c r="BK149" s="43">
        <f>SUM(BD149:BJ149)</f>
        <v>10</v>
      </c>
      <c r="BL149">
        <v>37</v>
      </c>
      <c r="BM149" t="str">
        <f>B149</f>
        <v>Dupont</v>
      </c>
      <c r="BN149" t="str">
        <f>C149</f>
        <v>Sarah</v>
      </c>
    </row>
    <row r="150" spans="1:67" x14ac:dyDescent="0.3">
      <c r="A150" s="14">
        <v>1966</v>
      </c>
      <c r="B150" t="s">
        <v>1113</v>
      </c>
      <c r="C150" t="s">
        <v>1114</v>
      </c>
      <c r="D150" s="25" t="s">
        <v>57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10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f>SUM(E150:BB150)</f>
        <v>10</v>
      </c>
      <c r="BD150" s="33">
        <f>IF(BC150=0,0,LARGE(E150:BB150,1))</f>
        <v>10</v>
      </c>
      <c r="BE150" s="33">
        <f>IF(BC150=0,0,LARGE(E150:BB150,2))</f>
        <v>0</v>
      </c>
      <c r="BF150" s="33">
        <f>IF(BC150=0,0,LARGE(E150:BB150,3))</f>
        <v>0</v>
      </c>
      <c r="BG150" s="33">
        <f>IF(BC150=0,0,LARGE(E150:BB150,4))</f>
        <v>0</v>
      </c>
      <c r="BH150" s="33">
        <f>IF(BC150=0,0,LARGE(E150:BB150,5))</f>
        <v>0</v>
      </c>
      <c r="BI150" s="33">
        <f>IF(BC150=0,0,LARGE(E150:BB150,6))</f>
        <v>0</v>
      </c>
      <c r="BJ150" s="33">
        <f>IF(BC150=0,0,LARGE(E150:BB150,7))</f>
        <v>0</v>
      </c>
      <c r="BK150" s="43">
        <f>SUM(BD150:BJ150)</f>
        <v>10</v>
      </c>
      <c r="BL150">
        <v>37</v>
      </c>
      <c r="BM150" t="str">
        <f>B150</f>
        <v>Falcomata</v>
      </c>
      <c r="BN150" t="str">
        <f>C150</f>
        <v>Simonetta</v>
      </c>
      <c r="BO150" t="str">
        <f>D150</f>
        <v>Crans-Montana</v>
      </c>
    </row>
    <row r="151" spans="1:67" x14ac:dyDescent="0.3">
      <c r="A151" s="14">
        <v>1974</v>
      </c>
      <c r="B151" t="s">
        <v>1846</v>
      </c>
      <c r="C151" t="s">
        <v>1847</v>
      </c>
      <c r="D151" s="25" t="s">
        <v>1848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10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f>SUM(E151:BB151)</f>
        <v>10</v>
      </c>
      <c r="BD151" s="33">
        <f>IF(BC151=0,0,LARGE(E151:BB151,1))</f>
        <v>10</v>
      </c>
      <c r="BE151" s="33">
        <f>IF(BC151=0,0,LARGE(E151:BB151,2))</f>
        <v>0</v>
      </c>
      <c r="BF151" s="33">
        <f>IF(BC151=0,0,LARGE(E151:BB151,3))</f>
        <v>0</v>
      </c>
      <c r="BG151" s="33">
        <f>IF(BC151=0,0,LARGE(E151:BB151,4))</f>
        <v>0</v>
      </c>
      <c r="BH151" s="33">
        <f>IF(BC151=0,0,LARGE(E151:BB151,5))</f>
        <v>0</v>
      </c>
      <c r="BI151" s="33">
        <f>IF(BC151=0,0,LARGE(E151:BB151,6))</f>
        <v>0</v>
      </c>
      <c r="BJ151" s="33">
        <f>IF(BC151=0,0,LARGE(E151:BB151,7))</f>
        <v>0</v>
      </c>
      <c r="BK151" s="43">
        <f>SUM(BD151:BJ151)</f>
        <v>10</v>
      </c>
      <c r="BL151">
        <v>37</v>
      </c>
      <c r="BM151" t="str">
        <f>B151</f>
        <v>Grüter</v>
      </c>
      <c r="BN151" t="str">
        <f>C151</f>
        <v>Béatrice</v>
      </c>
      <c r="BO151" t="str">
        <f>D151</f>
        <v>Swisslauftreff</v>
      </c>
    </row>
    <row r="152" spans="1:67" x14ac:dyDescent="0.3">
      <c r="A152" s="14">
        <v>1971</v>
      </c>
      <c r="B152" t="s">
        <v>4104</v>
      </c>
      <c r="C152" t="s">
        <v>4105</v>
      </c>
      <c r="D152" s="25" t="s">
        <v>4106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10</v>
      </c>
      <c r="BC152">
        <f>SUM(E152:BB152)</f>
        <v>10</v>
      </c>
      <c r="BD152" s="33">
        <f>IF(BC152=0,0,LARGE(E152:BB152,1))</f>
        <v>10</v>
      </c>
      <c r="BE152" s="33">
        <f>IF(BC152=0,0,LARGE(E152:BB152,2))</f>
        <v>0</v>
      </c>
      <c r="BF152" s="33">
        <f>IF(BC152=0,0,LARGE(E152:BB152,3))</f>
        <v>0</v>
      </c>
      <c r="BG152" s="33">
        <f>IF(BC152=0,0,LARGE(E152:BB152,4))</f>
        <v>0</v>
      </c>
      <c r="BH152" s="33">
        <f>IF(BC152=0,0,LARGE(E152:BB152,5))</f>
        <v>0</v>
      </c>
      <c r="BI152" s="33">
        <f>IF(BC152=0,0,LARGE(E152:BB152,6))</f>
        <v>0</v>
      </c>
      <c r="BJ152" s="33">
        <f>IF(BC152=0,0,LARGE(E152:BB152,7))</f>
        <v>0</v>
      </c>
      <c r="BK152" s="43">
        <f>SUM(BD152:BJ152)</f>
        <v>10</v>
      </c>
      <c r="BL152">
        <v>37</v>
      </c>
      <c r="BM152" t="str">
        <f>B152</f>
        <v>Lebacq</v>
      </c>
      <c r="BN152" t="str">
        <f>C152</f>
        <v>Isabel</v>
      </c>
      <c r="BO152" t="str">
        <f>D152</f>
        <v>Ventrhône</v>
      </c>
    </row>
    <row r="153" spans="1:67" x14ac:dyDescent="0.3">
      <c r="A153" s="14">
        <v>1969</v>
      </c>
      <c r="B153" t="s">
        <v>2400</v>
      </c>
      <c r="C153" t="s">
        <v>1333</v>
      </c>
      <c r="D153" s="25" t="s">
        <v>2401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10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f>SUM(E153:BB153)</f>
        <v>10</v>
      </c>
      <c r="BD153" s="33">
        <f>IF(BC153=0,0,LARGE(E153:BB153,1))</f>
        <v>10</v>
      </c>
      <c r="BE153" s="33">
        <f>IF(BC153=0,0,LARGE(E153:BB153,2))</f>
        <v>0</v>
      </c>
      <c r="BF153" s="33">
        <f>IF(BC153=0,0,LARGE(E153:BB153,3))</f>
        <v>0</v>
      </c>
      <c r="BG153" s="33">
        <f>IF(BC153=0,0,LARGE(E153:BB153,4))</f>
        <v>0</v>
      </c>
      <c r="BH153" s="33">
        <f>IF(BC153=0,0,LARGE(E153:BB153,5))</f>
        <v>0</v>
      </c>
      <c r="BI153" s="33">
        <f>IF(BC153=0,0,LARGE(E153:BB153,6))</f>
        <v>0</v>
      </c>
      <c r="BJ153" s="33">
        <f>IF(BC153=0,0,LARGE(E153:BB153,7))</f>
        <v>0</v>
      </c>
      <c r="BK153" s="43">
        <f>SUM(BD153:BJ153)</f>
        <v>10</v>
      </c>
      <c r="BL153">
        <v>37</v>
      </c>
      <c r="BM153" t="str">
        <f>B153</f>
        <v>Wuthrich</v>
      </c>
      <c r="BN153" t="str">
        <f>C153</f>
        <v>Nicole</v>
      </c>
      <c r="BO153" t="str">
        <f>D153</f>
        <v>Genolier</v>
      </c>
    </row>
    <row r="154" spans="1:67" x14ac:dyDescent="0.3">
      <c r="A154" s="14">
        <v>1969</v>
      </c>
      <c r="B154" t="s">
        <v>899</v>
      </c>
      <c r="C154" t="s">
        <v>647</v>
      </c>
      <c r="E154">
        <v>0</v>
      </c>
      <c r="F154">
        <v>0</v>
      </c>
      <c r="G154">
        <v>0</v>
      </c>
      <c r="H154">
        <v>0</v>
      </c>
      <c r="I154">
        <v>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f>SUM(E154:BB154)</f>
        <v>9</v>
      </c>
      <c r="BD154" s="33">
        <f>IF(BC154=0,0,LARGE(E154:BB154,1))</f>
        <v>9</v>
      </c>
      <c r="BE154" s="33">
        <f>IF(BC154=0,0,LARGE(E154:BB154,2))</f>
        <v>0</v>
      </c>
      <c r="BF154" s="33">
        <f>IF(BC154=0,0,LARGE(E154:BB154,3))</f>
        <v>0</v>
      </c>
      <c r="BG154" s="33">
        <f>IF(BC154=0,0,LARGE(E154:BB154,4))</f>
        <v>0</v>
      </c>
      <c r="BH154" s="33">
        <f>IF(BC154=0,0,LARGE(E154:BB154,5))</f>
        <v>0</v>
      </c>
      <c r="BI154" s="33">
        <f>IF(BC154=0,0,LARGE(E154:BB154,6))</f>
        <v>0</v>
      </c>
      <c r="BJ154" s="33">
        <f>IF(BC154=0,0,LARGE(E154:BB154,7))</f>
        <v>0</v>
      </c>
      <c r="BK154" s="43">
        <f>SUM(BD154:BJ154)</f>
        <v>9</v>
      </c>
      <c r="BL154">
        <v>38</v>
      </c>
      <c r="BM154" t="str">
        <f>B154</f>
        <v>Aubert</v>
      </c>
      <c r="BN154" t="str">
        <f>C154</f>
        <v>Hélène</v>
      </c>
    </row>
    <row r="155" spans="1:67" x14ac:dyDescent="0.3">
      <c r="A155" s="14">
        <v>1965</v>
      </c>
      <c r="B155" t="s">
        <v>1334</v>
      </c>
      <c r="C155" t="s">
        <v>1335</v>
      </c>
      <c r="D155" s="25" t="s">
        <v>1336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f>SUM(E155:BB155)</f>
        <v>9</v>
      </c>
      <c r="BD155" s="33">
        <f>IF(BC155=0,0,LARGE(E155:BB155,1))</f>
        <v>9</v>
      </c>
      <c r="BE155" s="33">
        <f>IF(BC155=0,0,LARGE(E155:BB155,2))</f>
        <v>0</v>
      </c>
      <c r="BF155" s="33">
        <f>IF(BC155=0,0,LARGE(E155:BB155,3))</f>
        <v>0</v>
      </c>
      <c r="BG155" s="33">
        <f>IF(BC155=0,0,LARGE(E155:BB155,4))</f>
        <v>0</v>
      </c>
      <c r="BH155" s="33">
        <f>IF(BC155=0,0,LARGE(E155:BB155,5))</f>
        <v>0</v>
      </c>
      <c r="BI155" s="33">
        <f>IF(BC155=0,0,LARGE(E155:BB155,6))</f>
        <v>0</v>
      </c>
      <c r="BJ155" s="33">
        <f>IF(BC155=0,0,LARGE(E155:BB155,7))</f>
        <v>0</v>
      </c>
      <c r="BK155" s="43">
        <f>SUM(BD155:BJ155)</f>
        <v>9</v>
      </c>
      <c r="BL155">
        <v>38</v>
      </c>
      <c r="BM155" t="str">
        <f>B155</f>
        <v>Biner</v>
      </c>
      <c r="BN155" t="str">
        <f>C155</f>
        <v>Karin</v>
      </c>
      <c r="BO155" t="str">
        <f>D155</f>
        <v>Staldenried</v>
      </c>
    </row>
    <row r="156" spans="1:67" x14ac:dyDescent="0.3">
      <c r="A156" s="14">
        <v>1974</v>
      </c>
      <c r="B156" t="s">
        <v>1115</v>
      </c>
      <c r="C156" t="s">
        <v>1116</v>
      </c>
      <c r="D156" s="25" t="s">
        <v>612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9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f>SUM(E156:BB156)</f>
        <v>9</v>
      </c>
      <c r="BD156" s="33">
        <f>IF(BC156=0,0,LARGE(E156:BB156,1))</f>
        <v>9</v>
      </c>
      <c r="BE156" s="33">
        <f>IF(BC156=0,0,LARGE(E156:BB156,2))</f>
        <v>0</v>
      </c>
      <c r="BF156" s="33">
        <f>IF(BC156=0,0,LARGE(E156:BB156,3))</f>
        <v>0</v>
      </c>
      <c r="BG156" s="33">
        <f>IF(BC156=0,0,LARGE(E156:BB156,4))</f>
        <v>0</v>
      </c>
      <c r="BH156" s="33">
        <f>IF(BC156=0,0,LARGE(E156:BB156,5))</f>
        <v>0</v>
      </c>
      <c r="BI156" s="33">
        <f>IF(BC156=0,0,LARGE(E156:BB156,6))</f>
        <v>0</v>
      </c>
      <c r="BJ156" s="33">
        <f>IF(BC156=0,0,LARGE(E156:BB156,7))</f>
        <v>0</v>
      </c>
      <c r="BK156" s="43">
        <f>SUM(BD156:BJ156)</f>
        <v>9</v>
      </c>
      <c r="BL156">
        <v>38</v>
      </c>
      <c r="BM156" t="str">
        <f>B156</f>
        <v>Buache</v>
      </c>
      <c r="BN156" t="str">
        <f>C156</f>
        <v>Sonya</v>
      </c>
      <c r="BO156" t="str">
        <f>D156</f>
        <v>Massongex</v>
      </c>
    </row>
    <row r="157" spans="1:67" x14ac:dyDescent="0.3">
      <c r="A157" s="14">
        <v>1973</v>
      </c>
      <c r="B157" t="s">
        <v>1849</v>
      </c>
      <c r="C157" t="s">
        <v>1850</v>
      </c>
      <c r="D157" s="25" t="s">
        <v>1851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9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f>SUM(E157:BB157)</f>
        <v>9</v>
      </c>
      <c r="BD157" s="33">
        <f>IF(BC157=0,0,LARGE(E157:BB157,1))</f>
        <v>9</v>
      </c>
      <c r="BE157" s="33">
        <f>IF(BC157=0,0,LARGE(E157:BB157,2))</f>
        <v>0</v>
      </c>
      <c r="BF157" s="33">
        <f>IF(BC157=0,0,LARGE(E157:BB157,3))</f>
        <v>0</v>
      </c>
      <c r="BG157" s="33">
        <f>IF(BC157=0,0,LARGE(E157:BB157,4))</f>
        <v>0</v>
      </c>
      <c r="BH157" s="33">
        <f>IF(BC157=0,0,LARGE(E157:BB157,5))</f>
        <v>0</v>
      </c>
      <c r="BI157" s="33">
        <f>IF(BC157=0,0,LARGE(E157:BB157,6))</f>
        <v>0</v>
      </c>
      <c r="BJ157" s="33">
        <f>IF(BC157=0,0,LARGE(E157:BB157,7))</f>
        <v>0</v>
      </c>
      <c r="BK157" s="43">
        <f>SUM(BD157:BJ157)</f>
        <v>9</v>
      </c>
      <c r="BL157">
        <v>38</v>
      </c>
      <c r="BM157" t="str">
        <f>B157</f>
        <v>Eckert-Steiert</v>
      </c>
      <c r="BN157" t="str">
        <f>C157</f>
        <v>Ina</v>
      </c>
      <c r="BO157" t="str">
        <f>D157</f>
        <v>Kirchzarten</v>
      </c>
    </row>
    <row r="158" spans="1:67" x14ac:dyDescent="0.3">
      <c r="A158" s="14">
        <v>1970</v>
      </c>
      <c r="B158" t="s">
        <v>3106</v>
      </c>
      <c r="C158" t="s">
        <v>3107</v>
      </c>
      <c r="D158" s="25" t="s">
        <v>3108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9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f>SUM(E158:BB158)</f>
        <v>9</v>
      </c>
      <c r="BD158" s="33">
        <f>IF(BC158=0,0,LARGE(E158:BB158,1))</f>
        <v>9</v>
      </c>
      <c r="BE158" s="33">
        <f>IF(BC158=0,0,LARGE(E158:BB158,2))</f>
        <v>0</v>
      </c>
      <c r="BF158" s="33">
        <f>IF(BC158=0,0,LARGE(E158:BB158,3))</f>
        <v>0</v>
      </c>
      <c r="BG158" s="33">
        <f>IF(BC158=0,0,LARGE(E158:BB158,4))</f>
        <v>0</v>
      </c>
      <c r="BH158" s="33">
        <f>IF(BC158=0,0,LARGE(E158:BB158,5))</f>
        <v>0</v>
      </c>
      <c r="BI158" s="33">
        <f>IF(BC158=0,0,LARGE(E158:BB158,6))</f>
        <v>0</v>
      </c>
      <c r="BJ158" s="33">
        <f>IF(BC158=0,0,LARGE(E158:BB158,7))</f>
        <v>0</v>
      </c>
      <c r="BK158" s="43">
        <f>SUM(BD158:BJ158)</f>
        <v>9</v>
      </c>
      <c r="BL158">
        <v>38</v>
      </c>
      <c r="BM158" t="str">
        <f>B158</f>
        <v>Maxham</v>
      </c>
      <c r="BN158" t="str">
        <f>C158</f>
        <v>Catriona</v>
      </c>
    </row>
    <row r="159" spans="1:67" x14ac:dyDescent="0.3">
      <c r="A159" s="14">
        <v>1974</v>
      </c>
      <c r="B159" t="s">
        <v>2402</v>
      </c>
      <c r="C159" t="s">
        <v>1397</v>
      </c>
      <c r="D159" s="25" t="s">
        <v>2259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9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f>SUM(E159:BB159)</f>
        <v>9</v>
      </c>
      <c r="BD159" s="33">
        <f>IF(BC159=0,0,LARGE(E159:BB159,1))</f>
        <v>9</v>
      </c>
      <c r="BE159" s="33">
        <f>IF(BC159=0,0,LARGE(E159:BB159,2))</f>
        <v>0</v>
      </c>
      <c r="BF159" s="33">
        <f>IF(BC159=0,0,LARGE(E159:BB159,3))</f>
        <v>0</v>
      </c>
      <c r="BG159" s="33">
        <f>IF(BC159=0,0,LARGE(E159:BB159,4))</f>
        <v>0</v>
      </c>
      <c r="BH159" s="33">
        <f>IF(BC159=0,0,LARGE(E159:BB159,5))</f>
        <v>0</v>
      </c>
      <c r="BI159" s="33">
        <f>IF(BC159=0,0,LARGE(E159:BB159,6))</f>
        <v>0</v>
      </c>
      <c r="BJ159" s="33">
        <f>IF(BC159=0,0,LARGE(E159:BB159,7))</f>
        <v>0</v>
      </c>
      <c r="BK159" s="43">
        <f>SUM(BD159:BJ159)</f>
        <v>9</v>
      </c>
      <c r="BL159">
        <v>38</v>
      </c>
      <c r="BM159" t="str">
        <f>B159</f>
        <v>Niclasse</v>
      </c>
      <c r="BN159" t="str">
        <f>C159</f>
        <v>Laurence</v>
      </c>
      <c r="BO159" t="str">
        <f>D159</f>
        <v>Nyon</v>
      </c>
    </row>
    <row r="160" spans="1:67" x14ac:dyDescent="0.3">
      <c r="A160" s="14">
        <v>1967</v>
      </c>
      <c r="B160" t="s">
        <v>2963</v>
      </c>
      <c r="C160" t="s">
        <v>4107</v>
      </c>
      <c r="D160" s="25" t="s">
        <v>1262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9</v>
      </c>
      <c r="BC160">
        <f>SUM(E160:BB160)</f>
        <v>9</v>
      </c>
      <c r="BD160" s="33">
        <f>IF(BC160=0,0,LARGE(E160:BB160,1))</f>
        <v>9</v>
      </c>
      <c r="BE160" s="33">
        <f>IF(BC160=0,0,LARGE(E160:BB160,2))</f>
        <v>0</v>
      </c>
      <c r="BF160" s="33">
        <f>IF(BC160=0,0,LARGE(E160:BB160,3))</f>
        <v>0</v>
      </c>
      <c r="BG160" s="33">
        <f>IF(BC160=0,0,LARGE(E160:BB160,4))</f>
        <v>0</v>
      </c>
      <c r="BH160" s="33">
        <f>IF(BC160=0,0,LARGE(E160:BB160,5))</f>
        <v>0</v>
      </c>
      <c r="BI160" s="33">
        <f>IF(BC160=0,0,LARGE(E160:BB160,6))</f>
        <v>0</v>
      </c>
      <c r="BJ160" s="33">
        <f>IF(BC160=0,0,LARGE(E160:BB160,7))</f>
        <v>0</v>
      </c>
      <c r="BK160" s="43">
        <f>SUM(BD160:BJ160)</f>
        <v>9</v>
      </c>
      <c r="BL160">
        <v>38</v>
      </c>
      <c r="BM160" t="str">
        <f>B160</f>
        <v>Seiler</v>
      </c>
      <c r="BN160" t="str">
        <f>C160</f>
        <v>Sigrid</v>
      </c>
      <c r="BO160" t="str">
        <f>D160</f>
        <v>Naters</v>
      </c>
    </row>
    <row r="161" spans="1:67" x14ac:dyDescent="0.3">
      <c r="A161" s="14">
        <v>1971</v>
      </c>
      <c r="B161" t="s">
        <v>619</v>
      </c>
      <c r="C161" t="s">
        <v>208</v>
      </c>
      <c r="D161" s="25" t="s">
        <v>54</v>
      </c>
      <c r="E161">
        <v>0</v>
      </c>
      <c r="F161">
        <v>0</v>
      </c>
      <c r="G161">
        <v>0</v>
      </c>
      <c r="H161">
        <v>9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f>SUM(E161:BB161)</f>
        <v>9</v>
      </c>
      <c r="BD161" s="33">
        <f>IF(BC161=0,0,LARGE(E161:BB161,1))</f>
        <v>9</v>
      </c>
      <c r="BE161" s="33">
        <f>IF(BC161=0,0,LARGE(E161:BB161,2))</f>
        <v>0</v>
      </c>
      <c r="BF161" s="33">
        <f>IF(BC161=0,0,LARGE(E161:BB161,3))</f>
        <v>0</v>
      </c>
      <c r="BG161" s="33">
        <f>IF(BC161=0,0,LARGE(E161:BB161,4))</f>
        <v>0</v>
      </c>
      <c r="BH161" s="33">
        <f>IF(BC161=0,0,LARGE(E161:BB161,5))</f>
        <v>0</v>
      </c>
      <c r="BI161" s="33">
        <f>IF(BC161=0,0,LARGE(E161:BB161,6))</f>
        <v>0</v>
      </c>
      <c r="BJ161" s="33">
        <f>IF(BC161=0,0,LARGE(E161:BB161,7))</f>
        <v>0</v>
      </c>
      <c r="BK161" s="43">
        <f>SUM(BD161:BJ161)</f>
        <v>9</v>
      </c>
      <c r="BL161">
        <v>38</v>
      </c>
      <c r="BM161" t="str">
        <f>B161</f>
        <v>Treuthardt</v>
      </c>
      <c r="BN161" t="str">
        <f>C161</f>
        <v>Florence</v>
      </c>
      <c r="BO161" t="str">
        <f>D161</f>
        <v>Troistorrents</v>
      </c>
    </row>
    <row r="162" spans="1:67" x14ac:dyDescent="0.3">
      <c r="A162" s="14">
        <v>1972</v>
      </c>
      <c r="B162" t="s">
        <v>3109</v>
      </c>
      <c r="C162" t="s">
        <v>403</v>
      </c>
      <c r="D162" s="25" t="s">
        <v>2648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8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f>SUM(E162:BB162)</f>
        <v>8</v>
      </c>
      <c r="BD162" s="33">
        <f>IF(BC162=0,0,LARGE(E162:BB162,1))</f>
        <v>8</v>
      </c>
      <c r="BE162" s="33">
        <f>IF(BC162=0,0,LARGE(E162:BB162,2))</f>
        <v>0</v>
      </c>
      <c r="BF162" s="33">
        <f>IF(BC162=0,0,LARGE(E162:BB162,3))</f>
        <v>0</v>
      </c>
      <c r="BG162" s="33">
        <f>IF(BC162=0,0,LARGE(E162:BB162,4))</f>
        <v>0</v>
      </c>
      <c r="BH162" s="33">
        <f>IF(BC162=0,0,LARGE(E162:BB162,5))</f>
        <v>0</v>
      </c>
      <c r="BI162" s="33">
        <f>IF(BC162=0,0,LARGE(E162:BB162,6))</f>
        <v>0</v>
      </c>
      <c r="BJ162" s="33">
        <f>IF(BC162=0,0,LARGE(E162:BB162,7))</f>
        <v>0</v>
      </c>
      <c r="BK162" s="43">
        <f>SUM(BD162:BJ162)</f>
        <v>8</v>
      </c>
      <c r="BL162">
        <v>39</v>
      </c>
      <c r="BM162" t="str">
        <f>B162</f>
        <v>Barnett</v>
      </c>
      <c r="BN162" t="str">
        <f>C162</f>
        <v>Catherine</v>
      </c>
      <c r="BO162" t="str">
        <f>D162</f>
        <v>GBR</v>
      </c>
    </row>
    <row r="163" spans="1:67" x14ac:dyDescent="0.3">
      <c r="A163" s="14">
        <v>1967</v>
      </c>
      <c r="B163" t="s">
        <v>181</v>
      </c>
      <c r="C163" t="s">
        <v>36</v>
      </c>
      <c r="D163" s="25" t="s">
        <v>54</v>
      </c>
      <c r="E163">
        <v>0</v>
      </c>
      <c r="F163">
        <v>0</v>
      </c>
      <c r="G163">
        <v>0</v>
      </c>
      <c r="H163">
        <v>0</v>
      </c>
      <c r="I163">
        <v>8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f>SUM(E163:BB163)</f>
        <v>8</v>
      </c>
      <c r="BD163" s="33">
        <f>IF(BC163=0,0,LARGE(E163:BB163,1))</f>
        <v>8</v>
      </c>
      <c r="BE163" s="33">
        <f>IF(BC163=0,0,LARGE(E163:BB163,2))</f>
        <v>0</v>
      </c>
      <c r="BF163" s="33">
        <f>IF(BC163=0,0,LARGE(E163:BB163,3))</f>
        <v>0</v>
      </c>
      <c r="BG163" s="33">
        <f>IF(BC163=0,0,LARGE(E163:BB163,4))</f>
        <v>0</v>
      </c>
      <c r="BH163" s="33">
        <f>IF(BC163=0,0,LARGE(E163:BB163,5))</f>
        <v>0</v>
      </c>
      <c r="BI163" s="33">
        <f>IF(BC163=0,0,LARGE(E163:BB163,6))</f>
        <v>0</v>
      </c>
      <c r="BJ163" s="33">
        <f>IF(BC163=0,0,LARGE(E163:BB163,7))</f>
        <v>0</v>
      </c>
      <c r="BK163" s="43">
        <f>SUM(BD163:BJ163)</f>
        <v>8</v>
      </c>
      <c r="BL163">
        <v>39</v>
      </c>
      <c r="BM163" t="str">
        <f>B163</f>
        <v>Berrut</v>
      </c>
      <c r="BN163" t="str">
        <f>C163</f>
        <v>Christine</v>
      </c>
      <c r="BO163" t="str">
        <f>D163</f>
        <v>Troistorrents</v>
      </c>
    </row>
    <row r="164" spans="1:67" x14ac:dyDescent="0.3">
      <c r="A164" s="14">
        <v>1973</v>
      </c>
      <c r="B164" t="s">
        <v>4108</v>
      </c>
      <c r="C164" t="s">
        <v>82</v>
      </c>
      <c r="D164" s="25" t="s">
        <v>4109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8</v>
      </c>
      <c r="BC164">
        <f>SUM(E164:BB164)</f>
        <v>8</v>
      </c>
      <c r="BD164" s="33">
        <f>IF(BC164=0,0,LARGE(E164:BB164,1))</f>
        <v>8</v>
      </c>
      <c r="BE164" s="33">
        <f>IF(BC164=0,0,LARGE(E164:BB164,2))</f>
        <v>0</v>
      </c>
      <c r="BF164" s="33">
        <f>IF(BC164=0,0,LARGE(E164:BB164,3))</f>
        <v>0</v>
      </c>
      <c r="BG164" s="33">
        <f>IF(BC164=0,0,LARGE(E164:BB164,4))</f>
        <v>0</v>
      </c>
      <c r="BH164" s="33">
        <f>IF(BC164=0,0,LARGE(E164:BB164,5))</f>
        <v>0</v>
      </c>
      <c r="BI164" s="33">
        <f>IF(BC164=0,0,LARGE(E164:BB164,6))</f>
        <v>0</v>
      </c>
      <c r="BJ164" s="33">
        <f>IF(BC164=0,0,LARGE(E164:BB164,7))</f>
        <v>0</v>
      </c>
      <c r="BK164" s="43">
        <f>SUM(BD164:BJ164)</f>
        <v>8</v>
      </c>
      <c r="BL164">
        <v>39</v>
      </c>
      <c r="BM164" t="str">
        <f>B164</f>
        <v>Bodart</v>
      </c>
      <c r="BN164" t="str">
        <f>C164</f>
        <v>Véronique</v>
      </c>
      <c r="BO164" t="str">
        <f>D164</f>
        <v>Couthuin</v>
      </c>
    </row>
    <row r="165" spans="1:67" x14ac:dyDescent="0.3">
      <c r="A165" s="14">
        <v>1965</v>
      </c>
      <c r="B165" t="s">
        <v>1337</v>
      </c>
      <c r="C165" t="s">
        <v>647</v>
      </c>
      <c r="D165" s="25" t="s">
        <v>1338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8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f>SUM(E165:BB165)</f>
        <v>8</v>
      </c>
      <c r="BD165" s="33">
        <f>IF(BC165=0,0,LARGE(E165:BB165,1))</f>
        <v>8</v>
      </c>
      <c r="BE165" s="33">
        <f>IF(BC165=0,0,LARGE(E165:BB165,2))</f>
        <v>0</v>
      </c>
      <c r="BF165" s="33">
        <f>IF(BC165=0,0,LARGE(E165:BB165,3))</f>
        <v>0</v>
      </c>
      <c r="BG165" s="33">
        <f>IF(BC165=0,0,LARGE(E165:BB165,4))</f>
        <v>0</v>
      </c>
      <c r="BH165" s="33">
        <f>IF(BC165=0,0,LARGE(E165:BB165,5))</f>
        <v>0</v>
      </c>
      <c r="BI165" s="33">
        <f>IF(BC165=0,0,LARGE(E165:BB165,6))</f>
        <v>0</v>
      </c>
      <c r="BJ165" s="33">
        <f>IF(BC165=0,0,LARGE(E165:BB165,7))</f>
        <v>0</v>
      </c>
      <c r="BK165" s="43">
        <f>SUM(BD165:BJ165)</f>
        <v>8</v>
      </c>
      <c r="BL165">
        <v>39</v>
      </c>
      <c r="BM165" t="str">
        <f>B165</f>
        <v>Grossenbacher</v>
      </c>
      <c r="BN165" t="str">
        <f>C165</f>
        <v>Hélène</v>
      </c>
      <c r="BO165" t="str">
        <f>D165</f>
        <v>Oberhofen am Thunersee</v>
      </c>
    </row>
    <row r="166" spans="1:67" x14ac:dyDescent="0.3">
      <c r="A166" s="14">
        <v>1971</v>
      </c>
      <c r="B166" t="s">
        <v>2374</v>
      </c>
      <c r="C166" t="s">
        <v>1890</v>
      </c>
      <c r="D166" s="25" t="s">
        <v>1693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8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f>SUM(E166:BB166)</f>
        <v>8</v>
      </c>
      <c r="BD166" s="33">
        <f>IF(BC166=0,0,LARGE(E166:BB166,1))</f>
        <v>8</v>
      </c>
      <c r="BE166" s="33">
        <f>IF(BC166=0,0,LARGE(E166:BB166,2))</f>
        <v>0</v>
      </c>
      <c r="BF166" s="33">
        <f>IF(BC166=0,0,LARGE(E166:BB166,3))</f>
        <v>0</v>
      </c>
      <c r="BG166" s="33">
        <f>IF(BC166=0,0,LARGE(E166:BB166,4))</f>
        <v>0</v>
      </c>
      <c r="BH166" s="33">
        <f>IF(BC166=0,0,LARGE(E166:BB166,5))</f>
        <v>0</v>
      </c>
      <c r="BI166" s="33">
        <f>IF(BC166=0,0,LARGE(E166:BB166,6))</f>
        <v>0</v>
      </c>
      <c r="BJ166" s="33">
        <f>IF(BC166=0,0,LARGE(E166:BB166,7))</f>
        <v>0</v>
      </c>
      <c r="BK166" s="43">
        <f>SUM(BD166:BJ166)</f>
        <v>8</v>
      </c>
      <c r="BL166">
        <v>39</v>
      </c>
      <c r="BM166" t="str">
        <f>B166</f>
        <v>Hausamman</v>
      </c>
      <c r="BN166" t="str">
        <f>C166</f>
        <v>Anny</v>
      </c>
      <c r="BO166" t="str">
        <f>D166</f>
        <v>Pully</v>
      </c>
    </row>
    <row r="167" spans="1:67" x14ac:dyDescent="0.3">
      <c r="A167" s="14">
        <v>1973</v>
      </c>
      <c r="B167" t="s">
        <v>1117</v>
      </c>
      <c r="C167" t="s">
        <v>1118</v>
      </c>
      <c r="D167" s="25" t="s">
        <v>172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8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f>SUM(E167:BB167)</f>
        <v>8</v>
      </c>
      <c r="BD167" s="33">
        <f>IF(BC167=0,0,LARGE(E167:BB167,1))</f>
        <v>8</v>
      </c>
      <c r="BE167" s="33">
        <f>IF(BC167=0,0,LARGE(E167:BB167,2))</f>
        <v>0</v>
      </c>
      <c r="BF167" s="33">
        <f>IF(BC167=0,0,LARGE(E167:BB167,3))</f>
        <v>0</v>
      </c>
      <c r="BG167" s="33">
        <f>IF(BC167=0,0,LARGE(E167:BB167,4))</f>
        <v>0</v>
      </c>
      <c r="BH167" s="33">
        <f>IF(BC167=0,0,LARGE(E167:BB167,5))</f>
        <v>0</v>
      </c>
      <c r="BI167" s="33">
        <f>IF(BC167=0,0,LARGE(E167:BB167,6))</f>
        <v>0</v>
      </c>
      <c r="BJ167" s="33">
        <f>IF(BC167=0,0,LARGE(E167:BB167,7))</f>
        <v>0</v>
      </c>
      <c r="BK167" s="43">
        <f>SUM(BD167:BJ167)</f>
        <v>8</v>
      </c>
      <c r="BL167">
        <v>39</v>
      </c>
      <c r="BM167" t="str">
        <f>B167</f>
        <v>Luther</v>
      </c>
      <c r="BN167" t="str">
        <f>C167</f>
        <v>Fabienne</v>
      </c>
      <c r="BO167" t="str">
        <f>D167</f>
        <v>Grône</v>
      </c>
    </row>
    <row r="168" spans="1:67" x14ac:dyDescent="0.3">
      <c r="A168" s="14">
        <v>1972</v>
      </c>
      <c r="B168" t="s">
        <v>999</v>
      </c>
      <c r="C168" t="s">
        <v>1397</v>
      </c>
      <c r="D168" s="25" t="s">
        <v>201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7</v>
      </c>
      <c r="BC168">
        <f>SUM(E168:BB168)</f>
        <v>7</v>
      </c>
      <c r="BD168" s="33">
        <f>IF(BC168=0,0,LARGE(E168:BB168,1))</f>
        <v>7</v>
      </c>
      <c r="BE168" s="33">
        <f>IF(BC168=0,0,LARGE(E168:BB168,2))</f>
        <v>0</v>
      </c>
      <c r="BF168" s="33">
        <f>IF(BC168=0,0,LARGE(E168:BB168,3))</f>
        <v>0</v>
      </c>
      <c r="BG168" s="33">
        <f>IF(BC168=0,0,LARGE(E168:BB168,4))</f>
        <v>0</v>
      </c>
      <c r="BH168" s="33">
        <f>IF(BC168=0,0,LARGE(E168:BB168,5))</f>
        <v>0</v>
      </c>
      <c r="BI168" s="33">
        <f>IF(BC168=0,0,LARGE(E168:BB168,6))</f>
        <v>0</v>
      </c>
      <c r="BJ168" s="33">
        <f>IF(BC168=0,0,LARGE(E168:BB168,7))</f>
        <v>0</v>
      </c>
      <c r="BK168" s="43">
        <f>SUM(BD168:BJ168)</f>
        <v>7</v>
      </c>
      <c r="BL168">
        <v>40</v>
      </c>
      <c r="BM168" t="str">
        <f>B168</f>
        <v>Duc</v>
      </c>
      <c r="BN168" t="str">
        <f>C168</f>
        <v>Laurence</v>
      </c>
      <c r="BO168" t="str">
        <f>D168</f>
        <v>Noës</v>
      </c>
    </row>
    <row r="169" spans="1:67" x14ac:dyDescent="0.3">
      <c r="A169" s="14">
        <v>1970</v>
      </c>
      <c r="B169" t="s">
        <v>1852</v>
      </c>
      <c r="C169" t="s">
        <v>1853</v>
      </c>
      <c r="D169" s="25" t="s">
        <v>1854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7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f>SUM(E169:BB169)</f>
        <v>7</v>
      </c>
      <c r="BD169" s="33">
        <f>IF(BC169=0,0,LARGE(E169:BB169,1))</f>
        <v>7</v>
      </c>
      <c r="BE169" s="33">
        <f>IF(BC169=0,0,LARGE(E169:BB169,2))</f>
        <v>0</v>
      </c>
      <c r="BF169" s="33">
        <f>IF(BC169=0,0,LARGE(E169:BB169,3))</f>
        <v>0</v>
      </c>
      <c r="BG169" s="33">
        <f>IF(BC169=0,0,LARGE(E169:BB169,4))</f>
        <v>0</v>
      </c>
      <c r="BH169" s="33">
        <f>IF(BC169=0,0,LARGE(E169:BB169,5))</f>
        <v>0</v>
      </c>
      <c r="BI169" s="33">
        <f>IF(BC169=0,0,LARGE(E169:BB169,6))</f>
        <v>0</v>
      </c>
      <c r="BJ169" s="33">
        <f>IF(BC169=0,0,LARGE(E169:BB169,7))</f>
        <v>0</v>
      </c>
      <c r="BK169" s="43">
        <f>SUM(BD169:BJ169)</f>
        <v>7</v>
      </c>
      <c r="BL169">
        <v>40</v>
      </c>
      <c r="BM169" t="str">
        <f>B169</f>
        <v>Haimad</v>
      </c>
      <c r="BN169" t="str">
        <f>C169</f>
        <v>Zaina</v>
      </c>
      <c r="BO169" t="str">
        <f>D169</f>
        <v>Romanel-sur-Lausanne</v>
      </c>
    </row>
    <row r="170" spans="1:67" x14ac:dyDescent="0.3">
      <c r="A170" s="14">
        <v>1969</v>
      </c>
      <c r="B170" t="s">
        <v>3110</v>
      </c>
      <c r="C170" t="s">
        <v>2564</v>
      </c>
      <c r="D170" s="25" t="s">
        <v>3111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7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f>SUM(E170:BB170)</f>
        <v>7</v>
      </c>
      <c r="BD170" s="33">
        <f>IF(BC170=0,0,LARGE(E170:BB170,1))</f>
        <v>7</v>
      </c>
      <c r="BE170" s="33">
        <f>IF(BC170=0,0,LARGE(E170:BB170,2))</f>
        <v>0</v>
      </c>
      <c r="BF170" s="33">
        <f>IF(BC170=0,0,LARGE(E170:BB170,3))</f>
        <v>0</v>
      </c>
      <c r="BG170" s="33">
        <f>IF(BC170=0,0,LARGE(E170:BB170,4))</f>
        <v>0</v>
      </c>
      <c r="BH170" s="33">
        <f>IF(BC170=0,0,LARGE(E170:BB170,5))</f>
        <v>0</v>
      </c>
      <c r="BI170" s="33">
        <f>IF(BC170=0,0,LARGE(E170:BB170,6))</f>
        <v>0</v>
      </c>
      <c r="BJ170" s="33">
        <f>IF(BC170=0,0,LARGE(E170:BB170,7))</f>
        <v>0</v>
      </c>
      <c r="BK170" s="43">
        <f>SUM(BD170:BJ170)</f>
        <v>7</v>
      </c>
      <c r="BL170">
        <v>40</v>
      </c>
      <c r="BM170" t="str">
        <f>B170</f>
        <v>Hupfer</v>
      </c>
      <c r="BN170" t="str">
        <f>C170</f>
        <v>Maria</v>
      </c>
      <c r="BO170" t="str">
        <f>D170</f>
        <v>Transprinzess-innen</v>
      </c>
    </row>
    <row r="171" spans="1:67" x14ac:dyDescent="0.3">
      <c r="A171" s="14">
        <v>1965</v>
      </c>
      <c r="B171" t="s">
        <v>1119</v>
      </c>
      <c r="C171" t="s">
        <v>902</v>
      </c>
      <c r="D171" s="25" t="s">
        <v>1009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7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f>SUM(E171:BB171)</f>
        <v>7</v>
      </c>
      <c r="BD171" s="33">
        <f>IF(BC171=0,0,LARGE(E171:BB171,1))</f>
        <v>7</v>
      </c>
      <c r="BE171" s="33">
        <f>IF(BC171=0,0,LARGE(E171:BB171,2))</f>
        <v>0</v>
      </c>
      <c r="BF171" s="33">
        <f>IF(BC171=0,0,LARGE(E171:BB171,3))</f>
        <v>0</v>
      </c>
      <c r="BG171" s="33">
        <f>IF(BC171=0,0,LARGE(E171:BB171,4))</f>
        <v>0</v>
      </c>
      <c r="BH171" s="33">
        <f>IF(BC171=0,0,LARGE(E171:BB171,5))</f>
        <v>0</v>
      </c>
      <c r="BI171" s="33">
        <f>IF(BC171=0,0,LARGE(E171:BB171,6))</f>
        <v>0</v>
      </c>
      <c r="BJ171" s="33">
        <f>IF(BC171=0,0,LARGE(E171:BB171,7))</f>
        <v>0</v>
      </c>
      <c r="BK171" s="43">
        <f>SUM(BD171:BJ171)</f>
        <v>7</v>
      </c>
      <c r="BL171">
        <v>40</v>
      </c>
      <c r="BM171" t="str">
        <f>B171</f>
        <v>Tonossi Verhaegen</v>
      </c>
      <c r="BN171" t="str">
        <f>C171</f>
        <v>Susanne</v>
      </c>
      <c r="BO171" t="str">
        <f>D171</f>
        <v>Sarclentse</v>
      </c>
    </row>
    <row r="172" spans="1:67" x14ac:dyDescent="0.3">
      <c r="A172" s="14">
        <v>1972</v>
      </c>
      <c r="B172" t="s">
        <v>3112</v>
      </c>
      <c r="C172" t="s">
        <v>184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6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f>SUM(E172:BB172)</f>
        <v>6</v>
      </c>
      <c r="BD172" s="33">
        <f>IF(BC172=0,0,LARGE(E172:BB172,1))</f>
        <v>6</v>
      </c>
      <c r="BE172" s="33">
        <f>IF(BC172=0,0,LARGE(E172:BB172,2))</f>
        <v>0</v>
      </c>
      <c r="BF172" s="33">
        <f>IF(BC172=0,0,LARGE(E172:BB172,3))</f>
        <v>0</v>
      </c>
      <c r="BG172" s="33">
        <f>IF(BC172=0,0,LARGE(E172:BB172,4))</f>
        <v>0</v>
      </c>
      <c r="BH172" s="33">
        <f>IF(BC172=0,0,LARGE(E172:BB172,5))</f>
        <v>0</v>
      </c>
      <c r="BI172" s="33">
        <f>IF(BC172=0,0,LARGE(E172:BB172,6))</f>
        <v>0</v>
      </c>
      <c r="BJ172" s="33">
        <f>IF(BC172=0,0,LARGE(E172:BB172,7))</f>
        <v>0</v>
      </c>
      <c r="BK172" s="43">
        <f>SUM(BD172:BJ172)</f>
        <v>6</v>
      </c>
      <c r="BL172">
        <v>41</v>
      </c>
      <c r="BM172" t="str">
        <f>B172</f>
        <v>Bapst-Lefort</v>
      </c>
      <c r="BN172" t="str">
        <f>C172</f>
        <v>Valérie</v>
      </c>
    </row>
    <row r="173" spans="1:67" x14ac:dyDescent="0.3">
      <c r="A173" s="14">
        <v>1974</v>
      </c>
      <c r="B173" t="s">
        <v>69</v>
      </c>
      <c r="C173" t="s">
        <v>1024</v>
      </c>
      <c r="D173" s="25" t="s">
        <v>968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6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f>SUM(E173:BB173)</f>
        <v>6</v>
      </c>
      <c r="BD173" s="33">
        <f>IF(BC173=0,0,LARGE(E173:BB173,1))</f>
        <v>6</v>
      </c>
      <c r="BE173" s="33">
        <f>IF(BC173=0,0,LARGE(E173:BB173,2))</f>
        <v>0</v>
      </c>
      <c r="BF173" s="33">
        <f>IF(BC173=0,0,LARGE(E173:BB173,3))</f>
        <v>0</v>
      </c>
      <c r="BG173" s="33">
        <f>IF(BC173=0,0,LARGE(E173:BB173,4))</f>
        <v>0</v>
      </c>
      <c r="BH173" s="33">
        <f>IF(BC173=0,0,LARGE(E173:BB173,5))</f>
        <v>0</v>
      </c>
      <c r="BI173" s="33">
        <f>IF(BC173=0,0,LARGE(E173:BB173,6))</f>
        <v>0</v>
      </c>
      <c r="BJ173" s="33">
        <f>IF(BC173=0,0,LARGE(E173:BB173,7))</f>
        <v>0</v>
      </c>
      <c r="BK173" s="43">
        <f>SUM(BD173:BJ173)</f>
        <v>6</v>
      </c>
      <c r="BL173">
        <v>41</v>
      </c>
      <c r="BM173" t="str">
        <f>B173</f>
        <v>Favre</v>
      </c>
      <c r="BN173" t="str">
        <f>C173</f>
        <v>Nathalie</v>
      </c>
      <c r="BO173" t="str">
        <f>D173</f>
        <v>Riaz</v>
      </c>
    </row>
    <row r="174" spans="1:67" x14ac:dyDescent="0.3">
      <c r="A174" s="14">
        <v>1974</v>
      </c>
      <c r="B174" t="s">
        <v>4110</v>
      </c>
      <c r="C174" t="s">
        <v>3990</v>
      </c>
      <c r="D174" s="25" t="s">
        <v>4111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6</v>
      </c>
      <c r="BC174">
        <f>SUM(E174:BB174)</f>
        <v>6</v>
      </c>
      <c r="BD174" s="33">
        <f>IF(BC174=0,0,LARGE(E174:BB174,1))</f>
        <v>6</v>
      </c>
      <c r="BE174" s="33">
        <f>IF(BC174=0,0,LARGE(E174:BB174,2))</f>
        <v>0</v>
      </c>
      <c r="BF174" s="33">
        <f>IF(BC174=0,0,LARGE(E174:BB174,3))</f>
        <v>0</v>
      </c>
      <c r="BG174" s="33">
        <f>IF(BC174=0,0,LARGE(E174:BB174,4))</f>
        <v>0</v>
      </c>
      <c r="BH174" s="33">
        <f>IF(BC174=0,0,LARGE(E174:BB174,5))</f>
        <v>0</v>
      </c>
      <c r="BI174" s="33">
        <f>IF(BC174=0,0,LARGE(E174:BB174,6))</f>
        <v>0</v>
      </c>
      <c r="BJ174" s="33">
        <f>IF(BC174=0,0,LARGE(E174:BB174,7))</f>
        <v>0</v>
      </c>
      <c r="BK174" s="43">
        <f>SUM(BD174:BJ174)</f>
        <v>6</v>
      </c>
      <c r="BL174">
        <v>41</v>
      </c>
      <c r="BM174" t="str">
        <f>B173</f>
        <v>Favre</v>
      </c>
      <c r="BN174" t="str">
        <f>C173</f>
        <v>Nathalie</v>
      </c>
      <c r="BO174" t="str">
        <f>D173</f>
        <v>Riaz</v>
      </c>
    </row>
    <row r="175" spans="1:67" x14ac:dyDescent="0.3">
      <c r="A175" s="14">
        <v>1972</v>
      </c>
      <c r="B175" t="s">
        <v>1855</v>
      </c>
      <c r="C175" t="s">
        <v>1856</v>
      </c>
      <c r="D175" s="25" t="s">
        <v>610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6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f>SUM(E175:BB175)</f>
        <v>6</v>
      </c>
      <c r="BD175" s="33">
        <f>IF(BC175=0,0,LARGE(E175:BB175,1))</f>
        <v>6</v>
      </c>
      <c r="BE175" s="33">
        <f>IF(BC175=0,0,LARGE(E175:BB175,2))</f>
        <v>0</v>
      </c>
      <c r="BF175" s="33">
        <f>IF(BC175=0,0,LARGE(E175:BB175,3))</f>
        <v>0</v>
      </c>
      <c r="BG175" s="33">
        <f>IF(BC175=0,0,LARGE(E175:BB175,4))</f>
        <v>0</v>
      </c>
      <c r="BH175" s="33">
        <f>IF(BC175=0,0,LARGE(E175:BB175,5))</f>
        <v>0</v>
      </c>
      <c r="BI175" s="33">
        <f>IF(BC175=0,0,LARGE(E175:BB175,6))</f>
        <v>0</v>
      </c>
      <c r="BJ175" s="33">
        <f>IF(BC175=0,0,LARGE(E175:BB175,7))</f>
        <v>0</v>
      </c>
      <c r="BK175" s="43">
        <f>SUM(BD175:BJ175)</f>
        <v>6</v>
      </c>
      <c r="BL175">
        <v>41</v>
      </c>
      <c r="BM175" t="str">
        <f>B175</f>
        <v>Roughan Saladin</v>
      </c>
      <c r="BN175" t="str">
        <f>C175</f>
        <v>Kathryn</v>
      </c>
      <c r="BO175" t="str">
        <f>D175</f>
        <v>Berne</v>
      </c>
    </row>
    <row r="176" spans="1:67" x14ac:dyDescent="0.3">
      <c r="A176" s="14">
        <v>1966</v>
      </c>
      <c r="B176" t="s">
        <v>3113</v>
      </c>
      <c r="C176" t="s">
        <v>3114</v>
      </c>
      <c r="D176" s="25"/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5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f>SUM(E176:BB176)</f>
        <v>5</v>
      </c>
      <c r="BD176" s="33">
        <f>IF(BC176=0,0,LARGE(E176:BB176,1))</f>
        <v>5</v>
      </c>
      <c r="BE176" s="33">
        <f>IF(BC176=0,0,LARGE(E176:BB176,2))</f>
        <v>0</v>
      </c>
      <c r="BF176" s="33">
        <f>IF(BC176=0,0,LARGE(E176:BB176,3))</f>
        <v>0</v>
      </c>
      <c r="BG176" s="33">
        <f>IF(BC176=0,0,LARGE(E176:BB176,4))</f>
        <v>0</v>
      </c>
      <c r="BH176" s="33">
        <f>IF(BC176=0,0,LARGE(E176:BB176,5))</f>
        <v>0</v>
      </c>
      <c r="BI176" s="33">
        <f>IF(BC176=0,0,LARGE(E176:BB176,6))</f>
        <v>0</v>
      </c>
      <c r="BJ176" s="33">
        <f>IF(BC176=0,0,LARGE(E176:BB176,7))</f>
        <v>0</v>
      </c>
      <c r="BK176" s="43">
        <f>SUM(BD176:BJ176)</f>
        <v>5</v>
      </c>
      <c r="BL176">
        <v>42</v>
      </c>
      <c r="BM176" t="str">
        <f>B176</f>
        <v>Falter</v>
      </c>
      <c r="BN176" t="str">
        <f>C176</f>
        <v>Danièle</v>
      </c>
    </row>
    <row r="177" spans="1:67" x14ac:dyDescent="0.3">
      <c r="A177" s="14">
        <v>1969</v>
      </c>
      <c r="B177" t="s">
        <v>2375</v>
      </c>
      <c r="C177" t="s">
        <v>2376</v>
      </c>
      <c r="D177" s="25" t="s">
        <v>2377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5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f>SUM(E177:BB177)</f>
        <v>5</v>
      </c>
      <c r="BD177" s="33">
        <f>IF(BC177=0,0,LARGE(E177:BB177,1))</f>
        <v>5</v>
      </c>
      <c r="BE177" s="33">
        <f>IF(BC177=0,0,LARGE(E177:BB177,2))</f>
        <v>0</v>
      </c>
      <c r="BF177" s="33">
        <f>IF(BC177=0,0,LARGE(E177:BB177,3))</f>
        <v>0</v>
      </c>
      <c r="BG177" s="33">
        <f>IF(BC177=0,0,LARGE(E177:BB177,4))</f>
        <v>0</v>
      </c>
      <c r="BH177" s="33">
        <f>IF(BC177=0,0,LARGE(E177:BB177,5))</f>
        <v>0</v>
      </c>
      <c r="BI177" s="33">
        <f>IF(BC177=0,0,LARGE(E177:BB177,6))</f>
        <v>0</v>
      </c>
      <c r="BJ177" s="33">
        <f>IF(BC177=0,0,LARGE(E177:BB177,7))</f>
        <v>0</v>
      </c>
      <c r="BK177" s="43">
        <f>SUM(BD177:BJ177)</f>
        <v>5</v>
      </c>
      <c r="BL177">
        <v>42</v>
      </c>
      <c r="BM177" t="str">
        <f>B177</f>
        <v>Rothen</v>
      </c>
      <c r="BN177" t="str">
        <f>C177</f>
        <v>Margarita</v>
      </c>
      <c r="BO177" t="str">
        <f>D177</f>
        <v>Corsier-sur-Vevey</v>
      </c>
    </row>
    <row r="178" spans="1:67" x14ac:dyDescent="0.3">
      <c r="A178" s="14">
        <v>1973</v>
      </c>
      <c r="B178" t="s">
        <v>1857</v>
      </c>
      <c r="C178" t="s">
        <v>1858</v>
      </c>
      <c r="D178" s="25" t="s">
        <v>1859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5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f>SUM(E178:BB178)</f>
        <v>5</v>
      </c>
      <c r="BD178" s="33">
        <f>IF(BC178=0,0,LARGE(E178:BB178,1))</f>
        <v>5</v>
      </c>
      <c r="BE178" s="33">
        <f>IF(BC178=0,0,LARGE(E178:BB178,2))</f>
        <v>0</v>
      </c>
      <c r="BF178" s="33">
        <f>IF(BC178=0,0,LARGE(E178:BB178,3))</f>
        <v>0</v>
      </c>
      <c r="BG178" s="33">
        <f>IF(BC178=0,0,LARGE(E178:BB178,4))</f>
        <v>0</v>
      </c>
      <c r="BH178" s="33">
        <f>IF(BC178=0,0,LARGE(E178:BB178,5))</f>
        <v>0</v>
      </c>
      <c r="BI178" s="33">
        <f>IF(BC178=0,0,LARGE(E178:BB178,6))</f>
        <v>0</v>
      </c>
      <c r="BJ178" s="33">
        <f>IF(BC178=0,0,LARGE(E178:BB178,7))</f>
        <v>0</v>
      </c>
      <c r="BK178" s="43">
        <f>SUM(BD178:BJ178)</f>
        <v>5</v>
      </c>
      <c r="BL178">
        <v>42</v>
      </c>
      <c r="BM178" t="str">
        <f>B178</f>
        <v>Savary</v>
      </c>
      <c r="BN178" t="str">
        <f>C178</f>
        <v>Erica</v>
      </c>
      <c r="BO178" t="str">
        <f>D178</f>
        <v>Cs Marsens</v>
      </c>
    </row>
    <row r="179" spans="1:67" x14ac:dyDescent="0.3">
      <c r="A179" s="14">
        <v>1974</v>
      </c>
      <c r="B179" t="s">
        <v>3115</v>
      </c>
      <c r="C179" t="s">
        <v>3116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4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f>SUM(E179:BB179)</f>
        <v>4</v>
      </c>
      <c r="BD179" s="33">
        <f>IF(BC179=0,0,LARGE(E179:BB179,1))</f>
        <v>4</v>
      </c>
      <c r="BE179" s="33">
        <f>IF(BC179=0,0,LARGE(E179:BB179,2))</f>
        <v>0</v>
      </c>
      <c r="BF179" s="33">
        <f>IF(BC179=0,0,LARGE(E179:BB179,3))</f>
        <v>0</v>
      </c>
      <c r="BG179" s="33">
        <f>IF(BC179=0,0,LARGE(E179:BB179,4))</f>
        <v>0</v>
      </c>
      <c r="BH179" s="33">
        <f>IF(BC179=0,0,LARGE(E179:BB179,5))</f>
        <v>0</v>
      </c>
      <c r="BI179" s="33">
        <f>IF(BC179=0,0,LARGE(E179:BB179,6))</f>
        <v>0</v>
      </c>
      <c r="BJ179" s="33">
        <f>IF(BC179=0,0,LARGE(E179:BB179,7))</f>
        <v>0</v>
      </c>
      <c r="BK179" s="43">
        <f>SUM(BD179:BJ179)</f>
        <v>4</v>
      </c>
      <c r="BL179">
        <v>43</v>
      </c>
      <c r="BM179" t="str">
        <f>B179</f>
        <v>Berguerand</v>
      </c>
      <c r="BN179" t="str">
        <f>C179</f>
        <v>Anouk</v>
      </c>
    </row>
    <row r="180" spans="1:67" x14ac:dyDescent="0.3">
      <c r="A180" s="14">
        <v>1974</v>
      </c>
      <c r="B180" t="s">
        <v>2378</v>
      </c>
      <c r="C180" t="s">
        <v>1161</v>
      </c>
      <c r="D180" s="25" t="s">
        <v>564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4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f>SUM(E180:BB180)</f>
        <v>4</v>
      </c>
      <c r="BD180" s="33">
        <f>IF(BC180=0,0,LARGE(E180:BB180,1))</f>
        <v>4</v>
      </c>
      <c r="BE180" s="33">
        <f>IF(BC180=0,0,LARGE(E180:BB180,2))</f>
        <v>0</v>
      </c>
      <c r="BF180" s="33">
        <f>IF(BC180=0,0,LARGE(E180:BB180,3))</f>
        <v>0</v>
      </c>
      <c r="BG180" s="33">
        <f>IF(BC180=0,0,LARGE(E180:BB180,4))</f>
        <v>0</v>
      </c>
      <c r="BH180" s="33">
        <f>IF(BC180=0,0,LARGE(E180:BB180,5))</f>
        <v>0</v>
      </c>
      <c r="BI180" s="33">
        <f>IF(BC180=0,0,LARGE(E180:BB180,6))</f>
        <v>0</v>
      </c>
      <c r="BJ180" s="33">
        <f>IF(BC180=0,0,LARGE(E180:BB180,7))</f>
        <v>0</v>
      </c>
      <c r="BK180" s="43">
        <f>SUM(BD180:BJ180)</f>
        <v>4</v>
      </c>
      <c r="BL180">
        <v>43</v>
      </c>
      <c r="BM180" t="str">
        <f>B180</f>
        <v>Formaz</v>
      </c>
      <c r="BN180" t="str">
        <f>C180</f>
        <v>Aude</v>
      </c>
      <c r="BO180" t="str">
        <f>D180</f>
        <v>Evionnaz</v>
      </c>
    </row>
    <row r="181" spans="1:67" x14ac:dyDescent="0.3">
      <c r="A181" s="14">
        <v>1972</v>
      </c>
      <c r="B181" t="s">
        <v>1860</v>
      </c>
      <c r="C181" t="s">
        <v>394</v>
      </c>
      <c r="D181" s="25" t="s">
        <v>1861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4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f>SUM(E181:BB181)</f>
        <v>4</v>
      </c>
      <c r="BD181" s="33">
        <f>IF(BC181=0,0,LARGE(E181:BB181,1))</f>
        <v>4</v>
      </c>
      <c r="BE181" s="33">
        <f>IF(BC181=0,0,LARGE(E181:BB181,2))</f>
        <v>0</v>
      </c>
      <c r="BF181" s="33">
        <f>IF(BC181=0,0,LARGE(E181:BB181,3))</f>
        <v>0</v>
      </c>
      <c r="BG181" s="33">
        <f>IF(BC181=0,0,LARGE(E181:BB181,4))</f>
        <v>0</v>
      </c>
      <c r="BH181" s="33">
        <f>IF(BC181=0,0,LARGE(E181:BB181,5))</f>
        <v>0</v>
      </c>
      <c r="BI181" s="33">
        <f>IF(BC181=0,0,LARGE(E181:BB181,6))</f>
        <v>0</v>
      </c>
      <c r="BJ181" s="33">
        <f>IF(BC181=0,0,LARGE(E181:BB181,7))</f>
        <v>0</v>
      </c>
      <c r="BK181" s="43">
        <f>SUM(BD181:BJ181)</f>
        <v>4</v>
      </c>
      <c r="BL181">
        <v>43</v>
      </c>
      <c r="BM181" t="str">
        <f>B181</f>
        <v>Kohli-Humair</v>
      </c>
      <c r="BN181" t="str">
        <f>C181</f>
        <v>Tania</v>
      </c>
      <c r="BO181" t="str">
        <f>D181</f>
        <v>Run Unlimited Neuchâtel</v>
      </c>
    </row>
    <row r="182" spans="1:67" x14ac:dyDescent="0.3">
      <c r="A182" s="14">
        <v>1973</v>
      </c>
      <c r="B182" t="s">
        <v>2379</v>
      </c>
      <c r="C182" t="s">
        <v>70</v>
      </c>
      <c r="D182" s="25" t="s">
        <v>2370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3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f>SUM(E182:BB182)</f>
        <v>3</v>
      </c>
      <c r="BD182" s="33">
        <f>IF(BC182=0,0,LARGE(E182:BB182,1))</f>
        <v>3</v>
      </c>
      <c r="BE182" s="33">
        <f>IF(BC182=0,0,LARGE(E182:BB182,2))</f>
        <v>0</v>
      </c>
      <c r="BF182" s="33">
        <f>IF(BC182=0,0,LARGE(E182:BB182,3))</f>
        <v>0</v>
      </c>
      <c r="BG182" s="33">
        <f>IF(BC182=0,0,LARGE(E182:BB182,4))</f>
        <v>0</v>
      </c>
      <c r="BH182" s="33">
        <f>IF(BC182=0,0,LARGE(E182:BB182,5))</f>
        <v>0</v>
      </c>
      <c r="BI182" s="33">
        <f>IF(BC182=0,0,LARGE(E182:BB182,6))</f>
        <v>0</v>
      </c>
      <c r="BJ182" s="33">
        <f>IF(BC182=0,0,LARGE(E182:BB182,7))</f>
        <v>0</v>
      </c>
      <c r="BK182" s="43">
        <f>SUM(BD182:BJ182)</f>
        <v>3</v>
      </c>
      <c r="BL182">
        <v>44</v>
      </c>
      <c r="BM182" t="str">
        <f>B182</f>
        <v>Jan-Perrin</v>
      </c>
      <c r="BN182" t="str">
        <f>C182</f>
        <v>Sophie</v>
      </c>
      <c r="BO182" t="str">
        <f>D182</f>
        <v>Corcelles-près-Payerne</v>
      </c>
    </row>
    <row r="183" spans="1:67" x14ac:dyDescent="0.3">
      <c r="A183" s="14">
        <v>1967</v>
      </c>
      <c r="B183" t="s">
        <v>1768</v>
      </c>
      <c r="C183" t="s">
        <v>1873</v>
      </c>
      <c r="D183" s="25" t="s">
        <v>1874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3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f>SUM(E183:BB183)</f>
        <v>3</v>
      </c>
      <c r="BD183" s="33">
        <f>IF(BC183=0,0,LARGE(E183:BB183,1))</f>
        <v>3</v>
      </c>
      <c r="BE183" s="33">
        <f>IF(BC183=0,0,LARGE(E183:BB183,2))</f>
        <v>0</v>
      </c>
      <c r="BF183" s="33">
        <f>IF(BC183=0,0,LARGE(E183:BB183,3))</f>
        <v>0</v>
      </c>
      <c r="BG183" s="33">
        <f>IF(BC183=0,0,LARGE(E183:BB183,4))</f>
        <v>0</v>
      </c>
      <c r="BH183" s="33">
        <f>IF(BC183=0,0,LARGE(E183:BB183,5))</f>
        <v>0</v>
      </c>
      <c r="BI183" s="33">
        <f>IF(BC183=0,0,LARGE(E183:BB183,6))</f>
        <v>0</v>
      </c>
      <c r="BJ183" s="33">
        <f>IF(BC183=0,0,LARGE(E183:BB183,7))</f>
        <v>0</v>
      </c>
      <c r="BK183" s="43">
        <f>SUM(BD183:BJ183)</f>
        <v>3</v>
      </c>
      <c r="BL183">
        <v>44</v>
      </c>
      <c r="BM183" t="str">
        <f>B183</f>
        <v>Widmer</v>
      </c>
      <c r="BN183" t="str">
        <f>C183</f>
        <v>Wiltrud</v>
      </c>
      <c r="BO183" t="str">
        <f>D183</f>
        <v>Lazfgruppe Willigen</v>
      </c>
    </row>
    <row r="184" spans="1:67" x14ac:dyDescent="0.3">
      <c r="A184" s="14">
        <v>1972</v>
      </c>
      <c r="B184" t="s">
        <v>1862</v>
      </c>
      <c r="C184" t="s">
        <v>1863</v>
      </c>
      <c r="D184" s="25" t="s">
        <v>1864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2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f>SUM(E184:BB184)</f>
        <v>2</v>
      </c>
      <c r="BD184" s="33">
        <f>IF(BC184=0,0,LARGE(E184:BB184,1))</f>
        <v>2</v>
      </c>
      <c r="BE184" s="33">
        <f>IF(BC184=0,0,LARGE(E184:BB184,2))</f>
        <v>0</v>
      </c>
      <c r="BF184" s="33">
        <f>IF(BC184=0,0,LARGE(E184:BB184,3))</f>
        <v>0</v>
      </c>
      <c r="BG184" s="33">
        <f>IF(BC184=0,0,LARGE(E184:BB184,4))</f>
        <v>0</v>
      </c>
      <c r="BH184" s="33">
        <f>IF(BC184=0,0,LARGE(E184:BB184,5))</f>
        <v>0</v>
      </c>
      <c r="BI184" s="33">
        <f>IF(BC184=0,0,LARGE(E184:BB184,6))</f>
        <v>0</v>
      </c>
      <c r="BJ184" s="33">
        <f>IF(BC184=0,0,LARGE(E184:BB184,7))</f>
        <v>0</v>
      </c>
      <c r="BK184" s="43">
        <f>SUM(BD184:BJ184)</f>
        <v>2</v>
      </c>
      <c r="BL184">
        <v>45</v>
      </c>
      <c r="BM184" t="str">
        <f>B184</f>
        <v>Friess</v>
      </c>
      <c r="BN184" t="str">
        <f>C184</f>
        <v>Meta</v>
      </c>
      <c r="BO184" t="str">
        <f>D184</f>
        <v>RunninGraz</v>
      </c>
    </row>
    <row r="185" spans="1:67" x14ac:dyDescent="0.3">
      <c r="A185" s="14">
        <v>1974</v>
      </c>
      <c r="B185" t="s">
        <v>2380</v>
      </c>
      <c r="C185" t="s">
        <v>2381</v>
      </c>
      <c r="D185" s="25" t="s">
        <v>2382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2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f>SUM(E185:BB185)</f>
        <v>2</v>
      </c>
      <c r="BD185" s="33">
        <f>IF(BC185=0,0,LARGE(E185:BB185,1))</f>
        <v>2</v>
      </c>
      <c r="BE185" s="33">
        <f>IF(BC185=0,0,LARGE(E185:BB185,2))</f>
        <v>0</v>
      </c>
      <c r="BF185" s="33">
        <f>IF(BC185=0,0,LARGE(E185:BB185,3))</f>
        <v>0</v>
      </c>
      <c r="BG185" s="33">
        <f>IF(BC185=0,0,LARGE(E185:BB185,4))</f>
        <v>0</v>
      </c>
      <c r="BH185" s="33">
        <f>IF(BC185=0,0,LARGE(E185:BB185,5))</f>
        <v>0</v>
      </c>
      <c r="BI185" s="33">
        <f>IF(BC185=0,0,LARGE(E185:BB185,6))</f>
        <v>0</v>
      </c>
      <c r="BJ185" s="33">
        <f>IF(BC185=0,0,LARGE(E185:BB185,7))</f>
        <v>0</v>
      </c>
      <c r="BK185" s="43">
        <f>SUM(BD185:BJ185)</f>
        <v>2</v>
      </c>
      <c r="BL185">
        <v>45</v>
      </c>
      <c r="BM185" t="str">
        <f>B185</f>
        <v>Pazos</v>
      </c>
      <c r="BN185" t="str">
        <f>C185</f>
        <v>Fabiana</v>
      </c>
      <c r="BO185" t="str">
        <f>D185</f>
        <v>Colombier NE</v>
      </c>
    </row>
    <row r="186" spans="1:67" x14ac:dyDescent="0.3">
      <c r="A186" s="14">
        <v>1968</v>
      </c>
      <c r="B186" t="s">
        <v>3117</v>
      </c>
      <c r="C186" t="s">
        <v>3118</v>
      </c>
      <c r="D186" s="25" t="s">
        <v>3018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2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f>SUM(E186:BB186)</f>
        <v>2</v>
      </c>
      <c r="BD186" s="33">
        <f>IF(BC186=0,0,LARGE(E186:BB186,1))</f>
        <v>2</v>
      </c>
      <c r="BE186" s="33">
        <f>IF(BC186=0,0,LARGE(E186:BB186,2))</f>
        <v>0</v>
      </c>
      <c r="BF186" s="33">
        <f>IF(BC186=0,0,LARGE(E186:BB186,3))</f>
        <v>0</v>
      </c>
      <c r="BG186" s="33">
        <f>IF(BC186=0,0,LARGE(E186:BB186,4))</f>
        <v>0</v>
      </c>
      <c r="BH186" s="33">
        <f>IF(BC186=0,0,LARGE(E186:BB186,5))</f>
        <v>0</v>
      </c>
      <c r="BI186" s="33">
        <f>IF(BC186=0,0,LARGE(E186:BB186,6))</f>
        <v>0</v>
      </c>
      <c r="BJ186" s="33">
        <f>IF(BC186=0,0,LARGE(E186:BB186,7))</f>
        <v>0</v>
      </c>
      <c r="BK186" s="43">
        <f>SUM(BD186:BJ186)</f>
        <v>2</v>
      </c>
      <c r="BL186">
        <v>45</v>
      </c>
      <c r="BM186" t="str">
        <f>B186</f>
        <v>Wtteveen</v>
      </c>
      <c r="BN186" t="str">
        <f>C186</f>
        <v>Yolanda</v>
      </c>
      <c r="BO186" t="str">
        <f>D186</f>
        <v>NED</v>
      </c>
    </row>
    <row r="187" spans="1:67" x14ac:dyDescent="0.3">
      <c r="A187" s="14">
        <v>1966</v>
      </c>
      <c r="B187" t="s">
        <v>1875</v>
      </c>
      <c r="C187" t="s">
        <v>1876</v>
      </c>
      <c r="D187" s="25" t="s">
        <v>1877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1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f>SUM(E187:BB187)</f>
        <v>1</v>
      </c>
      <c r="BD187" s="33">
        <f>IF(BC187=0,0,LARGE(E187:BB187,1))</f>
        <v>1</v>
      </c>
      <c r="BE187" s="33">
        <f>IF(BC187=0,0,LARGE(E187:BB187,2))</f>
        <v>0</v>
      </c>
      <c r="BF187" s="33">
        <f>IF(BC187=0,0,LARGE(E187:BB187,3))</f>
        <v>0</v>
      </c>
      <c r="BG187" s="33">
        <f>IF(BC187=0,0,LARGE(E187:BB187,4))</f>
        <v>0</v>
      </c>
      <c r="BH187" s="33">
        <f>IF(BC187=0,0,LARGE(E187:BB187,5))</f>
        <v>0</v>
      </c>
      <c r="BI187" s="33">
        <f>IF(BC187=0,0,LARGE(E187:BB187,6))</f>
        <v>0</v>
      </c>
      <c r="BJ187" s="33">
        <f>IF(BC187=0,0,LARGE(E187:BB187,7))</f>
        <v>0</v>
      </c>
      <c r="BK187" s="43">
        <f>SUM(BD187:BJ187)</f>
        <v>1</v>
      </c>
      <c r="BL187">
        <v>46</v>
      </c>
      <c r="BM187" t="str">
        <f>B187</f>
        <v>Krebs</v>
      </c>
      <c r="BN187" t="str">
        <f>C187</f>
        <v>Andrea</v>
      </c>
      <c r="BO187" t="str">
        <f>D187</f>
        <v>Freizeitsportler.ch</v>
      </c>
    </row>
    <row r="188" spans="1:67" x14ac:dyDescent="0.3">
      <c r="A188" s="14">
        <v>1973</v>
      </c>
      <c r="B188" t="s">
        <v>2383</v>
      </c>
      <c r="C188" t="s">
        <v>155</v>
      </c>
      <c r="D188" s="25" t="s">
        <v>232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1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f>SUM(E188:BB188)</f>
        <v>1</v>
      </c>
      <c r="BD188" s="33">
        <f>IF(BC188=0,0,LARGE(E188:BB188,1))</f>
        <v>1</v>
      </c>
      <c r="BE188" s="33">
        <f>IF(BC188=0,0,LARGE(E188:BB188,2))</f>
        <v>0</v>
      </c>
      <c r="BF188" s="33">
        <f>IF(BC188=0,0,LARGE(E188:BB188,3))</f>
        <v>0</v>
      </c>
      <c r="BG188" s="33">
        <f>IF(BC188=0,0,LARGE(E188:BB188,4))</f>
        <v>0</v>
      </c>
      <c r="BH188" s="33">
        <f>IF(BC188=0,0,LARGE(E188:BB188,5))</f>
        <v>0</v>
      </c>
      <c r="BI188" s="33">
        <f>IF(BC188=0,0,LARGE(E188:BB188,6))</f>
        <v>0</v>
      </c>
      <c r="BJ188" s="33">
        <f>IF(BC188=0,0,LARGE(E188:BB188,7))</f>
        <v>0</v>
      </c>
      <c r="BK188" s="43">
        <f>SUM(BD188:BJ188)</f>
        <v>1</v>
      </c>
      <c r="BL188">
        <v>46</v>
      </c>
      <c r="BM188" t="str">
        <f>B188</f>
        <v>Papaux</v>
      </c>
      <c r="BN188" t="str">
        <f>C188</f>
        <v>Carole</v>
      </c>
      <c r="BO188" t="str">
        <f>D188</f>
        <v>Cottens</v>
      </c>
    </row>
    <row r="189" spans="1:67" x14ac:dyDescent="0.3">
      <c r="A189" s="14"/>
      <c r="D189" s="25"/>
      <c r="BD189" s="33"/>
      <c r="BE189" s="33"/>
      <c r="BF189" s="33"/>
      <c r="BG189" s="33"/>
      <c r="BH189" s="33"/>
      <c r="BI189" s="33"/>
      <c r="BJ189" s="33"/>
      <c r="BK189" s="43"/>
    </row>
    <row r="190" spans="1:67" x14ac:dyDescent="0.3">
      <c r="A190" s="14"/>
      <c r="BD190" s="33"/>
      <c r="BE190" s="33"/>
      <c r="BF190" s="33"/>
      <c r="BG190" s="33"/>
      <c r="BH190" s="33"/>
      <c r="BI190" s="33"/>
      <c r="BJ190" s="33"/>
      <c r="BK190" s="43"/>
    </row>
    <row r="191" spans="1:67" x14ac:dyDescent="0.3">
      <c r="A191" s="14"/>
      <c r="D191" s="25"/>
      <c r="BD191" s="33"/>
      <c r="BE191" s="33"/>
      <c r="BF191" s="33"/>
      <c r="BG191" s="33"/>
      <c r="BH191" s="33"/>
      <c r="BI191" s="33"/>
      <c r="BJ191" s="33"/>
      <c r="BK191" s="43"/>
    </row>
    <row r="192" spans="1:67" x14ac:dyDescent="0.3">
      <c r="A192" s="14"/>
      <c r="BD192" s="33"/>
      <c r="BE192" s="33"/>
      <c r="BF192" s="33"/>
      <c r="BG192" s="33"/>
      <c r="BH192" s="33"/>
      <c r="BI192" s="33"/>
      <c r="BJ192" s="33"/>
      <c r="BK192" s="43"/>
    </row>
    <row r="193" spans="1:63" x14ac:dyDescent="0.3">
      <c r="A193" s="14"/>
      <c r="D193" s="25"/>
      <c r="BD193" s="33"/>
      <c r="BE193" s="33"/>
      <c r="BF193" s="33"/>
      <c r="BG193" s="33"/>
      <c r="BH193" s="33"/>
      <c r="BI193" s="33"/>
      <c r="BJ193" s="33"/>
      <c r="BK193" s="43"/>
    </row>
    <row r="194" spans="1:63" x14ac:dyDescent="0.3">
      <c r="A194" s="14"/>
      <c r="BD194" s="33"/>
      <c r="BE194" s="33"/>
      <c r="BF194" s="33"/>
      <c r="BG194" s="33"/>
      <c r="BH194" s="33"/>
      <c r="BI194" s="33"/>
      <c r="BJ194" s="33"/>
      <c r="BK194" s="43"/>
    </row>
    <row r="195" spans="1:63" x14ac:dyDescent="0.3">
      <c r="A195" s="14"/>
      <c r="D195" s="25"/>
      <c r="BD195" s="33"/>
      <c r="BE195" s="33"/>
      <c r="BF195" s="33"/>
      <c r="BG195" s="33"/>
      <c r="BH195" s="33"/>
      <c r="BI195" s="33"/>
      <c r="BJ195" s="33"/>
      <c r="BK195" s="43"/>
    </row>
    <row r="196" spans="1:63" x14ac:dyDescent="0.3">
      <c r="A196" s="14"/>
      <c r="BD196" s="33"/>
      <c r="BE196" s="33"/>
      <c r="BF196" s="33"/>
      <c r="BG196" s="33"/>
      <c r="BH196" s="33"/>
      <c r="BI196" s="33"/>
      <c r="BJ196" s="33"/>
      <c r="BK196" s="43"/>
    </row>
    <row r="197" spans="1:63" x14ac:dyDescent="0.3">
      <c r="A197" s="14"/>
      <c r="D197" s="25"/>
      <c r="BD197" s="33"/>
      <c r="BE197" s="33"/>
      <c r="BF197" s="33"/>
      <c r="BG197" s="33"/>
      <c r="BH197" s="33"/>
      <c r="BI197" s="33"/>
      <c r="BJ197" s="33"/>
      <c r="BK197" s="43"/>
    </row>
    <row r="198" spans="1:63" x14ac:dyDescent="0.3">
      <c r="A198" s="14"/>
      <c r="BD198" s="33"/>
      <c r="BE198" s="33"/>
      <c r="BF198" s="33"/>
      <c r="BG198" s="33"/>
      <c r="BH198" s="33"/>
      <c r="BI198" s="33"/>
      <c r="BJ198" s="33"/>
      <c r="BK198" s="43"/>
    </row>
    <row r="199" spans="1:63" x14ac:dyDescent="0.3">
      <c r="A199" s="14"/>
      <c r="D199" s="25"/>
      <c r="BD199" s="33"/>
      <c r="BE199" s="33"/>
      <c r="BF199" s="33"/>
      <c r="BG199" s="33"/>
      <c r="BH199" s="33"/>
      <c r="BI199" s="33"/>
      <c r="BJ199" s="33"/>
      <c r="BK199" s="43"/>
    </row>
    <row r="200" spans="1:63" x14ac:dyDescent="0.3">
      <c r="A200" s="14"/>
      <c r="BD200" s="33"/>
      <c r="BE200" s="33"/>
      <c r="BF200" s="33"/>
      <c r="BG200" s="33"/>
      <c r="BH200" s="33"/>
      <c r="BI200" s="33"/>
      <c r="BJ200" s="33"/>
      <c r="BK200" s="43"/>
    </row>
    <row r="201" spans="1:63" x14ac:dyDescent="0.3">
      <c r="A201" s="14"/>
      <c r="D201" s="25"/>
      <c r="BD201" s="33"/>
      <c r="BE201" s="33"/>
      <c r="BF201" s="33"/>
      <c r="BG201" s="33"/>
      <c r="BH201" s="33"/>
      <c r="BI201" s="33"/>
      <c r="BJ201" s="33"/>
      <c r="BK201" s="43"/>
    </row>
    <row r="202" spans="1:63" x14ac:dyDescent="0.3">
      <c r="A202" s="14"/>
      <c r="BD202" s="33"/>
      <c r="BE202" s="33"/>
      <c r="BF202" s="33"/>
      <c r="BG202" s="33"/>
      <c r="BH202" s="33"/>
      <c r="BI202" s="33"/>
      <c r="BJ202" s="33"/>
      <c r="BK202" s="43"/>
    </row>
    <row r="203" spans="1:63" x14ac:dyDescent="0.3">
      <c r="A203" s="14"/>
      <c r="D203" s="25"/>
      <c r="BD203" s="33"/>
      <c r="BE203" s="33"/>
      <c r="BF203" s="33"/>
      <c r="BG203" s="33"/>
      <c r="BH203" s="33"/>
      <c r="BI203" s="33"/>
      <c r="BJ203" s="33"/>
      <c r="BK203" s="43"/>
    </row>
    <row r="204" spans="1:63" x14ac:dyDescent="0.3">
      <c r="A204" s="14"/>
      <c r="BD204" s="33"/>
      <c r="BE204" s="33"/>
      <c r="BF204" s="33"/>
      <c r="BG204" s="33"/>
      <c r="BH204" s="33"/>
      <c r="BI204" s="33"/>
      <c r="BJ204" s="33"/>
      <c r="BK204" s="43"/>
    </row>
    <row r="205" spans="1:63" x14ac:dyDescent="0.3">
      <c r="A205" s="14"/>
      <c r="D205" s="25"/>
      <c r="BD205" s="33"/>
      <c r="BE205" s="33"/>
      <c r="BF205" s="33"/>
      <c r="BG205" s="33"/>
      <c r="BH205" s="33"/>
      <c r="BI205" s="33"/>
      <c r="BJ205" s="33"/>
      <c r="BK205" s="43"/>
    </row>
    <row r="206" spans="1:63" x14ac:dyDescent="0.3">
      <c r="A206" s="14"/>
      <c r="BD206" s="33"/>
      <c r="BE206" s="33"/>
      <c r="BF206" s="33"/>
      <c r="BG206" s="33"/>
      <c r="BH206" s="33"/>
      <c r="BI206" s="33"/>
      <c r="BJ206" s="33"/>
      <c r="BK206" s="43"/>
    </row>
    <row r="207" spans="1:63" x14ac:dyDescent="0.3">
      <c r="A207" s="14"/>
      <c r="D207" s="25"/>
      <c r="BD207" s="33"/>
      <c r="BE207" s="33"/>
      <c r="BF207" s="33"/>
      <c r="BG207" s="33"/>
      <c r="BH207" s="33"/>
      <c r="BI207" s="33"/>
      <c r="BJ207" s="33"/>
      <c r="BK207" s="43"/>
    </row>
    <row r="208" spans="1:63" x14ac:dyDescent="0.3">
      <c r="A208" s="14"/>
      <c r="BD208" s="33"/>
      <c r="BE208" s="33"/>
      <c r="BF208" s="33"/>
      <c r="BG208" s="33"/>
      <c r="BH208" s="33"/>
      <c r="BI208" s="33"/>
      <c r="BJ208" s="33"/>
      <c r="BK208" s="43"/>
    </row>
    <row r="209" spans="1:63" x14ac:dyDescent="0.3">
      <c r="A209" s="14"/>
      <c r="D209" s="25"/>
      <c r="BD209" s="33"/>
      <c r="BE209" s="33"/>
      <c r="BF209" s="33"/>
      <c r="BG209" s="33"/>
      <c r="BH209" s="33"/>
      <c r="BI209" s="33"/>
      <c r="BJ209" s="33"/>
      <c r="BK209" s="43"/>
    </row>
    <row r="210" spans="1:63" x14ac:dyDescent="0.3">
      <c r="A210" s="14"/>
      <c r="BD210" s="33"/>
      <c r="BE210" s="33"/>
      <c r="BF210" s="33"/>
      <c r="BG210" s="33"/>
      <c r="BH210" s="33"/>
      <c r="BI210" s="33"/>
      <c r="BJ210" s="33"/>
      <c r="BK210" s="43"/>
    </row>
    <row r="211" spans="1:63" x14ac:dyDescent="0.3">
      <c r="A211" s="14"/>
      <c r="D211" s="25"/>
      <c r="BD211" s="33"/>
      <c r="BE211" s="33"/>
      <c r="BF211" s="33"/>
      <c r="BG211" s="33"/>
      <c r="BH211" s="33"/>
      <c r="BI211" s="33"/>
      <c r="BJ211" s="33"/>
      <c r="BK211" s="43"/>
    </row>
    <row r="212" spans="1:63" x14ac:dyDescent="0.3">
      <c r="A212" s="14"/>
      <c r="BD212" s="33"/>
      <c r="BE212" s="33"/>
      <c r="BF212" s="33"/>
      <c r="BG212" s="33"/>
      <c r="BH212" s="33"/>
      <c r="BI212" s="33"/>
      <c r="BJ212" s="33"/>
      <c r="BK212" s="43"/>
    </row>
    <row r="213" spans="1:63" x14ac:dyDescent="0.3">
      <c r="A213" s="14"/>
      <c r="D213" s="25"/>
      <c r="BD213" s="33"/>
      <c r="BE213" s="33"/>
      <c r="BF213" s="33"/>
      <c r="BG213" s="33"/>
      <c r="BH213" s="33"/>
      <c r="BI213" s="33"/>
      <c r="BJ213" s="33"/>
      <c r="BK213" s="43"/>
    </row>
    <row r="214" spans="1:63" x14ac:dyDescent="0.3">
      <c r="A214" s="14"/>
      <c r="BD214" s="33"/>
      <c r="BE214" s="33"/>
      <c r="BF214" s="33"/>
      <c r="BG214" s="33"/>
      <c r="BH214" s="33"/>
      <c r="BI214" s="33"/>
      <c r="BJ214" s="33"/>
      <c r="BK214" s="43"/>
    </row>
    <row r="215" spans="1:63" x14ac:dyDescent="0.3">
      <c r="A215" s="14"/>
      <c r="D215" s="25"/>
      <c r="BD215" s="33"/>
      <c r="BE215" s="33"/>
      <c r="BF215" s="33"/>
      <c r="BG215" s="33"/>
      <c r="BH215" s="33"/>
      <c r="BI215" s="33"/>
      <c r="BJ215" s="33"/>
      <c r="BK215" s="43"/>
    </row>
    <row r="216" spans="1:63" x14ac:dyDescent="0.3">
      <c r="A216" s="14"/>
      <c r="BD216" s="33"/>
      <c r="BE216" s="33"/>
      <c r="BF216" s="33"/>
      <c r="BG216" s="33"/>
      <c r="BH216" s="33"/>
      <c r="BI216" s="33"/>
      <c r="BJ216" s="33"/>
      <c r="BK216" s="43"/>
    </row>
    <row r="217" spans="1:63" x14ac:dyDescent="0.3">
      <c r="A217" s="14"/>
      <c r="D217" s="25"/>
      <c r="BD217" s="33"/>
      <c r="BE217" s="33"/>
      <c r="BF217" s="33"/>
      <c r="BG217" s="33"/>
      <c r="BH217" s="33"/>
      <c r="BI217" s="33"/>
      <c r="BJ217" s="33"/>
      <c r="BK217" s="43"/>
    </row>
    <row r="218" spans="1:63" x14ac:dyDescent="0.3">
      <c r="A218" s="14"/>
      <c r="BD218" s="33"/>
      <c r="BE218" s="33"/>
      <c r="BF218" s="33"/>
      <c r="BG218" s="33"/>
      <c r="BH218" s="33"/>
      <c r="BI218" s="33"/>
      <c r="BJ218" s="33"/>
      <c r="BK218" s="43"/>
    </row>
    <row r="219" spans="1:63" x14ac:dyDescent="0.3">
      <c r="A219" s="14"/>
      <c r="D219" s="25"/>
      <c r="BD219" s="33"/>
      <c r="BE219" s="33"/>
      <c r="BF219" s="33"/>
      <c r="BG219" s="33"/>
      <c r="BH219" s="33"/>
      <c r="BI219" s="33"/>
      <c r="BJ219" s="33"/>
      <c r="BK219" s="43"/>
    </row>
    <row r="220" spans="1:63" x14ac:dyDescent="0.3">
      <c r="A220" s="14"/>
      <c r="BD220" s="33"/>
      <c r="BE220" s="33"/>
      <c r="BF220" s="33"/>
      <c r="BG220" s="33"/>
      <c r="BH220" s="33"/>
      <c r="BI220" s="33"/>
      <c r="BJ220" s="33"/>
      <c r="BK220" s="43"/>
    </row>
    <row r="221" spans="1:63" x14ac:dyDescent="0.3">
      <c r="A221" s="14"/>
      <c r="D221" s="25"/>
      <c r="BD221" s="33"/>
      <c r="BE221" s="33"/>
      <c r="BF221" s="33"/>
      <c r="BG221" s="33"/>
      <c r="BH221" s="33"/>
      <c r="BI221" s="33"/>
      <c r="BJ221" s="33"/>
      <c r="BK221" s="43"/>
    </row>
    <row r="222" spans="1:63" x14ac:dyDescent="0.3">
      <c r="A222" s="14"/>
      <c r="BD222" s="33"/>
      <c r="BE222" s="33"/>
      <c r="BF222" s="33"/>
      <c r="BG222" s="33"/>
      <c r="BH222" s="33"/>
      <c r="BI222" s="33"/>
      <c r="BJ222" s="33"/>
      <c r="BK222" s="43"/>
    </row>
    <row r="223" spans="1:63" x14ac:dyDescent="0.3">
      <c r="A223" s="14"/>
      <c r="D223" s="25"/>
      <c r="BD223" s="33"/>
      <c r="BE223" s="33"/>
      <c r="BF223" s="33"/>
      <c r="BG223" s="33"/>
      <c r="BH223" s="33"/>
      <c r="BI223" s="33"/>
      <c r="BJ223" s="33"/>
      <c r="BK223" s="43"/>
    </row>
    <row r="224" spans="1:63" x14ac:dyDescent="0.3">
      <c r="A224" s="14"/>
      <c r="BD224" s="33"/>
      <c r="BE224" s="33"/>
      <c r="BF224" s="33"/>
      <c r="BG224" s="33"/>
      <c r="BH224" s="33"/>
      <c r="BI224" s="33"/>
      <c r="BJ224" s="33"/>
      <c r="BK224" s="43"/>
    </row>
    <row r="225" spans="1:63" x14ac:dyDescent="0.3">
      <c r="A225" s="14"/>
      <c r="D225" s="25"/>
      <c r="BD225" s="33"/>
      <c r="BE225" s="33"/>
      <c r="BF225" s="33"/>
      <c r="BG225" s="33"/>
      <c r="BH225" s="33"/>
      <c r="BI225" s="33"/>
      <c r="BJ225" s="33"/>
      <c r="BK225" s="43"/>
    </row>
    <row r="226" spans="1:63" x14ac:dyDescent="0.3">
      <c r="A226" s="14"/>
      <c r="BD226" s="33"/>
      <c r="BE226" s="33"/>
      <c r="BF226" s="33"/>
      <c r="BG226" s="33"/>
      <c r="BH226" s="33"/>
      <c r="BI226" s="33"/>
      <c r="BJ226" s="33"/>
      <c r="BK226" s="43"/>
    </row>
    <row r="227" spans="1:63" x14ac:dyDescent="0.3">
      <c r="A227" s="14"/>
      <c r="D227" s="25"/>
      <c r="BD227" s="33"/>
      <c r="BE227" s="33"/>
      <c r="BF227" s="33"/>
      <c r="BG227" s="33"/>
      <c r="BH227" s="33"/>
      <c r="BI227" s="33"/>
      <c r="BJ227" s="33"/>
      <c r="BK227" s="43"/>
    </row>
    <row r="228" spans="1:63" x14ac:dyDescent="0.3">
      <c r="A228" s="14"/>
      <c r="BD228" s="33"/>
      <c r="BE228" s="33"/>
      <c r="BF228" s="33"/>
      <c r="BG228" s="33"/>
      <c r="BH228" s="33"/>
      <c r="BI228" s="33"/>
      <c r="BJ228" s="33"/>
      <c r="BK228" s="43"/>
    </row>
    <row r="229" spans="1:63" x14ac:dyDescent="0.3">
      <c r="A229" s="14"/>
      <c r="D229" s="25"/>
      <c r="BD229" s="33"/>
      <c r="BE229" s="33"/>
      <c r="BF229" s="33"/>
      <c r="BG229" s="33"/>
      <c r="BH229" s="33"/>
      <c r="BI229" s="33"/>
      <c r="BJ229" s="33"/>
      <c r="BK229" s="43"/>
    </row>
    <row r="230" spans="1:63" x14ac:dyDescent="0.3">
      <c r="A230" s="14"/>
      <c r="BD230" s="33"/>
      <c r="BE230" s="33"/>
      <c r="BF230" s="33"/>
      <c r="BG230" s="33"/>
      <c r="BH230" s="33"/>
      <c r="BI230" s="33"/>
      <c r="BJ230" s="33"/>
      <c r="BK230" s="43"/>
    </row>
    <row r="231" spans="1:63" x14ac:dyDescent="0.3">
      <c r="A231" s="14"/>
      <c r="D231" s="25"/>
      <c r="BD231" s="33"/>
      <c r="BE231" s="33"/>
      <c r="BF231" s="33"/>
      <c r="BG231" s="33"/>
      <c r="BH231" s="33"/>
      <c r="BI231" s="33"/>
      <c r="BJ231" s="33"/>
      <c r="BK231" s="43"/>
    </row>
    <row r="232" spans="1:63" x14ac:dyDescent="0.3">
      <c r="A232" s="14"/>
      <c r="BD232" s="33"/>
      <c r="BE232" s="33"/>
      <c r="BF232" s="33"/>
      <c r="BG232" s="33"/>
      <c r="BH232" s="33"/>
      <c r="BI232" s="33"/>
      <c r="BJ232" s="33"/>
      <c r="BK232" s="43"/>
    </row>
    <row r="233" spans="1:63" x14ac:dyDescent="0.3">
      <c r="A233" s="14"/>
      <c r="D233" s="25"/>
      <c r="BD233" s="33"/>
      <c r="BE233" s="33"/>
      <c r="BF233" s="33"/>
      <c r="BG233" s="33"/>
      <c r="BH233" s="33"/>
      <c r="BI233" s="33"/>
      <c r="BJ233" s="33"/>
      <c r="BK233" s="43"/>
    </row>
    <row r="234" spans="1:63" x14ac:dyDescent="0.3">
      <c r="A234" s="14"/>
      <c r="BD234" s="33"/>
      <c r="BE234" s="33"/>
      <c r="BF234" s="33"/>
      <c r="BG234" s="33"/>
      <c r="BH234" s="33"/>
      <c r="BI234" s="33"/>
      <c r="BJ234" s="33"/>
      <c r="BK234" s="43"/>
    </row>
    <row r="235" spans="1:63" x14ac:dyDescent="0.3">
      <c r="A235" s="14"/>
      <c r="D235" s="25"/>
      <c r="BD235" s="33"/>
      <c r="BE235" s="33"/>
      <c r="BF235" s="33"/>
      <c r="BG235" s="33"/>
      <c r="BH235" s="33"/>
      <c r="BI235" s="33"/>
      <c r="BJ235" s="33"/>
      <c r="BK235" s="43"/>
    </row>
    <row r="236" spans="1:63" x14ac:dyDescent="0.3">
      <c r="A236" s="14"/>
      <c r="BD236" s="33"/>
      <c r="BE236" s="33"/>
      <c r="BF236" s="33"/>
      <c r="BG236" s="33"/>
      <c r="BH236" s="33"/>
      <c r="BI236" s="33"/>
      <c r="BJ236" s="33"/>
      <c r="BK236" s="43"/>
    </row>
    <row r="237" spans="1:63" x14ac:dyDescent="0.3">
      <c r="A237" s="14"/>
      <c r="D237" s="25"/>
      <c r="BD237" s="33"/>
      <c r="BE237" s="33"/>
      <c r="BF237" s="33"/>
      <c r="BG237" s="33"/>
      <c r="BH237" s="33"/>
      <c r="BI237" s="33"/>
      <c r="BJ237" s="33"/>
      <c r="BK237" s="43"/>
    </row>
    <row r="238" spans="1:63" x14ac:dyDescent="0.3">
      <c r="A238" s="14"/>
      <c r="BD238" s="33"/>
      <c r="BE238" s="33"/>
      <c r="BF238" s="33"/>
      <c r="BG238" s="33"/>
      <c r="BH238" s="33"/>
      <c r="BI238" s="33"/>
      <c r="BJ238" s="33"/>
      <c r="BK238" s="43"/>
    </row>
    <row r="239" spans="1:63" x14ac:dyDescent="0.3">
      <c r="A239" s="14"/>
      <c r="D239" s="25"/>
      <c r="BD239" s="33"/>
      <c r="BE239" s="33"/>
      <c r="BF239" s="33"/>
      <c r="BG239" s="33"/>
      <c r="BH239" s="33"/>
      <c r="BI239" s="33"/>
      <c r="BJ239" s="33"/>
      <c r="BK239" s="43"/>
    </row>
    <row r="240" spans="1:63" x14ac:dyDescent="0.3">
      <c r="A240" s="14"/>
      <c r="BD240" s="33"/>
      <c r="BE240" s="33"/>
      <c r="BF240" s="33"/>
      <c r="BG240" s="33"/>
      <c r="BH240" s="33"/>
      <c r="BI240" s="33"/>
      <c r="BJ240" s="33"/>
      <c r="BK240" s="43"/>
    </row>
    <row r="241" spans="1:63" x14ac:dyDescent="0.3">
      <c r="A241" s="14"/>
      <c r="D241" s="25"/>
      <c r="BD241" s="33"/>
      <c r="BE241" s="33"/>
      <c r="BF241" s="33"/>
      <c r="BG241" s="33"/>
      <c r="BH241" s="33"/>
      <c r="BI241" s="33"/>
      <c r="BJ241" s="33"/>
      <c r="BK241" s="43"/>
    </row>
    <row r="242" spans="1:63" x14ac:dyDescent="0.3">
      <c r="A242" s="14"/>
      <c r="BD242" s="33"/>
      <c r="BE242" s="33"/>
      <c r="BF242" s="33"/>
      <c r="BG242" s="33"/>
      <c r="BH242" s="33"/>
      <c r="BI242" s="33"/>
      <c r="BJ242" s="33"/>
      <c r="BK242" s="43"/>
    </row>
    <row r="243" spans="1:63" x14ac:dyDescent="0.3">
      <c r="A243" s="14"/>
      <c r="D243" s="25"/>
      <c r="BD243" s="33"/>
      <c r="BE243" s="33"/>
      <c r="BF243" s="33"/>
      <c r="BG243" s="33"/>
      <c r="BH243" s="33"/>
      <c r="BI243" s="33"/>
      <c r="BJ243" s="33"/>
      <c r="BK243" s="43"/>
    </row>
    <row r="244" spans="1:63" x14ac:dyDescent="0.3">
      <c r="A244" s="14"/>
      <c r="BD244" s="33"/>
      <c r="BE244" s="33"/>
      <c r="BF244" s="33"/>
      <c r="BG244" s="33"/>
      <c r="BH244" s="33"/>
      <c r="BI244" s="33"/>
      <c r="BJ244" s="33"/>
      <c r="BK244" s="43"/>
    </row>
    <row r="245" spans="1:63" x14ac:dyDescent="0.3">
      <c r="A245" s="14"/>
      <c r="D245" s="25"/>
      <c r="BD245" s="33"/>
      <c r="BE245" s="33"/>
      <c r="BF245" s="33"/>
      <c r="BG245" s="33"/>
      <c r="BH245" s="33"/>
      <c r="BI245" s="33"/>
      <c r="BJ245" s="33"/>
      <c r="BK245" s="43"/>
    </row>
    <row r="246" spans="1:63" x14ac:dyDescent="0.3">
      <c r="A246" s="14"/>
      <c r="BD246" s="33"/>
      <c r="BE246" s="33"/>
      <c r="BF246" s="33"/>
      <c r="BG246" s="33"/>
      <c r="BH246" s="33"/>
      <c r="BI246" s="33"/>
      <c r="BJ246" s="33"/>
      <c r="BK246" s="43"/>
    </row>
    <row r="247" spans="1:63" x14ac:dyDescent="0.3">
      <c r="A247" s="14"/>
      <c r="D247" s="25"/>
      <c r="BD247" s="33"/>
      <c r="BE247" s="33"/>
      <c r="BF247" s="33"/>
      <c r="BG247" s="33"/>
      <c r="BH247" s="33"/>
      <c r="BI247" s="33"/>
      <c r="BJ247" s="33"/>
      <c r="BK247" s="43"/>
    </row>
    <row r="248" spans="1:63" x14ac:dyDescent="0.3">
      <c r="A248" s="14"/>
      <c r="BD248" s="33"/>
      <c r="BE248" s="33"/>
      <c r="BF248" s="33"/>
      <c r="BG248" s="33"/>
      <c r="BH248" s="33"/>
      <c r="BI248" s="33"/>
      <c r="BJ248" s="33"/>
      <c r="BK248" s="43"/>
    </row>
    <row r="249" spans="1:63" x14ac:dyDescent="0.3">
      <c r="A249" s="14"/>
      <c r="D249" s="25"/>
      <c r="BD249" s="33"/>
      <c r="BE249" s="33"/>
      <c r="BF249" s="33"/>
      <c r="BG249" s="33"/>
      <c r="BH249" s="33"/>
      <c r="BI249" s="33"/>
      <c r="BJ249" s="33"/>
      <c r="BK249" s="43"/>
    </row>
    <row r="250" spans="1:63" x14ac:dyDescent="0.3">
      <c r="A250" s="14"/>
      <c r="BD250" s="33"/>
      <c r="BE250" s="33"/>
      <c r="BF250" s="33"/>
      <c r="BG250" s="33"/>
      <c r="BH250" s="33"/>
      <c r="BI250" s="33"/>
      <c r="BJ250" s="33"/>
      <c r="BK250" s="43"/>
    </row>
    <row r="251" spans="1:63" x14ac:dyDescent="0.3">
      <c r="A251" s="14"/>
      <c r="D251" s="25"/>
      <c r="BD251" s="33"/>
      <c r="BE251" s="33"/>
      <c r="BF251" s="33"/>
      <c r="BG251" s="33"/>
      <c r="BH251" s="33"/>
      <c r="BI251" s="33"/>
      <c r="BJ251" s="33"/>
      <c r="BK251" s="43"/>
    </row>
    <row r="252" spans="1:63" x14ac:dyDescent="0.3">
      <c r="A252" s="14"/>
      <c r="BD252" s="33"/>
      <c r="BE252" s="33"/>
      <c r="BF252" s="33"/>
      <c r="BG252" s="33"/>
      <c r="BH252" s="33"/>
      <c r="BI252" s="33"/>
      <c r="BJ252" s="33"/>
      <c r="BK252" s="43"/>
    </row>
    <row r="253" spans="1:63" x14ac:dyDescent="0.3">
      <c r="A253" s="14"/>
      <c r="D253" s="25"/>
      <c r="BD253" s="33"/>
      <c r="BE253" s="33"/>
      <c r="BF253" s="33"/>
      <c r="BG253" s="33"/>
      <c r="BH253" s="33"/>
      <c r="BI253" s="33"/>
      <c r="BJ253" s="33"/>
      <c r="BK253" s="43"/>
    </row>
    <row r="254" spans="1:63" x14ac:dyDescent="0.3">
      <c r="A254" s="14"/>
      <c r="BD254" s="33"/>
      <c r="BE254" s="33"/>
      <c r="BF254" s="33"/>
      <c r="BG254" s="33"/>
      <c r="BH254" s="33"/>
      <c r="BI254" s="33"/>
      <c r="BJ254" s="33"/>
      <c r="BK254" s="43"/>
    </row>
    <row r="255" spans="1:63" x14ac:dyDescent="0.3">
      <c r="A255" s="14"/>
      <c r="D255" s="25"/>
      <c r="BD255" s="33"/>
      <c r="BE255" s="33"/>
      <c r="BF255" s="33"/>
      <c r="BG255" s="33"/>
      <c r="BH255" s="33"/>
      <c r="BI255" s="33"/>
      <c r="BJ255" s="33"/>
      <c r="BK255" s="43"/>
    </row>
    <row r="256" spans="1:63" x14ac:dyDescent="0.3">
      <c r="A256" s="14"/>
      <c r="BD256" s="33"/>
      <c r="BE256" s="33"/>
      <c r="BF256" s="33"/>
      <c r="BG256" s="33"/>
      <c r="BH256" s="33"/>
      <c r="BI256" s="33"/>
      <c r="BJ256" s="33"/>
      <c r="BK256" s="43"/>
    </row>
    <row r="257" spans="1:63" x14ac:dyDescent="0.3">
      <c r="A257" s="14"/>
      <c r="D257" s="25"/>
      <c r="BD257" s="33"/>
      <c r="BE257" s="33"/>
      <c r="BF257" s="33"/>
      <c r="BG257" s="33"/>
      <c r="BH257" s="33"/>
      <c r="BI257" s="33"/>
      <c r="BJ257" s="33"/>
      <c r="BK257" s="43"/>
    </row>
    <row r="258" spans="1:63" x14ac:dyDescent="0.3">
      <c r="A258" s="14"/>
      <c r="BD258" s="33"/>
      <c r="BE258" s="33"/>
      <c r="BF258" s="33"/>
      <c r="BG258" s="33"/>
      <c r="BH258" s="33"/>
      <c r="BI258" s="33"/>
      <c r="BJ258" s="33"/>
      <c r="BK258" s="43"/>
    </row>
    <row r="259" spans="1:63" x14ac:dyDescent="0.3">
      <c r="A259" s="14"/>
      <c r="D259" s="25"/>
      <c r="BD259" s="33"/>
      <c r="BE259" s="33"/>
      <c r="BF259" s="33"/>
      <c r="BG259" s="33"/>
      <c r="BH259" s="33"/>
      <c r="BI259" s="33"/>
      <c r="BJ259" s="33"/>
      <c r="BK259" s="43"/>
    </row>
    <row r="260" spans="1:63" x14ac:dyDescent="0.3">
      <c r="A260" s="14"/>
      <c r="BD260" s="33"/>
      <c r="BE260" s="33"/>
      <c r="BF260" s="33"/>
      <c r="BG260" s="33"/>
      <c r="BH260" s="33"/>
      <c r="BI260" s="33"/>
      <c r="BJ260" s="33"/>
      <c r="BK260" s="43"/>
    </row>
    <row r="261" spans="1:63" x14ac:dyDescent="0.3">
      <c r="A261" s="14"/>
      <c r="D261" s="25"/>
      <c r="BD261" s="33"/>
      <c r="BE261" s="33"/>
      <c r="BF261" s="33"/>
      <c r="BG261" s="33"/>
      <c r="BH261" s="33"/>
      <c r="BI261" s="33"/>
      <c r="BJ261" s="33"/>
      <c r="BK261" s="43"/>
    </row>
    <row r="262" spans="1:63" x14ac:dyDescent="0.3">
      <c r="A262" s="14"/>
      <c r="BD262" s="33"/>
      <c r="BE262" s="33"/>
      <c r="BF262" s="33"/>
      <c r="BG262" s="33"/>
      <c r="BH262" s="33"/>
      <c r="BI262" s="33"/>
      <c r="BJ262" s="33"/>
      <c r="BK262" s="43"/>
    </row>
    <row r="263" spans="1:63" x14ac:dyDescent="0.3">
      <c r="A263" s="14"/>
      <c r="D263" s="25"/>
      <c r="BD263" s="33"/>
      <c r="BE263" s="33"/>
      <c r="BF263" s="33"/>
      <c r="BG263" s="33"/>
      <c r="BH263" s="33"/>
      <c r="BI263" s="33"/>
      <c r="BJ263" s="33"/>
      <c r="BK263" s="43"/>
    </row>
    <row r="264" spans="1:63" x14ac:dyDescent="0.3">
      <c r="A264" s="14"/>
      <c r="BD264" s="33"/>
      <c r="BE264" s="33"/>
      <c r="BF264" s="33"/>
      <c r="BG264" s="33"/>
      <c r="BH264" s="33"/>
      <c r="BI264" s="33"/>
      <c r="BJ264" s="33"/>
      <c r="BK264" s="43"/>
    </row>
    <row r="265" spans="1:63" x14ac:dyDescent="0.3">
      <c r="A265" s="14"/>
      <c r="D265" s="25"/>
      <c r="BD265" s="33"/>
      <c r="BE265" s="33"/>
      <c r="BF265" s="33"/>
      <c r="BG265" s="33"/>
      <c r="BH265" s="33"/>
      <c r="BI265" s="33"/>
      <c r="BJ265" s="33"/>
      <c r="BK265" s="43"/>
    </row>
    <row r="266" spans="1:63" x14ac:dyDescent="0.3">
      <c r="A266" s="14"/>
      <c r="BD266" s="33"/>
      <c r="BE266" s="33"/>
      <c r="BF266" s="33"/>
      <c r="BG266" s="33"/>
      <c r="BH266" s="33"/>
      <c r="BI266" s="33"/>
      <c r="BJ266" s="33"/>
      <c r="BK266" s="43"/>
    </row>
    <row r="267" spans="1:63" x14ac:dyDescent="0.3">
      <c r="A267" s="14"/>
      <c r="D267" s="25"/>
      <c r="BD267" s="33"/>
      <c r="BE267" s="33"/>
      <c r="BF267" s="33"/>
      <c r="BG267" s="33"/>
      <c r="BH267" s="33"/>
      <c r="BI267" s="33"/>
      <c r="BJ267" s="33"/>
      <c r="BK267" s="43"/>
    </row>
    <row r="268" spans="1:63" x14ac:dyDescent="0.3">
      <c r="A268" s="14"/>
      <c r="BD268" s="33"/>
      <c r="BE268" s="33"/>
      <c r="BF268" s="33"/>
      <c r="BG268" s="33"/>
      <c r="BH268" s="33"/>
      <c r="BI268" s="33"/>
      <c r="BJ268" s="33"/>
      <c r="BK268" s="43"/>
    </row>
    <row r="269" spans="1:63" x14ac:dyDescent="0.3">
      <c r="A269" s="14"/>
      <c r="D269" s="25"/>
      <c r="BD269" s="33"/>
      <c r="BE269" s="33"/>
      <c r="BF269" s="33"/>
      <c r="BG269" s="33"/>
      <c r="BH269" s="33"/>
      <c r="BI269" s="33"/>
      <c r="BJ269" s="33"/>
      <c r="BK269" s="43"/>
    </row>
    <row r="270" spans="1:63" x14ac:dyDescent="0.3">
      <c r="A270" s="14"/>
      <c r="BD270" s="33"/>
      <c r="BE270" s="33"/>
      <c r="BF270" s="33"/>
      <c r="BG270" s="33"/>
      <c r="BH270" s="33"/>
      <c r="BI270" s="33"/>
      <c r="BJ270" s="33"/>
      <c r="BK270" s="43"/>
    </row>
    <row r="271" spans="1:63" x14ac:dyDescent="0.3">
      <c r="A271" s="14"/>
      <c r="D271" s="25"/>
      <c r="BD271" s="33"/>
      <c r="BE271" s="33"/>
      <c r="BF271" s="33"/>
      <c r="BG271" s="33"/>
      <c r="BH271" s="33"/>
      <c r="BI271" s="33"/>
      <c r="BJ271" s="33"/>
      <c r="BK271" s="43"/>
    </row>
    <row r="272" spans="1:63" x14ac:dyDescent="0.3">
      <c r="A272" s="14"/>
      <c r="BD272" s="33"/>
      <c r="BE272" s="33"/>
      <c r="BF272" s="33"/>
      <c r="BG272" s="33"/>
      <c r="BH272" s="33"/>
      <c r="BI272" s="33"/>
      <c r="BJ272" s="33"/>
      <c r="BK272" s="43"/>
    </row>
    <row r="273" spans="1:63" x14ac:dyDescent="0.3">
      <c r="A273" s="14"/>
      <c r="D273" s="25"/>
      <c r="BD273" s="33"/>
      <c r="BE273" s="33"/>
      <c r="BF273" s="33"/>
      <c r="BG273" s="33"/>
      <c r="BH273" s="33"/>
      <c r="BI273" s="33"/>
      <c r="BJ273" s="33"/>
      <c r="BK273" s="43"/>
    </row>
    <row r="274" spans="1:63" x14ac:dyDescent="0.3">
      <c r="A274" s="14"/>
      <c r="BD274" s="33"/>
      <c r="BE274" s="33"/>
      <c r="BF274" s="33"/>
      <c r="BG274" s="33"/>
      <c r="BH274" s="33"/>
      <c r="BI274" s="33"/>
      <c r="BJ274" s="33"/>
      <c r="BK274" s="43"/>
    </row>
    <row r="275" spans="1:63" x14ac:dyDescent="0.3">
      <c r="A275" s="14"/>
      <c r="D275" s="25"/>
      <c r="BD275" s="33"/>
      <c r="BE275" s="33"/>
      <c r="BF275" s="33"/>
      <c r="BG275" s="33"/>
      <c r="BH275" s="33"/>
      <c r="BI275" s="33"/>
      <c r="BJ275" s="33"/>
      <c r="BK275" s="43"/>
    </row>
    <row r="276" spans="1:63" x14ac:dyDescent="0.3">
      <c r="A276" s="14"/>
      <c r="BD276" s="33"/>
      <c r="BE276" s="33"/>
      <c r="BF276" s="33"/>
      <c r="BG276" s="33"/>
      <c r="BH276" s="33"/>
      <c r="BI276" s="33"/>
      <c r="BJ276" s="33"/>
      <c r="BK276" s="43"/>
    </row>
    <row r="277" spans="1:63" x14ac:dyDescent="0.3">
      <c r="A277" s="14"/>
      <c r="D277" s="25"/>
      <c r="BD277" s="33"/>
      <c r="BE277" s="33"/>
      <c r="BF277" s="33"/>
      <c r="BG277" s="33"/>
      <c r="BH277" s="33"/>
      <c r="BI277" s="33"/>
      <c r="BJ277" s="33"/>
      <c r="BK277" s="43"/>
    </row>
    <row r="278" spans="1:63" x14ac:dyDescent="0.3">
      <c r="A278" s="14"/>
      <c r="BD278" s="33"/>
      <c r="BE278" s="33"/>
      <c r="BF278" s="33"/>
      <c r="BG278" s="33"/>
      <c r="BH278" s="33"/>
      <c r="BI278" s="33"/>
      <c r="BJ278" s="33"/>
      <c r="BK278" s="43"/>
    </row>
    <row r="279" spans="1:63" x14ac:dyDescent="0.3">
      <c r="A279" s="14"/>
      <c r="D279" s="25"/>
      <c r="BD279" s="33"/>
      <c r="BE279" s="33"/>
      <c r="BF279" s="33"/>
      <c r="BG279" s="33"/>
      <c r="BH279" s="33"/>
      <c r="BI279" s="33"/>
      <c r="BJ279" s="33"/>
      <c r="BK279" s="43"/>
    </row>
    <row r="280" spans="1:63" x14ac:dyDescent="0.3">
      <c r="A280" s="14"/>
      <c r="BD280" s="33"/>
      <c r="BE280" s="33"/>
      <c r="BF280" s="33"/>
      <c r="BG280" s="33"/>
      <c r="BH280" s="33"/>
      <c r="BI280" s="33"/>
      <c r="BJ280" s="33"/>
      <c r="BK280" s="43"/>
    </row>
    <row r="281" spans="1:63" x14ac:dyDescent="0.3">
      <c r="A281" s="14"/>
      <c r="D281" s="25"/>
      <c r="BD281" s="33"/>
      <c r="BE281" s="33"/>
      <c r="BF281" s="33"/>
      <c r="BG281" s="33"/>
      <c r="BH281" s="33"/>
      <c r="BI281" s="33"/>
      <c r="BJ281" s="33"/>
      <c r="BK281" s="43"/>
    </row>
    <row r="282" spans="1:63" x14ac:dyDescent="0.3">
      <c r="A282" s="14"/>
      <c r="BD282" s="33"/>
      <c r="BE282" s="33"/>
      <c r="BF282" s="33"/>
      <c r="BG282" s="33"/>
      <c r="BH282" s="33"/>
      <c r="BI282" s="33"/>
      <c r="BJ282" s="33"/>
      <c r="BK282" s="43"/>
    </row>
    <row r="283" spans="1:63" x14ac:dyDescent="0.3">
      <c r="A283" s="14"/>
      <c r="D283" s="25"/>
      <c r="BD283" s="33"/>
      <c r="BE283" s="33"/>
      <c r="BF283" s="33"/>
      <c r="BG283" s="33"/>
      <c r="BH283" s="33"/>
      <c r="BI283" s="33"/>
      <c r="BJ283" s="33"/>
      <c r="BK283" s="43"/>
    </row>
    <row r="284" spans="1:63" x14ac:dyDescent="0.3">
      <c r="A284" s="14"/>
      <c r="BD284" s="33"/>
      <c r="BE284" s="33"/>
      <c r="BF284" s="33"/>
      <c r="BG284" s="33"/>
      <c r="BH284" s="33"/>
      <c r="BI284" s="33"/>
      <c r="BJ284" s="33"/>
      <c r="BK284" s="43"/>
    </row>
    <row r="285" spans="1:63" x14ac:dyDescent="0.3">
      <c r="A285" s="14"/>
      <c r="D285" s="25"/>
      <c r="BD285" s="37"/>
      <c r="BE285" s="37"/>
      <c r="BF285" s="37"/>
      <c r="BG285" s="37"/>
      <c r="BH285" s="37"/>
      <c r="BI285" s="37"/>
      <c r="BJ285" s="37"/>
      <c r="BK285" s="43"/>
    </row>
    <row r="286" spans="1:63" x14ac:dyDescent="0.3">
      <c r="A286" s="14"/>
      <c r="BD286" s="37"/>
      <c r="BE286" s="37"/>
      <c r="BF286" s="37"/>
      <c r="BG286" s="37"/>
      <c r="BH286" s="37"/>
      <c r="BI286" s="37"/>
      <c r="BJ286" s="37"/>
      <c r="BK286" s="43"/>
    </row>
    <row r="287" spans="1:63" x14ac:dyDescent="0.3">
      <c r="A287" s="14"/>
      <c r="D287" s="25"/>
      <c r="BD287" s="37"/>
      <c r="BE287" s="37"/>
      <c r="BF287" s="37"/>
      <c r="BG287" s="37"/>
      <c r="BH287" s="37"/>
      <c r="BI287" s="37"/>
      <c r="BJ287" s="37"/>
      <c r="BK287" s="43"/>
    </row>
    <row r="288" spans="1:63" x14ac:dyDescent="0.3">
      <c r="A288" s="14"/>
      <c r="BD288" s="37"/>
      <c r="BE288" s="37"/>
      <c r="BF288" s="37"/>
      <c r="BG288" s="37"/>
      <c r="BH288" s="37"/>
      <c r="BI288" s="37"/>
      <c r="BJ288" s="37"/>
      <c r="BK288" s="43"/>
    </row>
    <row r="289" spans="1:63" x14ac:dyDescent="0.3">
      <c r="A289" s="14"/>
      <c r="D289" s="25"/>
      <c r="BD289" s="37"/>
      <c r="BE289" s="37"/>
      <c r="BF289" s="37"/>
      <c r="BG289" s="37"/>
      <c r="BH289" s="37"/>
      <c r="BI289" s="37"/>
      <c r="BJ289" s="37"/>
      <c r="BK289" s="43"/>
    </row>
    <row r="290" spans="1:63" x14ac:dyDescent="0.3">
      <c r="A290" s="14"/>
      <c r="BD290" s="37"/>
      <c r="BE290" s="37"/>
      <c r="BF290" s="37"/>
      <c r="BG290" s="37"/>
      <c r="BH290" s="37"/>
      <c r="BI290" s="37"/>
      <c r="BJ290" s="37"/>
      <c r="BK290" s="43"/>
    </row>
    <row r="291" spans="1:63" x14ac:dyDescent="0.3">
      <c r="A291" s="14"/>
      <c r="D291" s="25"/>
      <c r="BD291" s="37"/>
      <c r="BE291" s="37"/>
      <c r="BF291" s="37"/>
      <c r="BG291" s="37"/>
      <c r="BH291" s="37"/>
      <c r="BI291" s="37"/>
      <c r="BJ291" s="37"/>
      <c r="BK291" s="43"/>
    </row>
    <row r="292" spans="1:63" x14ac:dyDescent="0.3">
      <c r="A292" s="14"/>
      <c r="BD292" s="37"/>
      <c r="BE292" s="37"/>
      <c r="BF292" s="37"/>
      <c r="BG292" s="37"/>
      <c r="BH292" s="37"/>
      <c r="BI292" s="37"/>
      <c r="BJ292" s="37"/>
      <c r="BK292" s="43"/>
    </row>
    <row r="293" spans="1:63" x14ac:dyDescent="0.3">
      <c r="A293" s="14"/>
      <c r="D293" s="25"/>
      <c r="BD293" s="37"/>
      <c r="BE293" s="37"/>
      <c r="BF293" s="37"/>
      <c r="BG293" s="37"/>
      <c r="BH293" s="37"/>
      <c r="BI293" s="37"/>
      <c r="BJ293" s="37"/>
      <c r="BK293" s="43"/>
    </row>
    <row r="294" spans="1:63" x14ac:dyDescent="0.3">
      <c r="A294" s="14"/>
      <c r="BD294" s="37"/>
      <c r="BE294" s="37"/>
      <c r="BF294" s="37"/>
      <c r="BG294" s="37"/>
      <c r="BH294" s="37"/>
      <c r="BI294" s="37"/>
      <c r="BJ294" s="37"/>
      <c r="BK294" s="43"/>
    </row>
    <row r="295" spans="1:63" x14ac:dyDescent="0.3">
      <c r="A295" s="14"/>
      <c r="D295" s="25"/>
      <c r="BD295" s="37"/>
      <c r="BE295" s="37"/>
      <c r="BF295" s="37"/>
      <c r="BG295" s="37"/>
      <c r="BH295" s="37"/>
      <c r="BI295" s="37"/>
      <c r="BJ295" s="37"/>
      <c r="BK295" s="43"/>
    </row>
    <row r="296" spans="1:63" x14ac:dyDescent="0.3">
      <c r="A296" s="14"/>
      <c r="BD296" s="37"/>
      <c r="BE296" s="37"/>
      <c r="BF296" s="37"/>
      <c r="BG296" s="37"/>
      <c r="BH296" s="37"/>
      <c r="BI296" s="37"/>
      <c r="BJ296" s="37"/>
      <c r="BK296" s="43"/>
    </row>
    <row r="297" spans="1:63" x14ac:dyDescent="0.3">
      <c r="A297" s="14"/>
      <c r="D297" s="25"/>
      <c r="BD297" s="37"/>
      <c r="BE297" s="37"/>
      <c r="BF297" s="37"/>
      <c r="BG297" s="37"/>
      <c r="BH297" s="37"/>
      <c r="BI297" s="37"/>
      <c r="BJ297" s="37"/>
      <c r="BK297" s="43"/>
    </row>
    <row r="298" spans="1:63" x14ac:dyDescent="0.3">
      <c r="A298" s="14"/>
      <c r="BD298" s="37"/>
      <c r="BE298" s="37"/>
      <c r="BF298" s="37"/>
      <c r="BG298" s="37"/>
      <c r="BH298" s="37"/>
      <c r="BI298" s="37"/>
      <c r="BJ298" s="37"/>
      <c r="BK298" s="43"/>
    </row>
    <row r="299" spans="1:63" x14ac:dyDescent="0.3">
      <c r="A299" s="14"/>
      <c r="D299" s="25"/>
      <c r="BD299" s="37"/>
      <c r="BE299" s="37"/>
      <c r="BF299" s="37"/>
      <c r="BG299" s="37"/>
      <c r="BH299" s="37"/>
      <c r="BI299" s="37"/>
      <c r="BJ299" s="37"/>
      <c r="BK299" s="43"/>
    </row>
    <row r="300" spans="1:63" x14ac:dyDescent="0.3">
      <c r="A300" s="14"/>
      <c r="BD300" s="37"/>
      <c r="BE300" s="37"/>
      <c r="BF300" s="37"/>
      <c r="BG300" s="37"/>
      <c r="BH300" s="37"/>
      <c r="BI300" s="37"/>
      <c r="BJ300" s="37"/>
      <c r="BK300" s="43"/>
    </row>
    <row r="301" spans="1:63" x14ac:dyDescent="0.3">
      <c r="A301" s="14"/>
      <c r="D301" s="25"/>
      <c r="BD301" s="37"/>
      <c r="BE301" s="37"/>
      <c r="BF301" s="37"/>
      <c r="BG301" s="37"/>
      <c r="BH301" s="37"/>
      <c r="BI301" s="37"/>
      <c r="BJ301" s="37"/>
      <c r="BK301" s="43"/>
    </row>
    <row r="302" spans="1:63" x14ac:dyDescent="0.3">
      <c r="A302" s="14"/>
      <c r="BD302" s="37"/>
      <c r="BE302" s="37"/>
      <c r="BF302" s="37"/>
      <c r="BG302" s="37"/>
      <c r="BH302" s="37"/>
      <c r="BI302" s="37"/>
      <c r="BJ302" s="37"/>
      <c r="BK302" s="43"/>
    </row>
    <row r="303" spans="1:63" x14ac:dyDescent="0.3">
      <c r="A303" s="14"/>
      <c r="D303" s="25"/>
      <c r="BD303" s="37"/>
      <c r="BE303" s="37"/>
      <c r="BF303" s="37"/>
      <c r="BG303" s="37"/>
      <c r="BH303" s="37"/>
      <c r="BI303" s="37"/>
      <c r="BJ303" s="37"/>
      <c r="BK303" s="43"/>
    </row>
    <row r="304" spans="1:63" x14ac:dyDescent="0.3">
      <c r="A304" s="14"/>
      <c r="BD304" s="65"/>
      <c r="BE304" s="65"/>
      <c r="BF304" s="65"/>
      <c r="BG304" s="65"/>
      <c r="BH304" s="65"/>
      <c r="BI304" s="65"/>
      <c r="BJ304" s="65"/>
      <c r="BK304" s="43"/>
    </row>
    <row r="305" spans="1:63" x14ac:dyDescent="0.3">
      <c r="A305" s="14"/>
      <c r="D305" s="25"/>
      <c r="BD305" s="65"/>
      <c r="BE305" s="65"/>
      <c r="BF305" s="65"/>
      <c r="BG305" s="65"/>
      <c r="BH305" s="65"/>
      <c r="BI305" s="65"/>
      <c r="BJ305" s="65"/>
      <c r="BK305" s="43"/>
    </row>
    <row r="306" spans="1:63" x14ac:dyDescent="0.3">
      <c r="A306" s="14"/>
      <c r="BD306" s="65"/>
      <c r="BE306" s="65"/>
      <c r="BF306" s="65"/>
      <c r="BG306" s="65"/>
      <c r="BH306" s="65"/>
      <c r="BI306" s="65"/>
      <c r="BJ306" s="65"/>
      <c r="BK306" s="43"/>
    </row>
    <row r="307" spans="1:63" x14ac:dyDescent="0.3">
      <c r="A307" s="14"/>
      <c r="D307" s="25"/>
      <c r="BD307" s="65"/>
      <c r="BE307" s="65"/>
      <c r="BF307" s="65"/>
      <c r="BG307" s="65"/>
      <c r="BH307" s="65"/>
      <c r="BI307" s="65"/>
      <c r="BJ307" s="65"/>
      <c r="BK307" s="43"/>
    </row>
    <row r="308" spans="1:63" x14ac:dyDescent="0.3">
      <c r="A308" s="14"/>
      <c r="BD308" s="65"/>
      <c r="BE308" s="65"/>
      <c r="BF308" s="65"/>
      <c r="BG308" s="65"/>
      <c r="BH308" s="65"/>
      <c r="BI308" s="65"/>
      <c r="BJ308" s="65"/>
      <c r="BK308" s="43"/>
    </row>
    <row r="309" spans="1:63" x14ac:dyDescent="0.3">
      <c r="A309" s="14"/>
      <c r="D309" s="25"/>
      <c r="BD309" s="65"/>
      <c r="BE309" s="65"/>
      <c r="BF309" s="65"/>
      <c r="BG309" s="65"/>
      <c r="BH309" s="65"/>
      <c r="BI309" s="65"/>
      <c r="BJ309" s="65"/>
      <c r="BK309" s="43"/>
    </row>
    <row r="310" spans="1:63" x14ac:dyDescent="0.3">
      <c r="A310" s="14"/>
      <c r="BD310" s="65"/>
      <c r="BE310" s="65"/>
      <c r="BF310" s="65"/>
      <c r="BG310" s="65"/>
      <c r="BH310" s="65"/>
      <c r="BI310" s="65"/>
      <c r="BJ310" s="65"/>
      <c r="BK310" s="43"/>
    </row>
    <row r="311" spans="1:63" x14ac:dyDescent="0.3">
      <c r="A311" s="14"/>
      <c r="D311" s="25"/>
    </row>
  </sheetData>
  <sortState xmlns:xlrd2="http://schemas.microsoft.com/office/spreadsheetml/2017/richdata2" ref="A6:BO188">
    <sortCondition descending="1" ref="BK6:BK188"/>
  </sortState>
  <mergeCells count="12">
    <mergeCell ref="BK3:BK5"/>
    <mergeCell ref="BE3:BE5"/>
    <mergeCell ref="BF3:BF5"/>
    <mergeCell ref="BG3:BG5"/>
    <mergeCell ref="BH3:BH5"/>
    <mergeCell ref="BI3:BI5"/>
    <mergeCell ref="BJ3:BJ5"/>
    <mergeCell ref="A1:BB1"/>
    <mergeCell ref="A2:BB2"/>
    <mergeCell ref="A3:C3"/>
    <mergeCell ref="C4:D4"/>
    <mergeCell ref="BD3:BD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O117"/>
  <sheetViews>
    <sheetView topLeftCell="N1" zoomScaleNormal="100" workbookViewId="0">
      <selection activeCell="V5" sqref="V5"/>
    </sheetView>
  </sheetViews>
  <sheetFormatPr baseColWidth="10" defaultRowHeight="14.4" x14ac:dyDescent="0.3"/>
  <cols>
    <col min="1" max="1" width="9.88671875" bestFit="1" customWidth="1"/>
    <col min="2" max="2" width="19.33203125" bestFit="1" customWidth="1"/>
    <col min="3" max="3" width="16" customWidth="1"/>
    <col min="4" max="4" width="24.5546875" customWidth="1"/>
    <col min="5" max="5" width="9.109375" customWidth="1"/>
    <col min="6" max="7" width="8.5546875" customWidth="1"/>
    <col min="8" max="8" width="10.33203125" customWidth="1"/>
    <col min="9" max="10" width="8.88671875" customWidth="1"/>
    <col min="11" max="11" width="9.5546875" customWidth="1"/>
    <col min="12" max="12" width="8.5546875" customWidth="1"/>
    <col min="13" max="13" width="8.6640625" customWidth="1"/>
    <col min="14" max="14" width="10.109375" customWidth="1"/>
    <col min="15" max="15" width="10.33203125" customWidth="1"/>
    <col min="16" max="17" width="10.109375" customWidth="1"/>
    <col min="18" max="18" width="9.88671875" customWidth="1"/>
    <col min="19" max="19" width="9.44140625" customWidth="1"/>
    <col min="20" max="21" width="9.5546875" customWidth="1"/>
    <col min="22" max="23" width="11" customWidth="1"/>
    <col min="24" max="24" width="8.6640625" customWidth="1"/>
    <col min="25" max="26" width="10.33203125" customWidth="1"/>
    <col min="27" max="27" width="9.33203125" customWidth="1"/>
    <col min="28" max="30" width="10.5546875" customWidth="1"/>
    <col min="31" max="34" width="8.6640625" customWidth="1"/>
    <col min="35" max="35" width="10.109375" customWidth="1"/>
    <col min="36" max="37" width="9.44140625" customWidth="1"/>
    <col min="38" max="39" width="8.6640625" customWidth="1"/>
    <col min="40" max="40" width="10.44140625" customWidth="1"/>
    <col min="41" max="42" width="8.6640625" customWidth="1"/>
    <col min="43" max="43" width="11.5546875" customWidth="1"/>
    <col min="44" max="45" width="10.109375" customWidth="1"/>
    <col min="46" max="48" width="11.5546875" customWidth="1"/>
    <col min="49" max="51" width="8.6640625" bestFit="1" customWidth="1"/>
    <col min="52" max="52" width="11.44140625" customWidth="1"/>
    <col min="53" max="54" width="8" bestFit="1" customWidth="1"/>
    <col min="56" max="63" width="10.6640625" customWidth="1"/>
    <col min="64" max="64" width="5.88671875" bestFit="1" customWidth="1"/>
    <col min="65" max="65" width="18.44140625" bestFit="1" customWidth="1"/>
    <col min="67" max="67" width="24.5546875" bestFit="1" customWidth="1"/>
  </cols>
  <sheetData>
    <row r="1" spans="1:67" x14ac:dyDescent="0.3">
      <c r="A1" s="72" t="s">
        <v>306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</row>
    <row r="2" spans="1:67" x14ac:dyDescent="0.3">
      <c r="A2" s="82" t="s">
        <v>300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</row>
    <row r="3" spans="1:67" ht="47.25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27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23.2</v>
      </c>
      <c r="AS4" s="17">
        <v>42.2</v>
      </c>
      <c r="AT4" s="17">
        <v>7.4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D4" s="80"/>
      <c r="BE4" s="80"/>
      <c r="BF4" s="80"/>
      <c r="BG4" s="80"/>
      <c r="BH4" s="80"/>
      <c r="BI4" s="80"/>
      <c r="BJ4" s="80"/>
      <c r="BK4" s="74"/>
    </row>
    <row r="5" spans="1:67" ht="46.8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1" t="s">
        <v>2185</v>
      </c>
      <c r="R5" s="31" t="s">
        <v>2186</v>
      </c>
      <c r="S5" s="31" t="s">
        <v>2187</v>
      </c>
      <c r="T5" s="30"/>
      <c r="U5" s="30"/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13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D5" s="81"/>
      <c r="BE5" s="81"/>
      <c r="BF5" s="81"/>
      <c r="BG5" s="81"/>
      <c r="BH5" s="81"/>
      <c r="BI5" s="81"/>
      <c r="BJ5" s="81"/>
      <c r="BK5" s="74"/>
    </row>
    <row r="6" spans="1:67" ht="15" customHeight="1" x14ac:dyDescent="0.3">
      <c r="A6" s="14">
        <v>1963</v>
      </c>
      <c r="B6" t="s">
        <v>620</v>
      </c>
      <c r="C6" t="s">
        <v>621</v>
      </c>
      <c r="D6" t="s">
        <v>399</v>
      </c>
      <c r="E6">
        <v>0</v>
      </c>
      <c r="F6">
        <v>0</v>
      </c>
      <c r="G6">
        <v>0</v>
      </c>
      <c r="H6">
        <v>25</v>
      </c>
      <c r="I6">
        <v>25</v>
      </c>
      <c r="J6">
        <v>25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23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25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21</v>
      </c>
      <c r="AM6">
        <v>38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23</v>
      </c>
      <c r="AW6">
        <v>0</v>
      </c>
      <c r="AX6">
        <v>0</v>
      </c>
      <c r="AY6">
        <v>0</v>
      </c>
      <c r="AZ6">
        <v>19</v>
      </c>
      <c r="BA6">
        <v>23</v>
      </c>
      <c r="BB6">
        <v>0</v>
      </c>
      <c r="BC6">
        <f>SUM(E6:BB6)</f>
        <v>247</v>
      </c>
      <c r="BD6" s="33">
        <f>IF(BC6=0,0,LARGE(E6:BB6,1))</f>
        <v>38</v>
      </c>
      <c r="BE6" s="33">
        <f>IF(BC6=0,0,LARGE(E6:BB6,2))</f>
        <v>25</v>
      </c>
      <c r="BF6" s="33">
        <f>IF(BC6=0,0,LARGE(E6:BB6,3))</f>
        <v>25</v>
      </c>
      <c r="BG6" s="33">
        <f>IF(BC6=0,0,LARGE(E6:BB6,4))</f>
        <v>25</v>
      </c>
      <c r="BH6" s="33">
        <f>IF(BC6=0,0,LARGE(E6:BB6,5))</f>
        <v>25</v>
      </c>
      <c r="BI6" s="33">
        <f>IF(BC6=0,0,LARGE(E6:BB6,6))</f>
        <v>23</v>
      </c>
      <c r="BJ6" s="33">
        <f>IF(BC6=0,0,LARGE(E6:BB6,7))</f>
        <v>23</v>
      </c>
      <c r="BK6" s="35">
        <f>SUM(BD6:BJ6)</f>
        <v>184</v>
      </c>
      <c r="BL6">
        <v>2</v>
      </c>
      <c r="BM6" t="str">
        <f>B6</f>
        <v>Rithner</v>
      </c>
      <c r="BN6" t="str">
        <f>C6</f>
        <v>Evelyne</v>
      </c>
      <c r="BO6" t="str">
        <f>D6</f>
        <v>Choëx</v>
      </c>
    </row>
    <row r="7" spans="1:67" x14ac:dyDescent="0.3">
      <c r="A7" s="14">
        <v>1956</v>
      </c>
      <c r="B7" t="s">
        <v>1515</v>
      </c>
      <c r="C7" t="s">
        <v>403</v>
      </c>
      <c r="D7" t="s">
        <v>1262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25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23</v>
      </c>
      <c r="AM7">
        <v>42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25</v>
      </c>
      <c r="AU7">
        <v>0</v>
      </c>
      <c r="AV7">
        <v>0</v>
      </c>
      <c r="AW7">
        <v>0</v>
      </c>
      <c r="AX7">
        <v>0</v>
      </c>
      <c r="AY7">
        <v>0</v>
      </c>
      <c r="AZ7">
        <v>11</v>
      </c>
      <c r="BA7">
        <v>0</v>
      </c>
      <c r="BB7">
        <v>0</v>
      </c>
      <c r="BC7">
        <f>SUM(E7:BB7)</f>
        <v>126</v>
      </c>
      <c r="BD7" s="33">
        <f>IF(BC7=0,0,LARGE(E7:BB7,1))</f>
        <v>42</v>
      </c>
      <c r="BE7" s="33">
        <f>IF(BC7=0,0,LARGE(E7:BB7,2))</f>
        <v>25</v>
      </c>
      <c r="BF7" s="33">
        <f>IF(BC7=0,0,LARGE(E7:BB7,3))</f>
        <v>25</v>
      </c>
      <c r="BG7" s="33">
        <f>IF(BC7=0,0,LARGE(E7:BB7,4))</f>
        <v>23</v>
      </c>
      <c r="BH7" s="33">
        <f>IF(BC7=0,0,LARGE(E7:BB7,5))</f>
        <v>11</v>
      </c>
      <c r="BI7" s="33">
        <f>IF(BC7=0,0,LARGE(E7:BB7,6))</f>
        <v>0</v>
      </c>
      <c r="BJ7" s="33">
        <f>IF(BC7=0,0,LARGE(E7:BB7,7))</f>
        <v>0</v>
      </c>
      <c r="BK7" s="35">
        <f>SUM(BD7:BJ7)</f>
        <v>126</v>
      </c>
      <c r="BL7">
        <v>11</v>
      </c>
      <c r="BM7" t="str">
        <f>B7</f>
        <v>Wullschleger</v>
      </c>
      <c r="BN7" t="str">
        <f>C7</f>
        <v>Catherine</v>
      </c>
      <c r="BO7" t="str">
        <f>D7</f>
        <v>Naters</v>
      </c>
    </row>
    <row r="8" spans="1:67" x14ac:dyDescent="0.3">
      <c r="A8" s="14">
        <v>1963</v>
      </c>
      <c r="B8" t="s">
        <v>622</v>
      </c>
      <c r="C8" t="s">
        <v>623</v>
      </c>
      <c r="D8" t="s">
        <v>624</v>
      </c>
      <c r="E8">
        <v>0</v>
      </c>
      <c r="F8">
        <v>0</v>
      </c>
      <c r="G8">
        <v>0</v>
      </c>
      <c r="H8">
        <v>23</v>
      </c>
      <c r="I8">
        <v>23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46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25</v>
      </c>
      <c r="BC8">
        <f>SUM(E8:BB8)</f>
        <v>117</v>
      </c>
      <c r="BD8" s="33">
        <f>IF(BC8=0,0,LARGE(E8:BB8,1))</f>
        <v>46</v>
      </c>
      <c r="BE8" s="33">
        <f>IF(BC8=0,0,LARGE(E8:BB8,2))</f>
        <v>25</v>
      </c>
      <c r="BF8" s="33">
        <f>IF(BC8=0,0,LARGE(E8:BB8,3))</f>
        <v>23</v>
      </c>
      <c r="BG8" s="33">
        <f>IF(BC8=0,0,LARGE(E8:BB8,4))</f>
        <v>23</v>
      </c>
      <c r="BH8" s="33">
        <f>IF(BC8=0,0,LARGE(E8:BB8,5))</f>
        <v>0</v>
      </c>
      <c r="BI8" s="33">
        <f>IF(BC8=0,0,LARGE(E8:BB8,6))</f>
        <v>0</v>
      </c>
      <c r="BJ8" s="33">
        <f>IF(BC8=0,0,LARGE(E8:BB8,7))</f>
        <v>0</v>
      </c>
      <c r="BK8" s="94">
        <f>SUM(BD8:BJ8)</f>
        <v>117</v>
      </c>
      <c r="BL8" s="95">
        <v>4</v>
      </c>
      <c r="BM8" t="str">
        <f>B8</f>
        <v>Bouquet</v>
      </c>
      <c r="BN8" t="str">
        <f>C8</f>
        <v>Christiane</v>
      </c>
      <c r="BO8" t="str">
        <f>D8</f>
        <v>Ste-Croix</v>
      </c>
    </row>
    <row r="9" spans="1:67" x14ac:dyDescent="0.3">
      <c r="A9" s="14">
        <v>1961</v>
      </c>
      <c r="B9" t="s">
        <v>107</v>
      </c>
      <c r="C9" t="s">
        <v>108</v>
      </c>
      <c r="D9" t="s">
        <v>109</v>
      </c>
      <c r="E9">
        <v>0</v>
      </c>
      <c r="F9">
        <v>25</v>
      </c>
      <c r="G9">
        <v>23</v>
      </c>
      <c r="H9">
        <v>0</v>
      </c>
      <c r="I9">
        <v>0</v>
      </c>
      <c r="J9">
        <v>0</v>
      </c>
      <c r="K9">
        <v>23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21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f>SUM(E9:BB9)</f>
        <v>92</v>
      </c>
      <c r="BD9" s="33">
        <f>IF(BC9=0,0,LARGE(E9:BB9,1))</f>
        <v>25</v>
      </c>
      <c r="BE9" s="33">
        <f>IF(BC9=0,0,LARGE(E9:BB9,2))</f>
        <v>23</v>
      </c>
      <c r="BF9" s="33">
        <f>IF(BC9=0,0,LARGE(E9:BB9,3))</f>
        <v>23</v>
      </c>
      <c r="BG9" s="33">
        <f>IF(BC9=0,0,LARGE(E9:BB9,4))</f>
        <v>21</v>
      </c>
      <c r="BH9" s="33">
        <f>IF(BC9=0,0,LARGE(E9:BB9,5))</f>
        <v>0</v>
      </c>
      <c r="BI9" s="33">
        <f>IF(BC9=0,0,LARGE(E9:BB9,6))</f>
        <v>0</v>
      </c>
      <c r="BJ9" s="33">
        <f>IF(BC9=0,0,LARGE(E9:BB9,7))</f>
        <v>0</v>
      </c>
      <c r="BK9" s="35">
        <f>SUM(BD9:BJ9)</f>
        <v>92</v>
      </c>
      <c r="BL9">
        <v>1</v>
      </c>
      <c r="BM9" t="str">
        <f>B9</f>
        <v>Junod</v>
      </c>
      <c r="BN9" t="str">
        <f>C9</f>
        <v>Marcelline</v>
      </c>
      <c r="BO9" t="str">
        <f>D9</f>
        <v>Les Agettes</v>
      </c>
    </row>
    <row r="10" spans="1:67" x14ac:dyDescent="0.3">
      <c r="A10" s="14">
        <v>1955</v>
      </c>
      <c r="B10" t="s">
        <v>158</v>
      </c>
      <c r="C10" t="s">
        <v>2403</v>
      </c>
      <c r="D10" t="s">
        <v>159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25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25</v>
      </c>
      <c r="AW10">
        <v>0</v>
      </c>
      <c r="AX10">
        <v>0</v>
      </c>
      <c r="AY10">
        <v>0</v>
      </c>
      <c r="AZ10">
        <v>17</v>
      </c>
      <c r="BA10">
        <v>25</v>
      </c>
      <c r="BB10">
        <v>0</v>
      </c>
      <c r="BC10">
        <f>SUM(E10:BB10)</f>
        <v>92</v>
      </c>
      <c r="BD10" s="33">
        <f>IF(BC10=0,0,LARGE(E10:BB10,1))</f>
        <v>25</v>
      </c>
      <c r="BE10" s="33">
        <f>IF(BC10=0,0,LARGE(E10:BB10,2))</f>
        <v>25</v>
      </c>
      <c r="BF10" s="33">
        <f>IF(BC10=0,0,LARGE(E10:BB10,3))</f>
        <v>25</v>
      </c>
      <c r="BG10" s="33">
        <f>IF(BC10=0,0,LARGE(E10:BB10,4))</f>
        <v>17</v>
      </c>
      <c r="BH10" s="33">
        <f>IF(BC10=0,0,LARGE(E10:BB10,5))</f>
        <v>0</v>
      </c>
      <c r="BI10" s="33">
        <f>IF(BC10=0,0,LARGE(E10:BB10,6))</f>
        <v>0</v>
      </c>
      <c r="BJ10" s="33">
        <f>IF(BC10=0,0,LARGE(E10:BB10,7))</f>
        <v>0</v>
      </c>
      <c r="BK10" s="35">
        <f>SUM(BD10:BJ10)</f>
        <v>92</v>
      </c>
      <c r="BL10">
        <v>22</v>
      </c>
      <c r="BM10" t="str">
        <f>B10</f>
        <v>Moos</v>
      </c>
      <c r="BN10" t="str">
        <f>C10</f>
        <v>Yolande</v>
      </c>
      <c r="BO10" t="str">
        <f>D10</f>
        <v>Chippis</v>
      </c>
    </row>
    <row r="11" spans="1:67" x14ac:dyDescent="0.3">
      <c r="A11" s="14">
        <v>1960</v>
      </c>
      <c r="B11" t="s">
        <v>999</v>
      </c>
      <c r="C11" t="s">
        <v>1000</v>
      </c>
      <c r="D11" t="s">
        <v>146</v>
      </c>
      <c r="E11">
        <v>0</v>
      </c>
      <c r="F11">
        <v>0</v>
      </c>
      <c r="G11">
        <v>0</v>
      </c>
      <c r="H11">
        <v>0</v>
      </c>
      <c r="I11">
        <v>0</v>
      </c>
      <c r="J11">
        <v>23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25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14</v>
      </c>
      <c r="BA11">
        <v>0</v>
      </c>
      <c r="BB11">
        <v>19</v>
      </c>
      <c r="BC11">
        <f>SUM(E11:BB11)</f>
        <v>81</v>
      </c>
      <c r="BD11" s="33">
        <f>IF(BC11=0,0,LARGE(E11:BB11,1))</f>
        <v>25</v>
      </c>
      <c r="BE11" s="33">
        <f>IF(BC11=0,0,LARGE(E11:BB11,2))</f>
        <v>23</v>
      </c>
      <c r="BF11" s="33">
        <f>IF(BC11=0,0,LARGE(E11:BB11,3))</f>
        <v>19</v>
      </c>
      <c r="BG11" s="33">
        <f>IF(BC11=0,0,LARGE(E11:BB11,4))</f>
        <v>14</v>
      </c>
      <c r="BH11" s="33">
        <f>IF(BC11=0,0,LARGE(E11:BB11,5))</f>
        <v>0</v>
      </c>
      <c r="BI11" s="33">
        <f>IF(BC11=0,0,LARGE(E11:BB11,6))</f>
        <v>0</v>
      </c>
      <c r="BJ11" s="33">
        <f>IF(BC11=0,0,LARGE(E11:BB11,7))</f>
        <v>0</v>
      </c>
      <c r="BK11" s="35">
        <f>SUM(BD11:BJ11)</f>
        <v>81</v>
      </c>
      <c r="BL11">
        <v>10</v>
      </c>
      <c r="BM11" t="str">
        <f>B11</f>
        <v>Duc</v>
      </c>
      <c r="BN11" t="str">
        <f>C11</f>
        <v>Regula</v>
      </c>
      <c r="BO11" t="str">
        <f>D11</f>
        <v>Chermignon</v>
      </c>
    </row>
    <row r="12" spans="1:67" x14ac:dyDescent="0.3">
      <c r="A12" s="14">
        <v>1960</v>
      </c>
      <c r="B12" t="s">
        <v>3375</v>
      </c>
      <c r="C12" t="s">
        <v>425</v>
      </c>
      <c r="D12" t="s">
        <v>3229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25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25</v>
      </c>
      <c r="BA12">
        <v>0</v>
      </c>
      <c r="BB12">
        <v>25</v>
      </c>
      <c r="BC12">
        <f>SUM(E12:BB12)</f>
        <v>75</v>
      </c>
      <c r="BD12" s="33">
        <f>IF(BC12=0,0,LARGE(E12:BB12,1))</f>
        <v>25</v>
      </c>
      <c r="BE12" s="33">
        <f>IF(BC12=0,0,LARGE(E12:BB12,2))</f>
        <v>25</v>
      </c>
      <c r="BF12" s="33">
        <f>IF(BC12=0,0,LARGE(E12:BB12,3))</f>
        <v>25</v>
      </c>
      <c r="BG12" s="33">
        <f>IF(BC12=0,0,LARGE(E12:BB12,4))</f>
        <v>0</v>
      </c>
      <c r="BH12" s="33">
        <f>IF(BC12=0,0,LARGE(E12:BB12,5))</f>
        <v>0</v>
      </c>
      <c r="BI12" s="33">
        <f>IF(BC12=0,0,LARGE(E12:BB12,6))</f>
        <v>0</v>
      </c>
      <c r="BJ12" s="33">
        <f>IF(BC12=0,0,LARGE(E12:BB12,7))</f>
        <v>0</v>
      </c>
      <c r="BK12" s="35">
        <f>SUM(BD12:BJ12)</f>
        <v>75</v>
      </c>
      <c r="BL12">
        <v>23</v>
      </c>
      <c r="BM12" t="str">
        <f>B12</f>
        <v>Germann</v>
      </c>
      <c r="BN12" t="str">
        <f>C12</f>
        <v>Ruth</v>
      </c>
      <c r="BO12" t="str">
        <f>D12</f>
        <v>Adelboden</v>
      </c>
    </row>
    <row r="13" spans="1:67" x14ac:dyDescent="0.3">
      <c r="A13" s="14">
        <v>1964</v>
      </c>
      <c r="B13" t="s">
        <v>626</v>
      </c>
      <c r="C13" t="s">
        <v>627</v>
      </c>
      <c r="D13" t="s">
        <v>567</v>
      </c>
      <c r="E13">
        <v>0</v>
      </c>
      <c r="F13">
        <v>0</v>
      </c>
      <c r="G13">
        <v>0</v>
      </c>
      <c r="H13">
        <v>19</v>
      </c>
      <c r="I13">
        <v>21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25</v>
      </c>
      <c r="AX13">
        <v>0</v>
      </c>
      <c r="AY13">
        <v>0</v>
      </c>
      <c r="AZ13">
        <v>0</v>
      </c>
      <c r="BA13">
        <v>0</v>
      </c>
      <c r="BB13">
        <v>0</v>
      </c>
      <c r="BC13">
        <f>SUM(E13:BB13)</f>
        <v>65</v>
      </c>
      <c r="BD13" s="93">
        <f>IF(BC13=0,0,LARGE(E13:BB13,1))</f>
        <v>25</v>
      </c>
      <c r="BE13" s="93">
        <f>IF(BC13=0,0,LARGE(E13:BB13,2))</f>
        <v>21</v>
      </c>
      <c r="BF13" s="93">
        <f>IF(BC13=0,0,LARGE(E13:BB13,3))</f>
        <v>19</v>
      </c>
      <c r="BG13" s="33">
        <f>IF(BC13=0,0,LARGE(E13:BB13,4))</f>
        <v>0</v>
      </c>
      <c r="BH13" s="33">
        <f>IF(BC13=0,0,LARGE(E13:BB13,5))</f>
        <v>0</v>
      </c>
      <c r="BI13" s="33">
        <f>IF(BC13=0,0,LARGE(E13:BB13,6))</f>
        <v>0</v>
      </c>
      <c r="BJ13" s="33">
        <f>IF(BC13=0,0,LARGE(E13:BB13,7))</f>
        <v>0</v>
      </c>
      <c r="BK13" s="66">
        <f>SUM(BD13:BJ13)</f>
        <v>65</v>
      </c>
      <c r="BL13" s="64">
        <v>6</v>
      </c>
      <c r="BM13" t="str">
        <f>B13</f>
        <v>Croisier</v>
      </c>
      <c r="BN13" t="str">
        <f>C13</f>
        <v>Ariane</v>
      </c>
      <c r="BO13" t="str">
        <f>D13</f>
        <v>Bex</v>
      </c>
    </row>
    <row r="14" spans="1:67" x14ac:dyDescent="0.3">
      <c r="A14" s="14">
        <v>1958</v>
      </c>
      <c r="B14" t="s">
        <v>1342</v>
      </c>
      <c r="C14" t="s">
        <v>1343</v>
      </c>
      <c r="D14" t="s">
        <v>1254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23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19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13</v>
      </c>
      <c r="BA14">
        <v>0</v>
      </c>
      <c r="BB14">
        <v>0</v>
      </c>
      <c r="BC14">
        <f>SUM(E14:BB14)</f>
        <v>55</v>
      </c>
      <c r="BD14" s="33">
        <f>IF(BC14=0,0,LARGE(E14:BB14,1))</f>
        <v>23</v>
      </c>
      <c r="BE14" s="33">
        <f>IF(BC14=0,0,LARGE(E14:BB14,2))</f>
        <v>19</v>
      </c>
      <c r="BF14" s="33">
        <f>IF(BC14=0,0,LARGE(E14:BB14,3))</f>
        <v>13</v>
      </c>
      <c r="BG14" s="33">
        <f>IF(BC14=0,0,LARGE(E14:BB14,4))</f>
        <v>0</v>
      </c>
      <c r="BH14" s="33">
        <f>IF(BC14=0,0,LARGE(E14:BB14,5))</f>
        <v>0</v>
      </c>
      <c r="BI14" s="33">
        <f>IF(BC14=0,0,LARGE(E14:BB14,6))</f>
        <v>0</v>
      </c>
      <c r="BJ14" s="33">
        <f>IF(BC14=0,0,LARGE(E14:BB14,7))</f>
        <v>0</v>
      </c>
      <c r="BK14" s="35">
        <f>SUM(BD14:BJ14)</f>
        <v>55</v>
      </c>
      <c r="BL14">
        <v>11</v>
      </c>
      <c r="BM14" t="str">
        <f>B14</f>
        <v>Bussard</v>
      </c>
      <c r="BN14" t="str">
        <f>C14</f>
        <v>Brigitte</v>
      </c>
      <c r="BO14" t="str">
        <f>D14</f>
        <v>Gampel</v>
      </c>
    </row>
    <row r="15" spans="1:67" x14ac:dyDescent="0.3">
      <c r="A15" s="14">
        <v>1961</v>
      </c>
      <c r="B15" t="s">
        <v>903</v>
      </c>
      <c r="C15" t="s">
        <v>904</v>
      </c>
      <c r="D15" t="s">
        <v>61</v>
      </c>
      <c r="E15">
        <v>0</v>
      </c>
      <c r="F15">
        <v>0</v>
      </c>
      <c r="G15">
        <v>0</v>
      </c>
      <c r="H15">
        <v>0</v>
      </c>
      <c r="I15">
        <v>14</v>
      </c>
      <c r="J15">
        <v>0</v>
      </c>
      <c r="K15">
        <v>0</v>
      </c>
      <c r="L15">
        <v>0</v>
      </c>
      <c r="M15">
        <v>0</v>
      </c>
      <c r="N15">
        <v>0</v>
      </c>
      <c r="O15">
        <v>23</v>
      </c>
      <c r="P15">
        <v>0</v>
      </c>
      <c r="Q15">
        <v>0</v>
      </c>
      <c r="R15">
        <v>0</v>
      </c>
      <c r="S15">
        <v>0</v>
      </c>
      <c r="T15">
        <v>17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f>SUM(E15:BB15)</f>
        <v>54</v>
      </c>
      <c r="BD15" s="33">
        <f>IF(BC15=0,0,LARGE(E15:BB15,1))</f>
        <v>23</v>
      </c>
      <c r="BE15" s="33">
        <f>IF(BC15=0,0,LARGE(E15:BB15,2))</f>
        <v>17</v>
      </c>
      <c r="BF15" s="33">
        <f>IF(BC15=0,0,LARGE(E15:BB15,3))</f>
        <v>14</v>
      </c>
      <c r="BG15" s="33">
        <f>IF(BC15=0,0,LARGE(E15:BB15,4))</f>
        <v>0</v>
      </c>
      <c r="BH15" s="33">
        <f>IF(BC15=0,0,LARGE(E15:BB15,5))</f>
        <v>0</v>
      </c>
      <c r="BI15" s="33">
        <f>IF(BC15=0,0,LARGE(E15:BB15,6))</f>
        <v>0</v>
      </c>
      <c r="BJ15" s="33">
        <f>IF(BC15=0,0,LARGE(E15:BB15,7))</f>
        <v>0</v>
      </c>
      <c r="BK15" s="35">
        <f>SUM(BD15:BJ15)</f>
        <v>54</v>
      </c>
      <c r="BL15">
        <v>10</v>
      </c>
      <c r="BM15" t="str">
        <f>B15</f>
        <v>Tapparel</v>
      </c>
      <c r="BN15" t="str">
        <f>C15</f>
        <v>Mariette</v>
      </c>
      <c r="BO15" t="str">
        <f>D15</f>
        <v>Montana</v>
      </c>
    </row>
    <row r="16" spans="1:67" x14ac:dyDescent="0.3">
      <c r="A16" s="14">
        <v>1963</v>
      </c>
      <c r="B16" t="s">
        <v>1359</v>
      </c>
      <c r="C16" t="s">
        <v>1333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50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f>SUM(E16:BB16)</f>
        <v>50</v>
      </c>
      <c r="BD16" s="33">
        <f>IF(BC16=0,0,LARGE(E16:BB16,1))</f>
        <v>50</v>
      </c>
      <c r="BE16" s="33">
        <f>IF(BC16=0,0,LARGE(E16:BB16,2))</f>
        <v>0</v>
      </c>
      <c r="BF16" s="33">
        <f>IF(BC16=0,0,LARGE(E16:BB16,3))</f>
        <v>0</v>
      </c>
      <c r="BG16" s="33">
        <f>IF(BC16=0,0,LARGE(E16:BB16,4))</f>
        <v>0</v>
      </c>
      <c r="BH16" s="33">
        <f>IF(BC16=0,0,LARGE(E16:BB16,5))</f>
        <v>0</v>
      </c>
      <c r="BI16" s="33">
        <f>IF(BC16=0,0,LARGE(E16:BB16,6))</f>
        <v>0</v>
      </c>
      <c r="BJ16" s="33">
        <f>IF(BC16=0,0,LARGE(E16:BB16,7))</f>
        <v>0</v>
      </c>
      <c r="BK16" s="35">
        <f>SUM(BD16:BJ16)</f>
        <v>50</v>
      </c>
      <c r="BL16">
        <v>23</v>
      </c>
      <c r="BM16" t="str">
        <f>B16</f>
        <v>Darbellay</v>
      </c>
      <c r="BN16" t="str">
        <f>C16</f>
        <v>Nicole</v>
      </c>
      <c r="BO16">
        <f>D16</f>
        <v>0</v>
      </c>
    </row>
    <row r="17" spans="1:67" x14ac:dyDescent="0.3">
      <c r="A17" s="14">
        <v>1961</v>
      </c>
      <c r="B17" t="s">
        <v>433</v>
      </c>
      <c r="C17" t="s">
        <v>434</v>
      </c>
      <c r="D17" t="s">
        <v>106</v>
      </c>
      <c r="E17">
        <v>0</v>
      </c>
      <c r="F17">
        <v>0</v>
      </c>
      <c r="G17">
        <v>25</v>
      </c>
      <c r="H17">
        <v>0</v>
      </c>
      <c r="I17">
        <v>0</v>
      </c>
      <c r="J17">
        <v>0</v>
      </c>
      <c r="K17">
        <v>25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f>SUM(E17:BB17)</f>
        <v>50</v>
      </c>
      <c r="BD17" s="33">
        <f>IF(BC17=0,0,LARGE(E17:BB17,1))</f>
        <v>25</v>
      </c>
      <c r="BE17" s="33">
        <f>IF(BC17=0,0,LARGE(E17:BB17,2))</f>
        <v>25</v>
      </c>
      <c r="BF17" s="33">
        <f>IF(BC17=0,0,LARGE(E17:BB17,3))</f>
        <v>0</v>
      </c>
      <c r="BG17" s="33">
        <f>IF(BC17=0,0,LARGE(E17:BB17,4))</f>
        <v>0</v>
      </c>
      <c r="BH17" s="33">
        <f>IF(BC17=0,0,LARGE(E17:BB17,5))</f>
        <v>0</v>
      </c>
      <c r="BI17" s="33">
        <f>IF(BC17=0,0,LARGE(E17:BB17,6))</f>
        <v>0</v>
      </c>
      <c r="BJ17" s="33">
        <f>IF(BC17=0,0,LARGE(E17:BB17,7))</f>
        <v>0</v>
      </c>
      <c r="BK17" s="35">
        <f>SUM(BD17:BJ17)</f>
        <v>50</v>
      </c>
      <c r="BL17">
        <v>3</v>
      </c>
      <c r="BM17" t="str">
        <f>B17</f>
        <v>Reuse</v>
      </c>
      <c r="BN17" t="str">
        <f>C17</f>
        <v>Janine</v>
      </c>
      <c r="BO17" t="str">
        <f>D17</f>
        <v>Sierre</v>
      </c>
    </row>
    <row r="18" spans="1:67" x14ac:dyDescent="0.3">
      <c r="A18" s="14">
        <v>1962</v>
      </c>
      <c r="B18" t="s">
        <v>2957</v>
      </c>
      <c r="C18" t="s">
        <v>2958</v>
      </c>
      <c r="D18" t="s">
        <v>1639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25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21</v>
      </c>
      <c r="BA18">
        <v>0</v>
      </c>
      <c r="BB18">
        <v>0</v>
      </c>
      <c r="BC18">
        <f>SUM(E18:BB18)</f>
        <v>46</v>
      </c>
      <c r="BD18" s="33">
        <f>IF(BC18=0,0,LARGE(E18:BB18,1))</f>
        <v>25</v>
      </c>
      <c r="BE18" s="33">
        <f>IF(BC18=0,0,LARGE(E18:BB18,2))</f>
        <v>21</v>
      </c>
      <c r="BF18" s="33">
        <f>IF(BC18=0,0,LARGE(E18:BB18,3))</f>
        <v>0</v>
      </c>
      <c r="BG18" s="33">
        <f>IF(BC18=0,0,LARGE(E18:BB18,4))</f>
        <v>0</v>
      </c>
      <c r="BH18" s="33">
        <f>IF(BC18=0,0,LARGE(E18:BB18,5))</f>
        <v>0</v>
      </c>
      <c r="BI18" s="33">
        <f>IF(BC18=0,0,LARGE(E18:BB18,6))</f>
        <v>0</v>
      </c>
      <c r="BJ18" s="33">
        <f>IF(BC18=0,0,LARGE(E18:BB18,7))</f>
        <v>0</v>
      </c>
      <c r="BK18" s="35">
        <f>SUM(BD18:BJ18)</f>
        <v>46</v>
      </c>
      <c r="BL18">
        <v>22</v>
      </c>
      <c r="BM18" t="str">
        <f>B18</f>
        <v>Näfen</v>
      </c>
      <c r="BN18" t="str">
        <f>C18</f>
        <v>Lucia Maria</v>
      </c>
      <c r="BO18" t="str">
        <f>D18</f>
        <v>Brig-Glis</v>
      </c>
    </row>
    <row r="19" spans="1:67" x14ac:dyDescent="0.3">
      <c r="A19" s="14">
        <v>1962</v>
      </c>
      <c r="B19" t="s">
        <v>1176</v>
      </c>
      <c r="C19" t="s">
        <v>418</v>
      </c>
      <c r="D19" t="s">
        <v>75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19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23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f>SUM(E19:BB19)</f>
        <v>42</v>
      </c>
      <c r="BD19" s="33">
        <f>IF(BC19=0,0,LARGE(E19:BB19,1))</f>
        <v>23</v>
      </c>
      <c r="BE19" s="33">
        <f>IF(BC19=0,0,LARGE(E19:BB19,2))</f>
        <v>19</v>
      </c>
      <c r="BF19" s="33">
        <f>IF(BC19=0,0,LARGE(E19:BB19,3))</f>
        <v>0</v>
      </c>
      <c r="BG19" s="33">
        <f>IF(BC19=0,0,LARGE(E19:BB19,4))</f>
        <v>0</v>
      </c>
      <c r="BH19" s="33">
        <f>IF(BC19=0,0,LARGE(E19:BB19,5))</f>
        <v>0</v>
      </c>
      <c r="BI19" s="33">
        <f>IF(BC19=0,0,LARGE(E19:BB19,6))</f>
        <v>0</v>
      </c>
      <c r="BJ19" s="33">
        <f>IF(BC19=0,0,LARGE(E19:BB19,7))</f>
        <v>0</v>
      </c>
      <c r="BK19" s="35">
        <f>SUM(BD19:BJ19)</f>
        <v>42</v>
      </c>
      <c r="BL19">
        <v>22</v>
      </c>
      <c r="BM19" t="str">
        <f>B19</f>
        <v>Bianco</v>
      </c>
      <c r="BN19" t="str">
        <f>C19</f>
        <v>Corinne</v>
      </c>
      <c r="BO19" t="str">
        <f>D19</f>
        <v>Conthey</v>
      </c>
    </row>
    <row r="20" spans="1:67" x14ac:dyDescent="0.3">
      <c r="A20" s="14">
        <v>1960</v>
      </c>
      <c r="B20" t="s">
        <v>628</v>
      </c>
      <c r="C20" t="s">
        <v>629</v>
      </c>
      <c r="D20" t="s">
        <v>630</v>
      </c>
      <c r="E20">
        <v>0</v>
      </c>
      <c r="F20">
        <v>0</v>
      </c>
      <c r="G20">
        <v>0</v>
      </c>
      <c r="H20">
        <v>17</v>
      </c>
      <c r="I20">
        <v>17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f>SUM(E20:BB20)</f>
        <v>34</v>
      </c>
      <c r="BD20" s="33">
        <f>IF(BC20=0,0,LARGE(E20:BB20,1))</f>
        <v>17</v>
      </c>
      <c r="BE20" s="33">
        <f>IF(BC20=0,0,LARGE(E20:BB20,2))</f>
        <v>17</v>
      </c>
      <c r="BF20" s="33">
        <f>IF(BC20=0,0,LARGE(E20:BB20,3))</f>
        <v>0</v>
      </c>
      <c r="BG20" s="33">
        <f>IF(BC20=0,0,LARGE(E20:BB20,4))</f>
        <v>0</v>
      </c>
      <c r="BH20" s="33">
        <f>IF(BC20=0,0,LARGE(E20:BB20,5))</f>
        <v>0</v>
      </c>
      <c r="BI20" s="33">
        <f>IF(BC20=0,0,LARGE(E20:BB20,6))</f>
        <v>0</v>
      </c>
      <c r="BJ20" s="33">
        <f>IF(BC20=0,0,LARGE(E20:BB20,7))</f>
        <v>0</v>
      </c>
      <c r="BK20" s="35">
        <f>SUM(BD20:BJ20)</f>
        <v>34</v>
      </c>
      <c r="BL20">
        <v>7</v>
      </c>
      <c r="BM20" t="str">
        <f>B20</f>
        <v>De Joffrey</v>
      </c>
      <c r="BN20" t="str">
        <f>C20</f>
        <v>Patricia</v>
      </c>
      <c r="BO20" t="str">
        <f>D20</f>
        <v>Bramois</v>
      </c>
    </row>
    <row r="21" spans="1:67" x14ac:dyDescent="0.3">
      <c r="A21" s="14">
        <v>1964</v>
      </c>
      <c r="B21" t="s">
        <v>3220</v>
      </c>
      <c r="C21" t="s">
        <v>3221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34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f>SUM(E21:BB21)</f>
        <v>34</v>
      </c>
      <c r="BD21" s="33">
        <f>IF(BC21=0,0,LARGE(E21:BB21,1))</f>
        <v>34</v>
      </c>
      <c r="BE21" s="33">
        <f>IF(BC21=0,0,LARGE(E21:BB21,2))</f>
        <v>0</v>
      </c>
      <c r="BF21" s="33">
        <f>IF(BC21=0,0,LARGE(E21:BB21,3))</f>
        <v>0</v>
      </c>
      <c r="BG21" s="33">
        <f>IF(BC21=0,0,LARGE(E21:BB21,4))</f>
        <v>0</v>
      </c>
      <c r="BH21" s="33">
        <f>IF(BC21=0,0,LARGE(E21:BB21,5))</f>
        <v>0</v>
      </c>
      <c r="BI21" s="33">
        <f>IF(BC21=0,0,LARGE(E21:BB21,6))</f>
        <v>0</v>
      </c>
      <c r="BJ21" s="33">
        <f>IF(BC21=0,0,LARGE(E21:BB21,7))</f>
        <v>0</v>
      </c>
      <c r="BK21" s="35">
        <f>SUM(BD21:BJ21)</f>
        <v>34</v>
      </c>
      <c r="BL21">
        <v>23</v>
      </c>
      <c r="BM21" t="str">
        <f>B21</f>
        <v>Magnin-Gobet</v>
      </c>
      <c r="BN21" t="str">
        <f>C21</f>
        <v>Colette</v>
      </c>
      <c r="BO21">
        <f>D21</f>
        <v>0</v>
      </c>
    </row>
    <row r="22" spans="1:67" x14ac:dyDescent="0.3">
      <c r="A22" s="14">
        <v>1963</v>
      </c>
      <c r="B22" t="s">
        <v>2406</v>
      </c>
      <c r="C22" t="s">
        <v>82</v>
      </c>
      <c r="D22" t="s">
        <v>634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15</v>
      </c>
      <c r="BA22">
        <v>0</v>
      </c>
      <c r="BB22">
        <v>0</v>
      </c>
      <c r="BC22">
        <f>SUM(E22:BB22)</f>
        <v>30</v>
      </c>
      <c r="BD22" s="33">
        <f>IF(BC22=0,0,LARGE(E22:BB22,1))</f>
        <v>15</v>
      </c>
      <c r="BE22" s="33">
        <f>IF(BC22=0,0,LARGE(E22:BB22,2))</f>
        <v>15</v>
      </c>
      <c r="BF22" s="33">
        <f>IF(BC22=0,0,LARGE(E22:BB22,3))</f>
        <v>0</v>
      </c>
      <c r="BG22" s="33">
        <f>IF(BC22=0,0,LARGE(E22:BB22,4))</f>
        <v>0</v>
      </c>
      <c r="BH22" s="33">
        <f>IF(BC22=0,0,LARGE(E22:BB22,5))</f>
        <v>0</v>
      </c>
      <c r="BI22" s="33">
        <f>IF(BC22=0,0,LARGE(E22:BB22,6))</f>
        <v>0</v>
      </c>
      <c r="BJ22" s="33">
        <f>IF(BC22=0,0,LARGE(E22:BB22,7))</f>
        <v>0</v>
      </c>
      <c r="BK22" s="35">
        <f>SUM(BD22:BJ22)</f>
        <v>30</v>
      </c>
      <c r="BL22">
        <v>22</v>
      </c>
      <c r="BM22" t="str">
        <f>B22</f>
        <v>Barras-Torres</v>
      </c>
      <c r="BN22" t="str">
        <f>C22</f>
        <v>Véronique</v>
      </c>
      <c r="BO22" t="str">
        <f>D22</f>
        <v>Ollon</v>
      </c>
    </row>
    <row r="23" spans="1:67" x14ac:dyDescent="0.3">
      <c r="A23" s="14">
        <v>1963</v>
      </c>
      <c r="B23" t="s">
        <v>978</v>
      </c>
      <c r="C23" t="s">
        <v>1357</v>
      </c>
      <c r="D23" t="s">
        <v>110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15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f>SUM(E23:BB23)</f>
        <v>29</v>
      </c>
      <c r="BD23" s="33">
        <f>IF(BC23=0,0,LARGE(E23:BB23,1))</f>
        <v>15</v>
      </c>
      <c r="BE23" s="33">
        <f>IF(BC23=0,0,LARGE(E23:BB23,2))</f>
        <v>14</v>
      </c>
      <c r="BF23" s="33">
        <f>IF(BC23=0,0,LARGE(E23:BB23,3))</f>
        <v>0</v>
      </c>
      <c r="BG23" s="33">
        <f>IF(BC23=0,0,LARGE(E23:BB23,4))</f>
        <v>0</v>
      </c>
      <c r="BH23" s="33">
        <f>IF(BC23=0,0,LARGE(E23:BB23,5))</f>
        <v>0</v>
      </c>
      <c r="BI23" s="33">
        <f>IF(BC23=0,0,LARGE(E23:BB23,6))</f>
        <v>0</v>
      </c>
      <c r="BJ23" s="33">
        <f>IF(BC23=0,0,LARGE(E23:BB23,7))</f>
        <v>0</v>
      </c>
      <c r="BK23" s="35">
        <f>SUM(BD23:BJ23)</f>
        <v>29</v>
      </c>
      <c r="BL23">
        <v>22</v>
      </c>
      <c r="BM23" t="str">
        <f>B23</f>
        <v>Brandt</v>
      </c>
      <c r="BN23" t="str">
        <f>C23</f>
        <v>Gabrielle</v>
      </c>
      <c r="BO23" t="str">
        <f>D23</f>
        <v>La Chaux-de-Fonds</v>
      </c>
    </row>
    <row r="24" spans="1:67" x14ac:dyDescent="0.3">
      <c r="A24" s="14">
        <v>1957</v>
      </c>
      <c r="B24" t="s">
        <v>652</v>
      </c>
      <c r="C24" t="s">
        <v>3235</v>
      </c>
      <c r="D24" t="s">
        <v>2334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25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f>SUM(E24:BB24)</f>
        <v>25</v>
      </c>
      <c r="BD24" s="33">
        <f>IF(BC24=0,0,LARGE(E24:BB24,1))</f>
        <v>25</v>
      </c>
      <c r="BE24" s="33">
        <f>IF(BC24=0,0,LARGE(E24:BB24,2))</f>
        <v>0</v>
      </c>
      <c r="BF24" s="33">
        <f>IF(BC24=0,0,LARGE(E24:BB24,3))</f>
        <v>0</v>
      </c>
      <c r="BG24" s="33">
        <f>IF(BC24=0,0,LARGE(E24:BB24,4))</f>
        <v>0</v>
      </c>
      <c r="BH24" s="33">
        <f>IF(BC24=0,0,LARGE(E24:BB24,5))</f>
        <v>0</v>
      </c>
      <c r="BI24" s="33">
        <f>IF(BC24=0,0,LARGE(E24:BB24,6))</f>
        <v>0</v>
      </c>
      <c r="BJ24" s="33">
        <f>IF(BC24=0,0,LARGE(E24:BB24,7))</f>
        <v>0</v>
      </c>
      <c r="BK24" s="35">
        <f>SUM(BD24:BJ24)</f>
        <v>25</v>
      </c>
      <c r="BL24">
        <v>23</v>
      </c>
      <c r="BM24" t="str">
        <f>B24</f>
        <v>Barbey</v>
      </c>
      <c r="BN24" t="str">
        <f>C24</f>
        <v>Pierrette</v>
      </c>
      <c r="BO24" t="str">
        <f>D24</f>
        <v>Morlon</v>
      </c>
    </row>
    <row r="25" spans="1:67" x14ac:dyDescent="0.3">
      <c r="A25" s="14">
        <v>1960</v>
      </c>
      <c r="B25" t="s">
        <v>3090</v>
      </c>
      <c r="C25" t="s">
        <v>3091</v>
      </c>
      <c r="D25" s="25" t="s">
        <v>3092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25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f>SUM(E25:BB25)</f>
        <v>25</v>
      </c>
      <c r="BD25" s="33">
        <f>IF(BC25=0,0,LARGE(E25:BB25,1))</f>
        <v>25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35">
        <f>SUM(BD25:BJ25)</f>
        <v>25</v>
      </c>
      <c r="BL25">
        <v>23</v>
      </c>
      <c r="BM25" t="str">
        <f>B25</f>
        <v>Douziech</v>
      </c>
      <c r="BN25" t="str">
        <f>C25</f>
        <v>Annie</v>
      </c>
      <c r="BO25" t="str">
        <f>D25</f>
        <v>Trail des Ruthènes</v>
      </c>
    </row>
    <row r="26" spans="1:67" x14ac:dyDescent="0.3">
      <c r="A26" s="14">
        <v>1960</v>
      </c>
      <c r="B26" t="s">
        <v>1339</v>
      </c>
      <c r="C26" t="s">
        <v>1340</v>
      </c>
      <c r="D26" t="s">
        <v>1341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25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f>SUM(E26:BB26)</f>
        <v>25</v>
      </c>
      <c r="BD26" s="33">
        <f>IF(BC26=0,0,LARGE(E26:BB26,1))</f>
        <v>25</v>
      </c>
      <c r="BE26" s="33">
        <f>IF(BC26=0,0,LARGE(E26:BB26,2))</f>
        <v>0</v>
      </c>
      <c r="BF26" s="33">
        <f>IF(BC26=0,0,LARGE(E26:BB26,3))</f>
        <v>0</v>
      </c>
      <c r="BG26" s="33">
        <f>IF(BF26=0,0,LARGE(E26:BE26,1))</f>
        <v>0</v>
      </c>
      <c r="BH26" s="33">
        <f>IF(BF26=0,0,LARGE(E26:BE26,2))</f>
        <v>0</v>
      </c>
      <c r="BI26" s="33">
        <f>IF(BF26=0,0,LARGE(E26:BE26,3))</f>
        <v>0</v>
      </c>
      <c r="BJ26" s="33">
        <f>IF(BF26=0,0,LARGE(E26:BE26,4))</f>
        <v>0</v>
      </c>
      <c r="BK26" s="35">
        <f>SUM(BD26:BJ26)</f>
        <v>25</v>
      </c>
      <c r="BL26">
        <v>10</v>
      </c>
      <c r="BM26" t="str">
        <f>B26</f>
        <v>Gfeller</v>
      </c>
      <c r="BN26" t="str">
        <f>C26</f>
        <v>Margrit</v>
      </c>
      <c r="BO26" t="str">
        <f>D26</f>
        <v>Sumiswald</v>
      </c>
    </row>
    <row r="27" spans="1:67" x14ac:dyDescent="0.3">
      <c r="A27" s="14">
        <v>1962</v>
      </c>
      <c r="B27" t="s">
        <v>1878</v>
      </c>
      <c r="C27" t="s">
        <v>795</v>
      </c>
      <c r="D27" t="s">
        <v>1879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25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f>SUM(E27:BB27)</f>
        <v>25</v>
      </c>
      <c r="BD27" s="33">
        <f>IF(BC27=0,0,LARGE(E27:BB27,1))</f>
        <v>25</v>
      </c>
      <c r="BE27" s="33">
        <f>IF(BC27=0,0,LARGE(E27:BB27,2))</f>
        <v>0</v>
      </c>
      <c r="BF27" s="33">
        <f>IF(BC27=0,0,LARGE(E27:BB27,3))</f>
        <v>0</v>
      </c>
      <c r="BG27" s="33">
        <f>IF(BC27=0,0,LARGE(E27:BB27,4))</f>
        <v>0</v>
      </c>
      <c r="BH27" s="33">
        <f>IF(BC27=0,0,LARGE(E27:BB27,5))</f>
        <v>0</v>
      </c>
      <c r="BI27" s="33">
        <f>IF(BC27=0,0,LARGE(E27:BB27,6))</f>
        <v>0</v>
      </c>
      <c r="BJ27" s="33">
        <f>IF(BC27=0,0,LARGE(E27:BB27,7))</f>
        <v>0</v>
      </c>
      <c r="BK27" s="35">
        <f>SUM(BD27:BJ27)</f>
        <v>25</v>
      </c>
      <c r="BL27">
        <v>13</v>
      </c>
      <c r="BM27" t="str">
        <f>B27</f>
        <v>Heierli</v>
      </c>
      <c r="BN27" t="str">
        <f>C27</f>
        <v>Heidi</v>
      </c>
      <c r="BO27" t="str">
        <f>D27</f>
        <v>Team emmenLauf</v>
      </c>
    </row>
    <row r="28" spans="1:67" x14ac:dyDescent="0.3">
      <c r="A28" s="14">
        <v>1962</v>
      </c>
      <c r="B28" t="s">
        <v>3911</v>
      </c>
      <c r="C28" t="s">
        <v>1000</v>
      </c>
      <c r="D28" t="s">
        <v>3912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25</v>
      </c>
      <c r="AZ28">
        <v>0</v>
      </c>
      <c r="BA28">
        <v>0</v>
      </c>
      <c r="BB28">
        <v>0</v>
      </c>
      <c r="BC28">
        <f>SUM(E28:BB28)</f>
        <v>25</v>
      </c>
      <c r="BD28" s="33">
        <f>IF(BC28=0,0,LARGE(E28:BB28,1))</f>
        <v>25</v>
      </c>
      <c r="BE28" s="33">
        <f>IF(BC28=0,0,LARGE(E28:BB28,2))</f>
        <v>0</v>
      </c>
      <c r="BF28" s="33">
        <f>IF(BC28=0,0,LARGE(E28:BB28,3))</f>
        <v>0</v>
      </c>
      <c r="BG28" s="33">
        <f>IF(BC28=0,0,LARGE(E28:BB28,4))</f>
        <v>0</v>
      </c>
      <c r="BH28" s="33">
        <f>IF(BC28=0,0,LARGE(E28:BB28,5))</f>
        <v>0</v>
      </c>
      <c r="BI28" s="33">
        <f>IF(BC28=0,0,LARGE(E28:BB28,6))</f>
        <v>0</v>
      </c>
      <c r="BJ28" s="33">
        <f>IF(BC28=0,0,LARGE(E28:BB28,7))</f>
        <v>0</v>
      </c>
      <c r="BK28" s="35">
        <f>SUM(BD28:BJ28)</f>
        <v>25</v>
      </c>
      <c r="BL28">
        <v>25</v>
      </c>
      <c r="BM28" t="str">
        <f>B28</f>
        <v>Lacher</v>
      </c>
      <c r="BN28" t="str">
        <f>C28</f>
        <v>Regula</v>
      </c>
      <c r="BO28" t="str">
        <f>D28</f>
        <v>Brunnen</v>
      </c>
    </row>
    <row r="29" spans="1:67" x14ac:dyDescent="0.3">
      <c r="A29" s="14">
        <v>1964</v>
      </c>
      <c r="B29" t="s">
        <v>3442</v>
      </c>
      <c r="C29" t="s">
        <v>422</v>
      </c>
      <c r="D29" t="s">
        <v>110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25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f>SUM(E29:BB29)</f>
        <v>25</v>
      </c>
      <c r="BD29" s="33">
        <f>IF(BC29=0,0,LARGE(E29:BB29,1))</f>
        <v>25</v>
      </c>
      <c r="BE29" s="33">
        <f>IF(BC29=0,0,LARGE(E29:BB29,2))</f>
        <v>0</v>
      </c>
      <c r="BF29" s="33">
        <f>IF(BC29=0,0,LARGE(E29:BB29,3))</f>
        <v>0</v>
      </c>
      <c r="BG29" s="33">
        <f>IF(BC29=0,0,LARGE(E29:BB29,4))</f>
        <v>0</v>
      </c>
      <c r="BH29" s="33">
        <f>IF(BC29=0,0,LARGE(E29:BB29,5))</f>
        <v>0</v>
      </c>
      <c r="BI29" s="33">
        <f>IF(BC29=0,0,LARGE(E29:BB29,6))</f>
        <v>0</v>
      </c>
      <c r="BJ29" s="33">
        <f>IF(BC29=0,0,LARGE(E29:BB29,7))</f>
        <v>0</v>
      </c>
      <c r="BK29" s="35">
        <f>SUM(BD29:BJ29)</f>
        <v>25</v>
      </c>
      <c r="BL29">
        <v>23</v>
      </c>
      <c r="BM29" t="str">
        <f>B29</f>
        <v>Nobel</v>
      </c>
      <c r="BN29" t="str">
        <f>C29</f>
        <v>Monika</v>
      </c>
      <c r="BO29" t="str">
        <f>D29</f>
        <v>La Chaux-de-Fonds</v>
      </c>
    </row>
    <row r="30" spans="1:67" x14ac:dyDescent="0.3">
      <c r="A30" s="14">
        <v>1963</v>
      </c>
      <c r="B30" t="s">
        <v>2844</v>
      </c>
      <c r="C30" t="s">
        <v>1343</v>
      </c>
      <c r="D30" t="s">
        <v>2847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25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f>SUM(E30:BB30)</f>
        <v>25</v>
      </c>
      <c r="BD30" s="33">
        <f>IF(BC30=0,0,LARGE(E30:BB30,1))</f>
        <v>25</v>
      </c>
      <c r="BE30" s="33">
        <f>IF(BC30=0,0,LARGE(E30:BB30,2))</f>
        <v>0</v>
      </c>
      <c r="BF30" s="33">
        <f>IF(BC30=0,0,LARGE(E30:BB30,3))</f>
        <v>0</v>
      </c>
      <c r="BG30" s="33">
        <f>IF(BC30=0,0,LARGE(E30:BB30,4))</f>
        <v>0</v>
      </c>
      <c r="BH30" s="33">
        <f>IF(BC30=0,0,LARGE(E30:BB30,5))</f>
        <v>0</v>
      </c>
      <c r="BI30" s="33">
        <f>IF(BC30=0,0,LARGE(E30:BB30,6))</f>
        <v>0</v>
      </c>
      <c r="BJ30" s="33">
        <f>IF(BC30=0,0,LARGE(E30:BB30,7))</f>
        <v>0</v>
      </c>
      <c r="BK30" s="35">
        <f>SUM(BD30:BJ30)</f>
        <v>25</v>
      </c>
      <c r="BL30">
        <v>22</v>
      </c>
      <c r="BM30" t="str">
        <f>B30</f>
        <v>Tiefenauer</v>
      </c>
      <c r="BN30" t="str">
        <f>C30</f>
        <v>Brigitte</v>
      </c>
      <c r="BO30" t="str">
        <f>D30</f>
        <v>LR Mosneng</v>
      </c>
    </row>
    <row r="31" spans="1:67" x14ac:dyDescent="0.3">
      <c r="A31" s="14">
        <v>1961</v>
      </c>
      <c r="B31" t="s">
        <v>1706</v>
      </c>
      <c r="C31" t="s">
        <v>1714</v>
      </c>
      <c r="D31" t="s">
        <v>97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25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f>SUM(E31:BB31)</f>
        <v>25</v>
      </c>
      <c r="BD31" s="33">
        <f>IF(BC31=0,0,LARGE(E31:BB31,1))</f>
        <v>25</v>
      </c>
      <c r="BE31" s="33">
        <f>IF(BC31=0,0,LARGE(E31:BB31,2))</f>
        <v>0</v>
      </c>
      <c r="BF31" s="33">
        <f>IF(BC31=0,0,LARGE(E31:BB31,3))</f>
        <v>0</v>
      </c>
      <c r="BG31" s="33">
        <f>IF(BC31=0,0,LARGE(E31:BB31,4))</f>
        <v>0</v>
      </c>
      <c r="BH31" s="33">
        <f>IF(BC31=0,0,LARGE(E31:BB31,5))</f>
        <v>0</v>
      </c>
      <c r="BI31" s="33">
        <f>IF(BC31=0,0,LARGE(E31:BB31,6))</f>
        <v>0</v>
      </c>
      <c r="BJ31" s="33">
        <f>IF(BC31=0,0,LARGE(E31:BB31,7))</f>
        <v>0</v>
      </c>
      <c r="BK31" s="35">
        <f>SUM(BD31:BJ31)</f>
        <v>25</v>
      </c>
      <c r="BL31">
        <v>13</v>
      </c>
      <c r="BM31" t="str">
        <f>B31</f>
        <v>Witschard</v>
      </c>
      <c r="BN31" t="str">
        <f>C31</f>
        <v>Ginette</v>
      </c>
      <c r="BO31" t="str">
        <f>D31</f>
        <v>Dorénaz</v>
      </c>
    </row>
    <row r="32" spans="1:67" x14ac:dyDescent="0.3">
      <c r="A32" s="14">
        <v>1959</v>
      </c>
      <c r="B32" t="s">
        <v>3495</v>
      </c>
      <c r="C32" t="s">
        <v>1822</v>
      </c>
      <c r="D32" t="s">
        <v>3496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f>SUM(E32:BB32)</f>
        <v>23</v>
      </c>
      <c r="BD32" s="33">
        <f>IF(BC32=0,0,LARGE(E32:BB32,1))</f>
        <v>23</v>
      </c>
      <c r="BE32" s="33">
        <f>IF(BC32=0,0,LARGE(E32:BB32,2))</f>
        <v>0</v>
      </c>
      <c r="BF32" s="33">
        <f>IF(BC32=0,0,LARGE(E32:BB32,3))</f>
        <v>0</v>
      </c>
      <c r="BG32" s="33">
        <f>IF(BC32=0,0,LARGE(E32:BB32,4))</f>
        <v>0</v>
      </c>
      <c r="BH32" s="33">
        <f>IF(BC32=0,0,LARGE(E32:BB32,5))</f>
        <v>0</v>
      </c>
      <c r="BI32" s="33">
        <f>IF(BC32=0,0,LARGE(E32:BB32,6))</f>
        <v>0</v>
      </c>
      <c r="BJ32" s="33">
        <f>IF(BC32=0,0,LARGE(E32:BB32,7))</f>
        <v>0</v>
      </c>
      <c r="BK32" s="35">
        <f>SUM(BD32:BJ32)</f>
        <v>23</v>
      </c>
      <c r="BL32">
        <v>23</v>
      </c>
      <c r="BM32" t="str">
        <f>B32</f>
        <v>Bracq</v>
      </c>
      <c r="BN32" t="str">
        <f>C32</f>
        <v>Elisabeth</v>
      </c>
      <c r="BO32" t="str">
        <f>D32</f>
        <v>Allinges</v>
      </c>
    </row>
    <row r="33" spans="1:67" x14ac:dyDescent="0.3">
      <c r="A33" s="14">
        <v>1964</v>
      </c>
      <c r="B33" t="s">
        <v>1880</v>
      </c>
      <c r="C33" t="s">
        <v>1881</v>
      </c>
      <c r="D33" t="s">
        <v>1882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23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f>SUM(E33:BB33)</f>
        <v>23</v>
      </c>
      <c r="BD33" s="33">
        <f>IF(BC33=0,0,LARGE(E33:BB33,1))</f>
        <v>23</v>
      </c>
      <c r="BE33" s="33">
        <f>IF(BC33=0,0,LARGE(E33:BB33,2))</f>
        <v>0</v>
      </c>
      <c r="BF33" s="33">
        <f>IF(BC33=0,0,LARGE(E33:BB33,3))</f>
        <v>0</v>
      </c>
      <c r="BG33" s="33">
        <f>IF(BC33=0,0,LARGE(E33:BB33,4))</f>
        <v>0</v>
      </c>
      <c r="BH33" s="33">
        <f>IF(BC33=0,0,LARGE(E33:BB33,5))</f>
        <v>0</v>
      </c>
      <c r="BI33" s="33">
        <f>IF(BC33=0,0,LARGE(E33:BB33,6))</f>
        <v>0</v>
      </c>
      <c r="BJ33" s="33">
        <f>IF(BC33=0,0,LARGE(E33:BB33,7))</f>
        <v>0</v>
      </c>
      <c r="BK33" s="35">
        <f>SUM(BD33:BJ33)</f>
        <v>23</v>
      </c>
      <c r="BL33">
        <v>14</v>
      </c>
      <c r="BM33" t="str">
        <f>B33</f>
        <v>Cuenot</v>
      </c>
      <c r="BN33" t="str">
        <f>C33</f>
        <v>Marioanne</v>
      </c>
      <c r="BO33" t="str">
        <f>D33</f>
        <v>Le Cerneux-Pequignot</v>
      </c>
    </row>
    <row r="34" spans="1:67" x14ac:dyDescent="0.3">
      <c r="A34" s="14">
        <v>1964</v>
      </c>
      <c r="B34" t="s">
        <v>3726</v>
      </c>
      <c r="C34" t="s">
        <v>184</v>
      </c>
      <c r="D34" t="s">
        <v>768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23</v>
      </c>
      <c r="AX34">
        <v>0</v>
      </c>
      <c r="AY34">
        <v>0</v>
      </c>
      <c r="AZ34">
        <v>0</v>
      </c>
      <c r="BA34">
        <v>0</v>
      </c>
      <c r="BB34">
        <v>0</v>
      </c>
      <c r="BC34">
        <f>SUM(E34:BB34)</f>
        <v>23</v>
      </c>
      <c r="BD34" s="33">
        <f>IF(BC34=0,0,LARGE(E34:BB34,1))</f>
        <v>23</v>
      </c>
      <c r="BE34" s="33">
        <f>IF(BC34=0,0,LARGE(E34:BB34,2))</f>
        <v>0</v>
      </c>
      <c r="BF34" s="33">
        <f>IF(BC34=0,0,LARGE(E34:BB34,3))</f>
        <v>0</v>
      </c>
      <c r="BG34" s="33">
        <f>IF(BC34=0,0,LARGE(E34:BB34,4))</f>
        <v>0</v>
      </c>
      <c r="BH34" s="33">
        <f>IF(BC34=0,0,LARGE(E34:BB34,5))</f>
        <v>0</v>
      </c>
      <c r="BI34" s="33">
        <f>IF(BC34=0,0,LARGE(E34:BB34,6))</f>
        <v>0</v>
      </c>
      <c r="BJ34" s="33">
        <f>IF(BC34=0,0,LARGE(E34:BB34,7))</f>
        <v>0</v>
      </c>
      <c r="BK34" s="35">
        <f>SUM(BD34:BJ34)</f>
        <v>23</v>
      </c>
      <c r="BL34">
        <v>24</v>
      </c>
      <c r="BM34" t="str">
        <f>B34</f>
        <v>Devalloné von Muralt</v>
      </c>
      <c r="BN34" t="str">
        <f>C34</f>
        <v>Valérie</v>
      </c>
      <c r="BO34" t="str">
        <f>D34</f>
        <v>Lausanne</v>
      </c>
    </row>
    <row r="35" spans="1:67" x14ac:dyDescent="0.3">
      <c r="A35" s="14">
        <v>1963</v>
      </c>
      <c r="B35" t="s">
        <v>3096</v>
      </c>
      <c r="C35" t="s">
        <v>563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23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f>SUM(E35:BB35)</f>
        <v>23</v>
      </c>
      <c r="BD35" s="33">
        <f>IF(BC35=0,0,LARGE(E35:BB35,1))</f>
        <v>23</v>
      </c>
      <c r="BE35" s="33">
        <f>IF(BC35=0,0,LARGE(E35:BB35,2))</f>
        <v>0</v>
      </c>
      <c r="BF35" s="33">
        <f>IF(BC35=0,0,LARGE(E35:BB35,3))</f>
        <v>0</v>
      </c>
      <c r="BG35" s="33">
        <f>IF(BC35=0,0,LARGE(E35:BB35,4))</f>
        <v>0</v>
      </c>
      <c r="BH35" s="33">
        <f>IF(BC35=0,0,LARGE(E35:BB35,5))</f>
        <v>0</v>
      </c>
      <c r="BI35" s="33">
        <f>IF(BC35=0,0,LARGE(E35:BB35,6))</f>
        <v>0</v>
      </c>
      <c r="BJ35" s="33">
        <f>IF(BC35=0,0,LARGE(E35:BB35,7))</f>
        <v>0</v>
      </c>
      <c r="BK35" s="35">
        <f>SUM(BD35:BJ35)</f>
        <v>23</v>
      </c>
      <c r="BL35">
        <v>23</v>
      </c>
      <c r="BM35" t="str">
        <f>B35</f>
        <v>Kientz Meier</v>
      </c>
      <c r="BN35" t="str">
        <f>C35</f>
        <v>Sylvie</v>
      </c>
      <c r="BO35">
        <f>D35</f>
        <v>0</v>
      </c>
    </row>
    <row r="36" spans="1:67" x14ac:dyDescent="0.3">
      <c r="A36" s="14">
        <v>1962</v>
      </c>
      <c r="B36" t="s">
        <v>719</v>
      </c>
      <c r="C36" t="s">
        <v>1516</v>
      </c>
      <c r="D36" t="s">
        <v>1517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23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f>SUM(E36:BB36)</f>
        <v>23</v>
      </c>
      <c r="BD36" s="33">
        <f>IF(BC36=0,0,LARGE(E36:BB36,1))</f>
        <v>23</v>
      </c>
      <c r="BE36" s="33">
        <f>IF(BC36=0,0,LARGE(E36:BB36,2))</f>
        <v>0</v>
      </c>
      <c r="BF36" s="33">
        <f>IF(BC36=0,0,LARGE(E36:BB36,3))</f>
        <v>0</v>
      </c>
      <c r="BG36" s="33">
        <f>IF(BC36=0,0,LARGE(E36:BB36,4))</f>
        <v>0</v>
      </c>
      <c r="BH36" s="33">
        <f>IF(BC36=0,0,LARGE(E36:BB36,5))</f>
        <v>0</v>
      </c>
      <c r="BI36" s="33">
        <f>IF(BC36=0,0,LARGE(E36:BB36,6))</f>
        <v>0</v>
      </c>
      <c r="BJ36" s="33">
        <f>IF(BC36=0,0,LARGE(E36:BB36,7))</f>
        <v>0</v>
      </c>
      <c r="BK36" s="35">
        <f>SUM(BD36:BJ36)</f>
        <v>23</v>
      </c>
      <c r="BL36">
        <v>11</v>
      </c>
      <c r="BM36" t="str">
        <f>B36</f>
        <v>Laurent</v>
      </c>
      <c r="BN36" t="str">
        <f>C36</f>
        <v>Geneviève</v>
      </c>
      <c r="BO36" t="str">
        <f>D36</f>
        <v>Blonay</v>
      </c>
    </row>
    <row r="37" spans="1:67" x14ac:dyDescent="0.3">
      <c r="A37" s="14">
        <v>1960</v>
      </c>
      <c r="B37" t="s">
        <v>2848</v>
      </c>
      <c r="C37" t="s">
        <v>2846</v>
      </c>
      <c r="D37" t="s">
        <v>2138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23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f>SUM(E37:BB37)</f>
        <v>23</v>
      </c>
      <c r="BD37" s="33">
        <f>IF(BC37=0,0,LARGE(E37:BB37,1))</f>
        <v>23</v>
      </c>
      <c r="BE37" s="33">
        <f>IF(BC37=0,0,LARGE(E37:BB37,2))</f>
        <v>0</v>
      </c>
      <c r="BF37" s="33">
        <f>IF(BC37=0,0,LARGE(E37:BB37,3))</f>
        <v>0</v>
      </c>
      <c r="BG37" s="33">
        <f>IF(BC37=0,0,LARGE(E37:BB37,4))</f>
        <v>0</v>
      </c>
      <c r="BH37" s="33">
        <f>IF(BC37=0,0,LARGE(E37:BB37,5))</f>
        <v>0</v>
      </c>
      <c r="BI37" s="33">
        <f>IF(BC37=0,0,LARGE(E37:BB37,6))</f>
        <v>0</v>
      </c>
      <c r="BJ37" s="33">
        <f>IF(BC37=0,0,LARGE(E37:BB37,7))</f>
        <v>0</v>
      </c>
      <c r="BK37" s="35">
        <f>SUM(BD37:BJ37)</f>
        <v>23</v>
      </c>
      <c r="BL37">
        <v>22</v>
      </c>
      <c r="BM37" t="str">
        <f>B37</f>
        <v>Preuss</v>
      </c>
      <c r="BN37" t="str">
        <f>C37</f>
        <v>Dagmar</v>
      </c>
      <c r="BO37" t="str">
        <f>D37</f>
        <v>Freiburg</v>
      </c>
    </row>
    <row r="38" spans="1:67" x14ac:dyDescent="0.3">
      <c r="A38" s="14">
        <v>1956</v>
      </c>
      <c r="B38" t="s">
        <v>2960</v>
      </c>
      <c r="C38" t="s">
        <v>2961</v>
      </c>
      <c r="D38" t="s">
        <v>2761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23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f>SUM(E38:BB38)</f>
        <v>23</v>
      </c>
      <c r="BD38" s="33">
        <f>IF(BC38=0,0,LARGE(E38:BB38,1))</f>
        <v>23</v>
      </c>
      <c r="BE38" s="33">
        <f>IF(BC38=0,0,LARGE(E38:BB38,2))</f>
        <v>0</v>
      </c>
      <c r="BF38" s="33">
        <f>IF(BC38=0,0,LARGE(E38:BB38,3))</f>
        <v>0</v>
      </c>
      <c r="BG38" s="33">
        <f>IF(BC38=0,0,LARGE(E38:BB38,4))</f>
        <v>0</v>
      </c>
      <c r="BH38" s="33">
        <f>IF(BC38=0,0,LARGE(E38:BB38,5))</f>
        <v>0</v>
      </c>
      <c r="BI38" s="33">
        <f>IF(BC38=0,0,LARGE(E38:BB38,6))</f>
        <v>0</v>
      </c>
      <c r="BJ38" s="33">
        <f>IF(BC38=0,0,LARGE(E38:BB38,7))</f>
        <v>0</v>
      </c>
      <c r="BK38" s="35">
        <f>SUM(BD38:BJ38)</f>
        <v>23</v>
      </c>
      <c r="BL38">
        <v>23</v>
      </c>
      <c r="BM38" t="str">
        <f>B38</f>
        <v>Stöhr</v>
      </c>
      <c r="BN38" t="str">
        <f>C38</f>
        <v>Heidemarie</v>
      </c>
      <c r="BO38" t="str">
        <f>D38</f>
        <v>Germany</v>
      </c>
    </row>
    <row r="39" spans="1:67" x14ac:dyDescent="0.3">
      <c r="A39" s="14">
        <v>1962</v>
      </c>
      <c r="B39" t="s">
        <v>2917</v>
      </c>
      <c r="C39" t="s">
        <v>3221</v>
      </c>
      <c r="D39" t="s">
        <v>1639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23</v>
      </c>
      <c r="BA39">
        <v>0</v>
      </c>
      <c r="BB39">
        <v>0</v>
      </c>
      <c r="BC39">
        <f>SUM(E39:BB39)</f>
        <v>23</v>
      </c>
      <c r="BD39" s="33">
        <f>IF(BC39=0,0,LARGE(E39:BB39,1))</f>
        <v>23</v>
      </c>
      <c r="BE39" s="33">
        <f>IF(BC39=0,0,LARGE(E39:BB39,2))</f>
        <v>0</v>
      </c>
      <c r="BF39" s="33">
        <f>IF(BC39=0,0,LARGE(E39:BB39,3))</f>
        <v>0</v>
      </c>
      <c r="BG39" s="33">
        <f>IF(BC39=0,0,LARGE(E39:BB39,4))</f>
        <v>0</v>
      </c>
      <c r="BH39" s="33">
        <f>IF(BC39=0,0,LARGE(E39:BB39,5))</f>
        <v>0</v>
      </c>
      <c r="BI39" s="33">
        <f>IF(BC39=0,0,LARGE(E39:BB39,6))</f>
        <v>0</v>
      </c>
      <c r="BJ39" s="33">
        <f>IF(BC39=0,0,LARGE(E39:BB39,7))</f>
        <v>0</v>
      </c>
      <c r="BK39" s="35">
        <f>SUM(BD39:BJ39)</f>
        <v>23</v>
      </c>
      <c r="BL39">
        <v>25</v>
      </c>
      <c r="BM39" t="str">
        <f>B39</f>
        <v>Walther</v>
      </c>
      <c r="BN39" t="str">
        <f>C39</f>
        <v>Colette</v>
      </c>
      <c r="BO39" t="str">
        <f>D39</f>
        <v>Brig-Glis</v>
      </c>
    </row>
    <row r="40" spans="1:67" x14ac:dyDescent="0.3">
      <c r="A40" s="14">
        <v>1963</v>
      </c>
      <c r="B40" t="s">
        <v>1001</v>
      </c>
      <c r="C40" t="s">
        <v>617</v>
      </c>
      <c r="D40" t="s">
        <v>1002</v>
      </c>
      <c r="E40">
        <v>0</v>
      </c>
      <c r="F40">
        <v>0</v>
      </c>
      <c r="G40">
        <v>0</v>
      </c>
      <c r="H40">
        <v>0</v>
      </c>
      <c r="I40">
        <v>0</v>
      </c>
      <c r="J40">
        <v>21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f>SUM(E40:BB40)</f>
        <v>21</v>
      </c>
      <c r="BD40" s="33">
        <f>IF(BC40=0,0,LARGE(E40:BB40,1))</f>
        <v>21</v>
      </c>
      <c r="BE40" s="33">
        <f>IF(BC40=0,0,LARGE(E40:BB40,2))</f>
        <v>0</v>
      </c>
      <c r="BF40" s="33">
        <f>IF(BC40=0,0,LARGE(E40:BB40,3))</f>
        <v>0</v>
      </c>
      <c r="BG40" s="33">
        <f>IF(BC40=0,0,LARGE(E40:BB40,4))</f>
        <v>0</v>
      </c>
      <c r="BH40" s="33">
        <f>IF(BC40=0,0,LARGE(E40:BB40,5))</f>
        <v>0</v>
      </c>
      <c r="BI40" s="33">
        <f>IF(BC40=0,0,LARGE(E40:BB40,6))</f>
        <v>0</v>
      </c>
      <c r="BJ40" s="33">
        <f>IF(BC40=0,0,LARGE(E40:BB40,7))</f>
        <v>0</v>
      </c>
      <c r="BK40" s="35">
        <f>SUM(BD40:BJ40)</f>
        <v>21</v>
      </c>
      <c r="BL40">
        <v>10</v>
      </c>
      <c r="BM40" t="str">
        <f>B40</f>
        <v>Bakker</v>
      </c>
      <c r="BN40" t="str">
        <f>C40</f>
        <v>Anne</v>
      </c>
      <c r="BO40" t="str">
        <f>D40</f>
        <v>Hérémence</v>
      </c>
    </row>
    <row r="41" spans="1:67" x14ac:dyDescent="0.3">
      <c r="A41" s="14">
        <v>1959</v>
      </c>
      <c r="B41" t="s">
        <v>3727</v>
      </c>
      <c r="C41" t="s">
        <v>3728</v>
      </c>
      <c r="D41" t="s">
        <v>588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21</v>
      </c>
      <c r="AX41">
        <v>0</v>
      </c>
      <c r="AY41">
        <v>0</v>
      </c>
      <c r="AZ41">
        <v>0</v>
      </c>
      <c r="BA41">
        <v>0</v>
      </c>
      <c r="BB41">
        <v>0</v>
      </c>
      <c r="BC41">
        <f>SUM(E41:BB41)</f>
        <v>21</v>
      </c>
      <c r="BD41" s="33">
        <f>IF(BC41=0,0,LARGE(E41:BB41,1))</f>
        <v>21</v>
      </c>
      <c r="BE41" s="33">
        <f>IF(BC41=0,0,LARGE(E41:BB41,2))</f>
        <v>0</v>
      </c>
      <c r="BF41" s="33">
        <f>IF(BC41=0,0,LARGE(E41:BB41,3))</f>
        <v>0</v>
      </c>
      <c r="BG41" s="33">
        <f>IF(BC41=0,0,LARGE(E41:BB41,4))</f>
        <v>0</v>
      </c>
      <c r="BH41" s="33">
        <f>IF(BC41=0,0,LARGE(E41:BB41,5))</f>
        <v>0</v>
      </c>
      <c r="BI41" s="33">
        <f>IF(BC41=0,0,LARGE(E41:BB41,6))</f>
        <v>0</v>
      </c>
      <c r="BJ41" s="33">
        <f>IF(BC41=0,0,LARGE(E41:BB41,7))</f>
        <v>0</v>
      </c>
      <c r="BK41" s="35">
        <f>SUM(BD41:BJ41)</f>
        <v>21</v>
      </c>
      <c r="BL41">
        <v>25</v>
      </c>
      <c r="BM41" t="str">
        <f>B41</f>
        <v>Cardeal</v>
      </c>
      <c r="BN41" t="str">
        <f>C41</f>
        <v>Slonia</v>
      </c>
      <c r="BO41" t="str">
        <f>D41</f>
        <v>Collombey-Muraz</v>
      </c>
    </row>
    <row r="42" spans="1:67" x14ac:dyDescent="0.3">
      <c r="A42" s="14">
        <v>1964</v>
      </c>
      <c r="B42" t="s">
        <v>625</v>
      </c>
      <c r="C42" t="s">
        <v>418</v>
      </c>
      <c r="D42" t="s">
        <v>612</v>
      </c>
      <c r="E42">
        <v>0</v>
      </c>
      <c r="F42">
        <v>0</v>
      </c>
      <c r="G42">
        <v>0</v>
      </c>
      <c r="H42">
        <v>21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f>SUM(E42:BB42)</f>
        <v>21</v>
      </c>
      <c r="BD42" s="33">
        <f>IF(BC42=0,0,LARGE(E42:BB42,1))</f>
        <v>21</v>
      </c>
      <c r="BE42" s="33">
        <f>IF(BC42=0,0,LARGE(E42:BB42,2))</f>
        <v>0</v>
      </c>
      <c r="BF42" s="33">
        <f>IF(BC42=0,0,LARGE(E42:BB42,3))</f>
        <v>0</v>
      </c>
      <c r="BG42" s="33">
        <f>IF(BC42=0,0,LARGE(E42:BB42,4))</f>
        <v>0</v>
      </c>
      <c r="BH42" s="33">
        <f>IF(BC42=0,0,LARGE(E42:BB42,5))</f>
        <v>0</v>
      </c>
      <c r="BI42" s="33">
        <f>IF(BC42=0,0,LARGE(E42:BB42,6))</f>
        <v>0</v>
      </c>
      <c r="BJ42" s="33">
        <f>IF(BC42=0,0,LARGE(E42:BB42,7))</f>
        <v>0</v>
      </c>
      <c r="BK42" s="35">
        <f>SUM(BD42:BJ42)</f>
        <v>21</v>
      </c>
      <c r="BL42">
        <v>5</v>
      </c>
      <c r="BM42" t="str">
        <f>B42</f>
        <v>Henchoz</v>
      </c>
      <c r="BN42" t="str">
        <f>C42</f>
        <v>Corinne</v>
      </c>
      <c r="BO42" t="str">
        <f>D42</f>
        <v>Massongex</v>
      </c>
    </row>
    <row r="43" spans="1:67" x14ac:dyDescent="0.3">
      <c r="A43" s="14">
        <v>1962</v>
      </c>
      <c r="B43" t="s">
        <v>2404</v>
      </c>
      <c r="C43" t="s">
        <v>1501</v>
      </c>
      <c r="D43" t="s">
        <v>2405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21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f>SUM(E43:BB43)</f>
        <v>21</v>
      </c>
      <c r="BD43" s="33">
        <f>IF(BC43=0,0,LARGE(E43:BB43,1))</f>
        <v>21</v>
      </c>
      <c r="BE43" s="33">
        <f>IF(BC43=0,0,LARGE(E43:BB43,2))</f>
        <v>0</v>
      </c>
      <c r="BF43" s="33">
        <f>IF(BC43=0,0,LARGE(E43:BB43,3))</f>
        <v>0</v>
      </c>
      <c r="BG43" s="33">
        <f>IF(BC43=0,0,LARGE(E43:BB43,4))</f>
        <v>0</v>
      </c>
      <c r="BH43" s="33">
        <f>IF(BC43=0,0,LARGE(E43:BB43,5))</f>
        <v>0</v>
      </c>
      <c r="BI43" s="33">
        <f>IF(BC43=0,0,LARGE(E43:BB43,6))</f>
        <v>0</v>
      </c>
      <c r="BJ43" s="33">
        <f>IF(BC43=0,0,LARGE(E43:BB43,7))</f>
        <v>0</v>
      </c>
      <c r="BK43" s="35">
        <f>SUM(BD43:BJ43)</f>
        <v>21</v>
      </c>
      <c r="BL43">
        <v>22</v>
      </c>
      <c r="BM43" t="str">
        <f>B43</f>
        <v>Jan du Chêne</v>
      </c>
      <c r="BN43" t="str">
        <f>C43</f>
        <v>Magali</v>
      </c>
      <c r="BO43" t="str">
        <f>D43</f>
        <v>Corcelles-Payerne</v>
      </c>
    </row>
    <row r="44" spans="1:67" x14ac:dyDescent="0.3">
      <c r="A44" s="14">
        <v>1960</v>
      </c>
      <c r="B44" t="s">
        <v>506</v>
      </c>
      <c r="C44" t="s">
        <v>4112</v>
      </c>
      <c r="D44" t="s">
        <v>474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21</v>
      </c>
      <c r="BC44">
        <f>SUM(E44:BB44)</f>
        <v>21</v>
      </c>
      <c r="BD44" s="33">
        <f>IF(BC44=0,0,LARGE(E44:BB44,1))</f>
        <v>21</v>
      </c>
      <c r="BE44" s="33">
        <f>IF(BC44=0,0,LARGE(E44:BB44,2))</f>
        <v>0</v>
      </c>
      <c r="BF44" s="33">
        <f>IF(BC44=0,0,LARGE(E44:BB44,3))</f>
        <v>0</v>
      </c>
      <c r="BG44" s="33">
        <f>IF(BC44=0,0,LARGE(E44:BB44,4))</f>
        <v>0</v>
      </c>
      <c r="BH44" s="33">
        <f>IF(BC44=0,0,LARGE(E44:BB44,5))</f>
        <v>0</v>
      </c>
      <c r="BI44" s="33">
        <f>IF(BC44=0,0,LARGE(E44:BB44,6))</f>
        <v>0</v>
      </c>
      <c r="BJ44" s="33">
        <f>IF(BC44=0,0,LARGE(E44:BB44,7))</f>
        <v>0</v>
      </c>
      <c r="BK44" s="35">
        <f>SUM(BD44:BJ44)</f>
        <v>21</v>
      </c>
      <c r="BL44">
        <v>25</v>
      </c>
      <c r="BM44" t="str">
        <f>B44</f>
        <v>Robert</v>
      </c>
      <c r="BN44" t="str">
        <f>C44</f>
        <v>Marie-Alice</v>
      </c>
      <c r="BO44" t="str">
        <f>D44</f>
        <v>Vercorin</v>
      </c>
    </row>
    <row r="45" spans="1:67" x14ac:dyDescent="0.3">
      <c r="A45" s="14">
        <v>1964</v>
      </c>
      <c r="B45" t="s">
        <v>1137</v>
      </c>
      <c r="C45" t="s">
        <v>1138</v>
      </c>
      <c r="D45" t="s">
        <v>1139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f>SUM(E45:BB45)</f>
        <v>21</v>
      </c>
      <c r="BD45" s="33">
        <f>IF(BC45=0,0,LARGE(E45:BB45,1))</f>
        <v>21</v>
      </c>
      <c r="BE45" s="33">
        <f>IF(BC45=0,0,LARGE(E45:BB45,2))</f>
        <v>0</v>
      </c>
      <c r="BF45" s="33">
        <f>IF(BC45=0,0,LARGE(E45:BB45,3))</f>
        <v>0</v>
      </c>
      <c r="BG45" s="33">
        <f>IF(BC45=0,0,LARGE(E45:BB45,4))</f>
        <v>0</v>
      </c>
      <c r="BH45" s="33">
        <f>IF(BC45=0,0,LARGE(E45:BB45,5))</f>
        <v>0</v>
      </c>
      <c r="BI45" s="33">
        <f>IF(BC45=0,0,LARGE(E45:BB45,6))</f>
        <v>0</v>
      </c>
      <c r="BJ45" s="33">
        <f>IF(BC45=0,0,LARGE(E45:BB45,7))</f>
        <v>0</v>
      </c>
      <c r="BK45" s="35">
        <f>SUM(BD45:BJ45)</f>
        <v>21</v>
      </c>
      <c r="BL45">
        <v>10</v>
      </c>
      <c r="BM45" t="str">
        <f>B45</f>
        <v>Roussy</v>
      </c>
      <c r="BN45" t="str">
        <f>C45</f>
        <v>Daniéle</v>
      </c>
      <c r="BO45" t="str">
        <f>D45</f>
        <v>Bofflens</v>
      </c>
    </row>
    <row r="46" spans="1:67" x14ac:dyDescent="0.3">
      <c r="A46" s="14">
        <v>1961</v>
      </c>
      <c r="B46" t="s">
        <v>1883</v>
      </c>
      <c r="C46" t="s">
        <v>599</v>
      </c>
      <c r="D46" t="s">
        <v>1884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21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f>SUM(E46:BB46)</f>
        <v>21</v>
      </c>
      <c r="BD46" s="33">
        <f>IF(BC46=0,0,LARGE(E46:BB46,1))</f>
        <v>21</v>
      </c>
      <c r="BE46" s="33">
        <f>IF(BC46=0,0,LARGE(E46:BB46,2))</f>
        <v>0</v>
      </c>
      <c r="BF46" s="33">
        <f>IF(BC46=0,0,LARGE(E46:BB46,3))</f>
        <v>0</v>
      </c>
      <c r="BG46" s="33">
        <f>IF(BC46=0,0,LARGE(E46:BB46,4))</f>
        <v>0</v>
      </c>
      <c r="BH46" s="33">
        <f>IF(BC46=0,0,LARGE(E46:BB46,5))</f>
        <v>0</v>
      </c>
      <c r="BI46" s="33">
        <f>IF(BC46=0,0,LARGE(E46:BB46,6))</f>
        <v>0</v>
      </c>
      <c r="BJ46" s="33">
        <f>IF(BC46=0,0,LARGE(E46:BB46,7))</f>
        <v>0</v>
      </c>
      <c r="BK46" s="35">
        <f>SUM(BD46:BJ46)</f>
        <v>21</v>
      </c>
      <c r="BL46">
        <v>14</v>
      </c>
      <c r="BM46" t="str">
        <f>B46</f>
        <v>Vallon</v>
      </c>
      <c r="BN46" t="str">
        <f>C46</f>
        <v>Françoise</v>
      </c>
      <c r="BO46" t="str">
        <f>D46</f>
        <v>Ain-Est-Athlétisme</v>
      </c>
    </row>
    <row r="47" spans="1:67" x14ac:dyDescent="0.3">
      <c r="A47" s="14">
        <v>1964</v>
      </c>
      <c r="B47" t="s">
        <v>477</v>
      </c>
      <c r="C47" t="s">
        <v>82</v>
      </c>
      <c r="D47" t="s">
        <v>908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21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f>SUM(E47:BB47)</f>
        <v>21</v>
      </c>
      <c r="BD47" s="33">
        <f>IF(BC47=0,0,LARGE(E47:BB47,1))</f>
        <v>21</v>
      </c>
      <c r="BE47" s="33">
        <f>IF(BC47=0,0,LARGE(E47:BB47,2))</f>
        <v>0</v>
      </c>
      <c r="BF47" s="33">
        <f>IF(BC47=0,0,LARGE(E47:BB47,3))</f>
        <v>0</v>
      </c>
      <c r="BG47" s="33">
        <f>IF(BC47=0,0,LARGE(E47:BB47,4))</f>
        <v>0</v>
      </c>
      <c r="BH47" s="33">
        <f>IF(BC47=0,0,LARGE(E47:BB47,5))</f>
        <v>0</v>
      </c>
      <c r="BI47" s="33">
        <f>IF(BC47=0,0,LARGE(E47:BB47,6))</f>
        <v>0</v>
      </c>
      <c r="BJ47" s="33">
        <f>IF(BC47=0,0,LARGE(E47:BB47,7))</f>
        <v>0</v>
      </c>
      <c r="BK47" s="35">
        <f>SUM(BD47:BJ47)</f>
        <v>21</v>
      </c>
      <c r="BL47">
        <v>12</v>
      </c>
      <c r="BM47" t="str">
        <f>B47</f>
        <v>Voutaz</v>
      </c>
      <c r="BN47" t="str">
        <f>C47</f>
        <v>Véronique</v>
      </c>
      <c r="BO47" t="str">
        <f>D47</f>
        <v>Sembrancher</v>
      </c>
    </row>
    <row r="48" spans="1:67" x14ac:dyDescent="0.3">
      <c r="A48" s="14">
        <v>1957</v>
      </c>
      <c r="B48" t="s">
        <v>1519</v>
      </c>
      <c r="C48" t="s">
        <v>599</v>
      </c>
      <c r="D48" t="s">
        <v>1518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19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f>SUM(E48:BB48)</f>
        <v>19</v>
      </c>
      <c r="BD48" s="33">
        <f>IF(BC48=0,0,LARGE(E48:BB48,1))</f>
        <v>19</v>
      </c>
      <c r="BE48" s="33">
        <f>IF(BC48=0,0,LARGE(E48:BB48,2))</f>
        <v>0</v>
      </c>
      <c r="BF48" s="33">
        <f>IF(BC48=0,0,LARGE(E48:BB48,3))</f>
        <v>0</v>
      </c>
      <c r="BG48" s="33">
        <f>IF(BC48=0,0,LARGE(E48:BB48,4))</f>
        <v>0</v>
      </c>
      <c r="BH48" s="33">
        <f>IF(BC48=0,0,LARGE(E48:BB48,5))</f>
        <v>0</v>
      </c>
      <c r="BI48" s="33">
        <f>IF(BC48=0,0,LARGE(E48:BB48,6))</f>
        <v>0</v>
      </c>
      <c r="BJ48" s="33">
        <f>IF(BC48=0,0,LARGE(E48:BB48,7))</f>
        <v>0</v>
      </c>
      <c r="BK48" s="35">
        <f>SUM(BD48:BJ48)</f>
        <v>19</v>
      </c>
      <c r="BL48">
        <v>12</v>
      </c>
      <c r="BM48" t="str">
        <f>B48</f>
        <v>Auberson</v>
      </c>
      <c r="BN48" t="str">
        <f>C48</f>
        <v>Françoise</v>
      </c>
      <c r="BO48" t="str">
        <f>D48</f>
        <v>Bôle</v>
      </c>
    </row>
    <row r="49" spans="1:67" x14ac:dyDescent="0.3">
      <c r="A49" s="14">
        <v>1964</v>
      </c>
      <c r="B49" t="s">
        <v>900</v>
      </c>
      <c r="C49" t="s">
        <v>901</v>
      </c>
      <c r="D49" t="s">
        <v>604</v>
      </c>
      <c r="E49">
        <v>0</v>
      </c>
      <c r="F49">
        <v>0</v>
      </c>
      <c r="G49">
        <v>0</v>
      </c>
      <c r="H49">
        <v>0</v>
      </c>
      <c r="I49">
        <v>19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f>SUM(E49:BB49)</f>
        <v>19</v>
      </c>
      <c r="BD49" s="33">
        <f>IF(BC49=0,0,LARGE(E49:BB49,1))</f>
        <v>19</v>
      </c>
      <c r="BE49" s="33">
        <f>IF(BC49=0,0,LARGE(E49:BB49,2))</f>
        <v>0</v>
      </c>
      <c r="BF49" s="33">
        <f>IF(BC49=0,0,LARGE(E49:BB49,3))</f>
        <v>0</v>
      </c>
      <c r="BG49" s="33">
        <f>IF(BC49=0,0,LARGE(E49:BB49,4))</f>
        <v>0</v>
      </c>
      <c r="BH49" s="33">
        <f>IF(BC49=0,0,LARGE(E49:BB49,5))</f>
        <v>0</v>
      </c>
      <c r="BI49" s="33">
        <f>IF(BC49=0,0,LARGE(E49:BB49,6))</f>
        <v>0</v>
      </c>
      <c r="BJ49" s="33">
        <f>IF(BC49=0,0,LARGE(E49:BB49,7))</f>
        <v>0</v>
      </c>
      <c r="BK49" s="35">
        <f>SUM(BD49:BJ49)</f>
        <v>19</v>
      </c>
      <c r="BL49">
        <v>8</v>
      </c>
      <c r="BM49" t="str">
        <f>B49</f>
        <v>Gaudard</v>
      </c>
      <c r="BN49" t="str">
        <f>C49</f>
        <v>Eliane</v>
      </c>
      <c r="BO49" t="str">
        <f>D49</f>
        <v>Val d'Illiez</v>
      </c>
    </row>
    <row r="50" spans="1:67" x14ac:dyDescent="0.3">
      <c r="A50" s="14">
        <v>1963</v>
      </c>
      <c r="B50" t="s">
        <v>1885</v>
      </c>
      <c r="C50" t="s">
        <v>606</v>
      </c>
      <c r="D50" t="s">
        <v>1752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19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f>SUM(E50:BB50)</f>
        <v>19</v>
      </c>
      <c r="BD50" s="33">
        <f>IF(BC50=0,0,LARGE(E50:BB50,1))</f>
        <v>19</v>
      </c>
      <c r="BE50" s="33">
        <f>IF(BC50=0,0,LARGE(E50:BB50,2))</f>
        <v>0</v>
      </c>
      <c r="BF50" s="33">
        <f>IF(BC50=0,0,LARGE(E50:BB50,3))</f>
        <v>0</v>
      </c>
      <c r="BG50" s="33">
        <f>IF(BC50=0,0,LARGE(E50:BB50,4))</f>
        <v>0</v>
      </c>
      <c r="BH50" s="33">
        <f>IF(BC50=0,0,LARGE(E50:BB50,5))</f>
        <v>0</v>
      </c>
      <c r="BI50" s="33">
        <f>IF(BC50=0,0,LARGE(E50:BB50,6))</f>
        <v>0</v>
      </c>
      <c r="BJ50" s="33">
        <f>IF(BC50=0,0,LARGE(E50:BB50,7))</f>
        <v>0</v>
      </c>
      <c r="BK50" s="35">
        <f>SUM(BD50:BJ50)</f>
        <v>19</v>
      </c>
      <c r="BL50">
        <v>15</v>
      </c>
      <c r="BM50" t="str">
        <f>B50</f>
        <v>Sallin</v>
      </c>
      <c r="BN50" t="str">
        <f>C50</f>
        <v>Marianne</v>
      </c>
      <c r="BO50" t="str">
        <f>D50</f>
        <v>Lat Sense</v>
      </c>
    </row>
    <row r="51" spans="1:67" x14ac:dyDescent="0.3">
      <c r="A51" s="14">
        <v>1963</v>
      </c>
      <c r="B51" t="s">
        <v>1520</v>
      </c>
      <c r="C51" t="s">
        <v>647</v>
      </c>
      <c r="D51" t="s">
        <v>908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17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f>SUM(E51:BB51)</f>
        <v>17</v>
      </c>
      <c r="BD51" s="33">
        <f>IF(BC51=0,0,LARGE(E51:BB51,1))</f>
        <v>17</v>
      </c>
      <c r="BE51" s="33">
        <f>IF(BC51=0,0,LARGE(E51:BB51,2))</f>
        <v>0</v>
      </c>
      <c r="BF51" s="33">
        <f>IF(BC51=0,0,LARGE(E51:BB51,3))</f>
        <v>0</v>
      </c>
      <c r="BG51" s="33">
        <f>IF(BC51=0,0,LARGE(E51:BB51,4))</f>
        <v>0</v>
      </c>
      <c r="BH51" s="33">
        <f>IF(BC51=0,0,LARGE(E51:BB51,5))</f>
        <v>0</v>
      </c>
      <c r="BI51" s="33">
        <f>IF(BC51=0,0,LARGE(E51:BB51,6))</f>
        <v>0</v>
      </c>
      <c r="BJ51" s="33">
        <f>IF(BC51=0,0,LARGE(E51:BB51,7))</f>
        <v>0</v>
      </c>
      <c r="BK51" s="35">
        <f>SUM(BD51:BJ51)</f>
        <v>17</v>
      </c>
      <c r="BL51">
        <v>12</v>
      </c>
      <c r="BM51" t="str">
        <f>B51</f>
        <v>Bruchez-Emonet</v>
      </c>
      <c r="BN51" t="str">
        <f>C51</f>
        <v>Hélène</v>
      </c>
      <c r="BO51" t="str">
        <f>D51</f>
        <v>Sembrancher</v>
      </c>
    </row>
    <row r="52" spans="1:67" x14ac:dyDescent="0.3">
      <c r="A52" s="14">
        <v>1960</v>
      </c>
      <c r="B52" t="s">
        <v>1886</v>
      </c>
      <c r="C52" t="s">
        <v>1887</v>
      </c>
      <c r="D52" t="s">
        <v>1888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17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f>SUM(E52:BB52)</f>
        <v>17</v>
      </c>
      <c r="BD52" s="33">
        <f>IF(BC52=0,0,LARGE(E52:BB52,1))</f>
        <v>17</v>
      </c>
      <c r="BE52" s="33">
        <f>IF(BC52=0,0,LARGE(E52:BB52,2))</f>
        <v>0</v>
      </c>
      <c r="BF52" s="33">
        <f>IF(BC52=0,0,LARGE(E52:BB52,3))</f>
        <v>0</v>
      </c>
      <c r="BG52" s="33">
        <f>IF(BC52=0,0,LARGE(E52:BB52,4))</f>
        <v>0</v>
      </c>
      <c r="BH52" s="33">
        <f>IF(BC52=0,0,LARGE(E52:BB52,5))</f>
        <v>0</v>
      </c>
      <c r="BI52" s="33">
        <f>IF(BC52=0,0,LARGE(E52:BB52,6))</f>
        <v>0</v>
      </c>
      <c r="BJ52" s="33">
        <f>IF(BC52=0,0,LARGE(E52:BB52,7))</f>
        <v>0</v>
      </c>
      <c r="BK52" s="35">
        <f>SUM(BD52:BJ52)</f>
        <v>17</v>
      </c>
      <c r="BL52">
        <v>16</v>
      </c>
      <c r="BM52" t="str">
        <f>B52</f>
        <v>Harder</v>
      </c>
      <c r="BN52" t="str">
        <f>C52</f>
        <v>Judith</v>
      </c>
      <c r="BO52" t="str">
        <f>D52</f>
        <v>Riggisberg</v>
      </c>
    </row>
    <row r="53" spans="1:67" x14ac:dyDescent="0.3">
      <c r="A53" s="14">
        <v>1962</v>
      </c>
      <c r="B53" t="s">
        <v>398</v>
      </c>
      <c r="C53" t="s">
        <v>902</v>
      </c>
      <c r="E53">
        <v>0</v>
      </c>
      <c r="F53">
        <v>0</v>
      </c>
      <c r="G53">
        <v>0</v>
      </c>
      <c r="H53">
        <v>0</v>
      </c>
      <c r="I53">
        <v>15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f>SUM(E53:BB53)</f>
        <v>15</v>
      </c>
      <c r="BD53" s="33">
        <f>IF(BC53=0,0,LARGE(E53:BB53,1))</f>
        <v>15</v>
      </c>
      <c r="BE53" s="33">
        <f>IF(BC53=0,0,LARGE(E53:BB53,2))</f>
        <v>0</v>
      </c>
      <c r="BF53" s="33">
        <f>IF(BC53=0,0,LARGE(E53:BB53,3))</f>
        <v>0</v>
      </c>
      <c r="BG53" s="33">
        <f>IF(BC53=0,0,LARGE(E53:BB53,4))</f>
        <v>0</v>
      </c>
      <c r="BH53" s="33">
        <f>IF(BC53=0,0,LARGE(E53:BB53,5))</f>
        <v>0</v>
      </c>
      <c r="BI53" s="33">
        <f>IF(BC53=0,0,LARGE(E53:BB53,6))</f>
        <v>0</v>
      </c>
      <c r="BJ53" s="33">
        <f>IF(BC53=0,0,LARGE(E53:BB53,7))</f>
        <v>0</v>
      </c>
      <c r="BK53" s="35">
        <f>SUM(BD53:BJ53)</f>
        <v>15</v>
      </c>
      <c r="BL53">
        <v>9</v>
      </c>
      <c r="BM53" t="str">
        <f>B53</f>
        <v>Caillet-Bois</v>
      </c>
      <c r="BN53" t="str">
        <f>C53</f>
        <v>Susanne</v>
      </c>
      <c r="BO53">
        <f>D53</f>
        <v>0</v>
      </c>
    </row>
    <row r="54" spans="1:67" x14ac:dyDescent="0.3">
      <c r="A54" s="14">
        <v>1964</v>
      </c>
      <c r="B54" t="s">
        <v>1889</v>
      </c>
      <c r="C54" t="s">
        <v>1890</v>
      </c>
      <c r="D54" t="s">
        <v>494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15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f>SUM(E54:BB54)</f>
        <v>15</v>
      </c>
      <c r="BD54" s="33">
        <f>IF(BC54=0,0,LARGE(E54:BB54,1))</f>
        <v>15</v>
      </c>
      <c r="BE54" s="33">
        <f>IF(BC54=0,0,LARGE(E54:BB54,2))</f>
        <v>0</v>
      </c>
      <c r="BF54" s="33">
        <f>IF(BC54=0,0,LARGE(E54:BB54,3))</f>
        <v>0</v>
      </c>
      <c r="BG54" s="33">
        <f>IF(BC54=0,0,LARGE(E54:BB54,4))</f>
        <v>0</v>
      </c>
      <c r="BH54" s="33">
        <f>IF(BC54=0,0,LARGE(E54:BB54,5))</f>
        <v>0</v>
      </c>
      <c r="BI54" s="33">
        <f>IF(BC54=0,0,LARGE(E54:BB54,6))</f>
        <v>0</v>
      </c>
      <c r="BJ54" s="33">
        <f>IF(BC54=0,0,LARGE(E54:BB54,7))</f>
        <v>0</v>
      </c>
      <c r="BK54" s="35">
        <f>SUM(BD54:BJ54)</f>
        <v>15</v>
      </c>
      <c r="BL54">
        <v>17</v>
      </c>
      <c r="BM54" t="str">
        <f>B54</f>
        <v>Dayer</v>
      </c>
      <c r="BN54" t="str">
        <f>C54</f>
        <v>Anny</v>
      </c>
      <c r="BO54" t="str">
        <f>D54</f>
        <v>Ardon</v>
      </c>
    </row>
    <row r="55" spans="1:67" x14ac:dyDescent="0.3">
      <c r="A55" s="14">
        <v>1956</v>
      </c>
      <c r="B55" t="s">
        <v>1521</v>
      </c>
      <c r="C55" t="s">
        <v>1522</v>
      </c>
      <c r="D55" t="s">
        <v>227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15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f>SUM(E55:BB55)</f>
        <v>15</v>
      </c>
      <c r="BD55" s="33">
        <f>IF(BC55=0,0,LARGE(E55:BB55,1))</f>
        <v>15</v>
      </c>
      <c r="BE55" s="33">
        <f>IF(BC55=0,0,LARGE(E55:BB55,2))</f>
        <v>0</v>
      </c>
      <c r="BF55" s="33">
        <f>IF(BC55=0,0,LARGE(E55:BB55,3))</f>
        <v>0</v>
      </c>
      <c r="BG55" s="33">
        <f>IF(BC55=0,0,LARGE(E55:BB55,4))</f>
        <v>0</v>
      </c>
      <c r="BH55" s="33">
        <f>IF(BC55=0,0,LARGE(E55:BB55,5))</f>
        <v>0</v>
      </c>
      <c r="BI55" s="33">
        <f>IF(BC55=0,0,LARGE(E55:BB55,6))</f>
        <v>0</v>
      </c>
      <c r="BJ55" s="33">
        <f>IF(BC55=0,0,LARGE(E55:BB55,7))</f>
        <v>0</v>
      </c>
      <c r="BK55" s="35">
        <f>SUM(BD55:BJ55)</f>
        <v>15</v>
      </c>
      <c r="BL55">
        <v>13</v>
      </c>
      <c r="BM55" t="str">
        <f>B55</f>
        <v>Paccolat</v>
      </c>
      <c r="BN55" t="str">
        <f>C55</f>
        <v>Pierre-Marie</v>
      </c>
      <c r="BO55" t="str">
        <f>D55</f>
        <v>Vollèges</v>
      </c>
    </row>
    <row r="56" spans="1:67" x14ac:dyDescent="0.3">
      <c r="A56" s="14">
        <v>1964</v>
      </c>
      <c r="B56" t="s">
        <v>1891</v>
      </c>
      <c r="C56" t="s">
        <v>1892</v>
      </c>
      <c r="D56" t="s">
        <v>1893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14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f>SUM(E56:BB56)</f>
        <v>14</v>
      </c>
      <c r="BD56" s="33">
        <f>IF(BC56=0,0,LARGE(E56:BB56,1))</f>
        <v>14</v>
      </c>
      <c r="BE56" s="33">
        <f>IF(BC56=0,0,LARGE(E56:BB56,2))</f>
        <v>0</v>
      </c>
      <c r="BF56" s="33">
        <f>IF(BC56=0,0,LARGE(E56:BB56,3))</f>
        <v>0</v>
      </c>
      <c r="BG56" s="33">
        <f>IF(BC56=0,0,LARGE(E56:BB56,4))</f>
        <v>0</v>
      </c>
      <c r="BH56" s="33">
        <f>IF(BC56=0,0,LARGE(E56:BB56,5))</f>
        <v>0</v>
      </c>
      <c r="BI56" s="33">
        <f>IF(BC56=0,0,LARGE(E56:BB56,6))</f>
        <v>0</v>
      </c>
      <c r="BJ56" s="33">
        <f>IF(BC56=0,0,LARGE(E56:BB56,7))</f>
        <v>0</v>
      </c>
      <c r="BK56" s="35">
        <f>SUM(BD56:BJ56)</f>
        <v>14</v>
      </c>
      <c r="BL56">
        <v>18</v>
      </c>
      <c r="BM56" t="str">
        <f>B56</f>
        <v>Zihlmann</v>
      </c>
      <c r="BN56" t="str">
        <f>C56</f>
        <v>Edith</v>
      </c>
      <c r="BO56" t="str">
        <f>D56</f>
        <v>Klingnauer Stauseeläufer</v>
      </c>
    </row>
    <row r="57" spans="1:67" x14ac:dyDescent="0.3">
      <c r="A57" s="14">
        <v>1960</v>
      </c>
      <c r="B57" t="s">
        <v>2407</v>
      </c>
      <c r="C57" t="s">
        <v>184</v>
      </c>
      <c r="D57" t="s">
        <v>653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13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f>SUM(E57:BB57)</f>
        <v>13</v>
      </c>
      <c r="BD57" s="33">
        <f>IF(BC57=0,0,LARGE(E57:BB57,1))</f>
        <v>13</v>
      </c>
      <c r="BE57" s="33">
        <f>IF(BC57=0,0,LARGE(E57:BB57,2))</f>
        <v>0</v>
      </c>
      <c r="BF57" s="33">
        <f>IF(BC57=0,0,LARGE(E57:BB57,3))</f>
        <v>0</v>
      </c>
      <c r="BG57" s="33">
        <f>IF(BC57=0,0,LARGE(E57:BB57,4))</f>
        <v>0</v>
      </c>
      <c r="BH57" s="33">
        <f>IF(BC57=0,0,LARGE(E57:BB57,5))</f>
        <v>0</v>
      </c>
      <c r="BI57" s="33">
        <f>IF(BC57=0,0,LARGE(E57:BB57,6))</f>
        <v>0</v>
      </c>
      <c r="BJ57" s="33">
        <f>IF(BC57=0,0,LARGE(E57:BB57,7))</f>
        <v>0</v>
      </c>
      <c r="BK57" s="35">
        <f>SUM(BD57:BJ57)</f>
        <v>13</v>
      </c>
      <c r="BL57">
        <v>22</v>
      </c>
      <c r="BM57" t="str">
        <f>B57</f>
        <v>Picard</v>
      </c>
      <c r="BN57" t="str">
        <f>C57</f>
        <v>Valérie</v>
      </c>
      <c r="BO57" t="str">
        <f>D57</f>
        <v>Vessy</v>
      </c>
    </row>
    <row r="58" spans="1:67" x14ac:dyDescent="0.3">
      <c r="A58" s="14">
        <v>1958</v>
      </c>
      <c r="B58" t="s">
        <v>1916</v>
      </c>
      <c r="C58" t="s">
        <v>1154</v>
      </c>
      <c r="D58" t="s">
        <v>1917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13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f>SUM(E58:BB58)</f>
        <v>13</v>
      </c>
      <c r="BD58" s="33">
        <f>IF(BC58=0,0,LARGE(E58:BB58,1))</f>
        <v>13</v>
      </c>
      <c r="BE58" s="33">
        <f>IF(BC58=0,0,LARGE(E58:BB58,2))</f>
        <v>0</v>
      </c>
      <c r="BF58" s="33">
        <f>IF(BC58=0,0,LARGE(E58:BB58,3))</f>
        <v>0</v>
      </c>
      <c r="BG58" s="33">
        <f>IF(BC58=0,0,LARGE(E58:BB58,4))</f>
        <v>0</v>
      </c>
      <c r="BH58" s="33">
        <f>IF(BC58=0,0,LARGE(E58:BB58,5))</f>
        <v>0</v>
      </c>
      <c r="BI58" s="33">
        <f>IF(BC58=0,0,LARGE(E58:BB58,6))</f>
        <v>0</v>
      </c>
      <c r="BJ58" s="33">
        <f>IF(BC58=0,0,LARGE(E58:BB58,7))</f>
        <v>0</v>
      </c>
      <c r="BK58" s="35">
        <f>SUM(BD58:BJ58)</f>
        <v>13</v>
      </c>
      <c r="BL58">
        <v>20</v>
      </c>
      <c r="BM58" t="str">
        <f>B58</f>
        <v>Ziltener</v>
      </c>
      <c r="BN58" t="str">
        <f>C58</f>
        <v>Michèle</v>
      </c>
      <c r="BO58" t="str">
        <f>D58</f>
        <v>Altendorf</v>
      </c>
    </row>
    <row r="59" spans="1:67" x14ac:dyDescent="0.3">
      <c r="A59" s="14">
        <v>1964</v>
      </c>
      <c r="B59" t="s">
        <v>1894</v>
      </c>
      <c r="C59" t="s">
        <v>1895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f>SUM(E59:BB59)</f>
        <v>12</v>
      </c>
      <c r="BD59" s="33">
        <f>IF(BC59=0,0,LARGE(E59:BB59,1))</f>
        <v>12</v>
      </c>
      <c r="BE59" s="33">
        <f>IF(BC59=0,0,LARGE(E59:BB59,2))</f>
        <v>0</v>
      </c>
      <c r="BF59" s="33">
        <f>IF(BC59=0,0,LARGE(E59:BB59,3))</f>
        <v>0</v>
      </c>
      <c r="BG59" s="33">
        <f>IF(BC59=0,0,LARGE(E59:BB59,4))</f>
        <v>0</v>
      </c>
      <c r="BH59" s="33">
        <f>IF(BC59=0,0,LARGE(E59:BB59,5))</f>
        <v>0</v>
      </c>
      <c r="BI59" s="33">
        <f>IF(BC59=0,0,LARGE(E59:BB59,6))</f>
        <v>0</v>
      </c>
      <c r="BJ59" s="33">
        <f>IF(BC59=0,0,LARGE(E59:BB59,7))</f>
        <v>0</v>
      </c>
      <c r="BK59" s="35">
        <f>SUM(BD59:BJ59)</f>
        <v>12</v>
      </c>
      <c r="BL59">
        <v>19</v>
      </c>
      <c r="BM59" t="str">
        <f>B59</f>
        <v>Biedermann</v>
      </c>
      <c r="BN59" t="str">
        <f>C59</f>
        <v>AstridSiwina runners</v>
      </c>
      <c r="BO59">
        <f>D59</f>
        <v>0</v>
      </c>
    </row>
    <row r="60" spans="1:67" x14ac:dyDescent="0.3">
      <c r="A60" s="14">
        <v>1964</v>
      </c>
      <c r="B60" t="s">
        <v>3996</v>
      </c>
      <c r="C60" t="s">
        <v>3997</v>
      </c>
      <c r="D60" t="s">
        <v>3998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12</v>
      </c>
      <c r="BA60">
        <v>0</v>
      </c>
      <c r="BB60">
        <v>0</v>
      </c>
      <c r="BC60">
        <f>SUM(E60:BB60)</f>
        <v>12</v>
      </c>
      <c r="BD60" s="33">
        <f>IF(BC60=0,0,LARGE(E60:BB60,1))</f>
        <v>12</v>
      </c>
      <c r="BE60" s="33">
        <f>IF(BC60=0,0,LARGE(E60:BB60,2))</f>
        <v>0</v>
      </c>
      <c r="BF60" s="33">
        <f>IF(BC60=0,0,LARGE(E60:BB60,3))</f>
        <v>0</v>
      </c>
      <c r="BG60" s="33">
        <f>IF(BC60=0,0,LARGE(E60:BB60,4))</f>
        <v>0</v>
      </c>
      <c r="BH60" s="33">
        <f>IF(BC60=0,0,LARGE(E60:BB60,5))</f>
        <v>0</v>
      </c>
      <c r="BI60" s="33">
        <f>IF(BC60=0,0,LARGE(E60:BB60,6))</f>
        <v>0</v>
      </c>
      <c r="BJ60" s="33">
        <f>IF(BC60=0,0,LARGE(E60:BB60,7))</f>
        <v>0</v>
      </c>
      <c r="BK60" s="35">
        <f>SUM(BD60:BJ60)</f>
        <v>12</v>
      </c>
      <c r="BL60">
        <v>25</v>
      </c>
      <c r="BM60" t="str">
        <f>B60</f>
        <v>Reichenbach</v>
      </c>
      <c r="BN60" t="str">
        <f>C60</f>
        <v>Pia</v>
      </c>
      <c r="BO60" t="str">
        <f>D60</f>
        <v>Fahmi</v>
      </c>
    </row>
    <row r="61" spans="1:67" x14ac:dyDescent="0.3">
      <c r="A61" s="14">
        <v>1962</v>
      </c>
      <c r="B61" t="s">
        <v>1896</v>
      </c>
      <c r="C61" t="s">
        <v>1897</v>
      </c>
      <c r="D61" t="s">
        <v>1898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11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f>SUM(E61:BB61)</f>
        <v>11</v>
      </c>
      <c r="BD61" s="33">
        <f>IF(BC61=0,0,LARGE(E61:BB61,1))</f>
        <v>11</v>
      </c>
      <c r="BE61" s="33">
        <f>IF(BC61=0,0,LARGE(E61:BB61,2))</f>
        <v>0</v>
      </c>
      <c r="BF61" s="33">
        <f>IF(BC61=0,0,LARGE(E61:BB61,3))</f>
        <v>0</v>
      </c>
      <c r="BG61" s="33">
        <f>IF(BC61=0,0,LARGE(E61:BB61,4))</f>
        <v>0</v>
      </c>
      <c r="BH61" s="33">
        <f>IF(BC61=0,0,LARGE(E61:BB61,5))</f>
        <v>0</v>
      </c>
      <c r="BI61" s="33">
        <f>IF(BC61=0,0,LARGE(E61:BB61,6))</f>
        <v>0</v>
      </c>
      <c r="BJ61" s="33">
        <f>IF(BC61=0,0,LARGE(E61:BB61,7))</f>
        <v>0</v>
      </c>
      <c r="BK61" s="35">
        <f>SUM(BD61:BJ61)</f>
        <v>11</v>
      </c>
      <c r="BL61">
        <v>20</v>
      </c>
      <c r="BM61" t="str">
        <f>B61</f>
        <v>Schmid</v>
      </c>
      <c r="BN61" t="str">
        <f>C61</f>
        <v>Anne-Maria</v>
      </c>
      <c r="BO61" t="str">
        <f>D61</f>
        <v>LCA Bäm</v>
      </c>
    </row>
    <row r="62" spans="1:67" x14ac:dyDescent="0.3">
      <c r="A62" s="14">
        <v>1959</v>
      </c>
      <c r="B62" t="s">
        <v>829</v>
      </c>
      <c r="C62" t="s">
        <v>1918</v>
      </c>
      <c r="D62" t="s">
        <v>1919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10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f>SUM(E62:BB62)</f>
        <v>10</v>
      </c>
      <c r="BD62" s="33">
        <f>IF(BC62=0,0,LARGE(E62:BB62,1))</f>
        <v>10</v>
      </c>
      <c r="BE62" s="33">
        <f>IF(BC62=0,0,LARGE(E62:BB62,2))</f>
        <v>0</v>
      </c>
      <c r="BF62" s="33">
        <f>IF(BC62=0,0,LARGE(E62:BB62,3))</f>
        <v>0</v>
      </c>
      <c r="BG62" s="33">
        <f>IF(BC62=0,0,LARGE(E62:BB62,4))</f>
        <v>0</v>
      </c>
      <c r="BH62" s="33">
        <f>IF(BC62=0,0,LARGE(E62:BB62,5))</f>
        <v>0</v>
      </c>
      <c r="BI62" s="33">
        <f>IF(BC62=0,0,LARGE(E62:BB62,6))</f>
        <v>0</v>
      </c>
      <c r="BJ62" s="33">
        <f>IF(BC62=0,0,LARGE(E62:BB62,7))</f>
        <v>0</v>
      </c>
      <c r="BK62" s="35">
        <f>SUM(BD62:BJ62)</f>
        <v>10</v>
      </c>
      <c r="BL62">
        <v>21</v>
      </c>
      <c r="BM62" t="str">
        <f>B62</f>
        <v>Andrey</v>
      </c>
      <c r="BN62" t="str">
        <f>C62</f>
        <v>Angèle</v>
      </c>
      <c r="BO62" t="str">
        <f>D62</f>
        <v>Charmey Gruyère</v>
      </c>
    </row>
    <row r="63" spans="1:67" x14ac:dyDescent="0.3">
      <c r="A63" s="14">
        <v>1963</v>
      </c>
      <c r="B63" t="s">
        <v>1899</v>
      </c>
      <c r="C63" t="s">
        <v>1900</v>
      </c>
      <c r="D63" t="s">
        <v>1901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9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f>SUM(E63:BB63)</f>
        <v>9</v>
      </c>
      <c r="BD63" s="33">
        <f>IF(BC63=0,0,LARGE(E63:BB63,1))</f>
        <v>9</v>
      </c>
      <c r="BE63" s="33">
        <f>IF(BC63=0,0,LARGE(E63:BB63,2))</f>
        <v>0</v>
      </c>
      <c r="BF63" s="33">
        <f>IF(BC63=0,0,LARGE(E63:BB63,3))</f>
        <v>0</v>
      </c>
      <c r="BG63" s="33">
        <f>IF(BC63=0,0,LARGE(E63:BB63,4))</f>
        <v>0</v>
      </c>
      <c r="BH63" s="33">
        <f>IF(BC63=0,0,LARGE(E63:BB63,5))</f>
        <v>0</v>
      </c>
      <c r="BI63" s="33">
        <f>IF(BC63=0,0,LARGE(E63:BB63,6))</f>
        <v>0</v>
      </c>
      <c r="BJ63" s="33">
        <f>IF(BC63=0,0,LARGE(E63:BB63,7))</f>
        <v>0</v>
      </c>
      <c r="BK63" s="35">
        <f>SUM(BD63:BJ63)</f>
        <v>9</v>
      </c>
      <c r="BL63">
        <v>20</v>
      </c>
      <c r="BM63" t="str">
        <f>B63</f>
        <v>Habermacher</v>
      </c>
      <c r="BN63" t="str">
        <f>C63</f>
        <v>Katharina</v>
      </c>
      <c r="BO63" t="str">
        <f>D63</f>
        <v>Laufgruppe Walde</v>
      </c>
    </row>
    <row r="64" spans="1:67" x14ac:dyDescent="0.3">
      <c r="A64" s="14">
        <v>1956</v>
      </c>
      <c r="B64" t="s">
        <v>1920</v>
      </c>
      <c r="C64" t="s">
        <v>1513</v>
      </c>
      <c r="D64" t="s">
        <v>1921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8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f>SUM(E64:BB64)</f>
        <v>8</v>
      </c>
      <c r="BD64" s="33">
        <f>IF(BC64=0,0,LARGE(E64:BB64,1))</f>
        <v>8</v>
      </c>
      <c r="BE64" s="33">
        <f>IF(BC64=0,0,LARGE(E64:BB64,2))</f>
        <v>0</v>
      </c>
      <c r="BF64" s="33">
        <f>IF(BC64=0,0,LARGE(E64:BB64,3))</f>
        <v>0</v>
      </c>
      <c r="BG64" s="33">
        <f>IF(BC64=0,0,LARGE(E64:BB64,4))</f>
        <v>0</v>
      </c>
      <c r="BH64" s="33">
        <f>IF(BC64=0,0,LARGE(E64:BB64,5))</f>
        <v>0</v>
      </c>
      <c r="BI64" s="33">
        <f>IF(BC64=0,0,LARGE(E64:BB64,6))</f>
        <v>0</v>
      </c>
      <c r="BJ64" s="33">
        <f>IF(BC64=0,0,LARGE(E64:BB64,7))</f>
        <v>0</v>
      </c>
      <c r="BK64" s="35">
        <f>SUM(BD64:BJ64)</f>
        <v>8</v>
      </c>
      <c r="BL64">
        <v>21</v>
      </c>
      <c r="BM64" t="str">
        <f>B64</f>
        <v>Brodard</v>
      </c>
      <c r="BN64" t="str">
        <f>C64</f>
        <v>Monique</v>
      </c>
      <c r="BO64" t="str">
        <f>D64</f>
        <v>Rossens</v>
      </c>
    </row>
    <row r="65" spans="1:67" x14ac:dyDescent="0.3">
      <c r="A65" s="14">
        <v>1962</v>
      </c>
      <c r="B65" t="s">
        <v>1902</v>
      </c>
      <c r="C65" t="s">
        <v>1903</v>
      </c>
      <c r="D65" t="s">
        <v>1904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7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f>SUM(E65:BB65)</f>
        <v>7</v>
      </c>
      <c r="BD65" s="33">
        <f>IF(BC65=0,0,LARGE(E65:BB65,1))</f>
        <v>7</v>
      </c>
      <c r="BE65" s="33">
        <f>IF(BC65=0,0,LARGE(E65:BB65,2))</f>
        <v>0</v>
      </c>
      <c r="BF65" s="33">
        <f>IF(BC65=0,0,LARGE(E65:BB65,3))</f>
        <v>0</v>
      </c>
      <c r="BG65" s="33">
        <f>IF(BC65=0,0,LARGE(E65:BB65,4))</f>
        <v>0</v>
      </c>
      <c r="BH65" s="33">
        <f>IF(BC65=0,0,LARGE(E65:BB65,5))</f>
        <v>0</v>
      </c>
      <c r="BI65" s="33">
        <f>IF(BC65=0,0,LARGE(E65:BB65,6))</f>
        <v>0</v>
      </c>
      <c r="BJ65" s="33">
        <f>IF(BC65=0,0,LARGE(E65:BB65,7))</f>
        <v>0</v>
      </c>
      <c r="BK65" s="35">
        <f>SUM(BD65:BJ65)</f>
        <v>7</v>
      </c>
      <c r="BL65">
        <v>20</v>
      </c>
      <c r="BM65" t="str">
        <f>B65</f>
        <v>Rexer</v>
      </c>
      <c r="BN65" t="str">
        <f>C65</f>
        <v>Heike</v>
      </c>
      <c r="BO65" t="str">
        <f>D65</f>
        <v>GER-Runistanic</v>
      </c>
    </row>
    <row r="66" spans="1:67" x14ac:dyDescent="0.3">
      <c r="A66" s="14">
        <v>1962</v>
      </c>
      <c r="B66" t="s">
        <v>1905</v>
      </c>
      <c r="C66" t="s">
        <v>1906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6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f>SUM(E66:BB66)</f>
        <v>6</v>
      </c>
      <c r="BD66" s="33">
        <f>IF(BC66=0,0,LARGE(E66:BB66,1))</f>
        <v>6</v>
      </c>
      <c r="BE66" s="33">
        <f>IF(BC66=0,0,LARGE(E66:BB66,2))</f>
        <v>0</v>
      </c>
      <c r="BF66" s="33">
        <f>IF(BC66=0,0,LARGE(E66:BB66,3))</f>
        <v>0</v>
      </c>
      <c r="BG66" s="33">
        <f>IF(BC66=0,0,LARGE(E66:BB66,4))</f>
        <v>0</v>
      </c>
      <c r="BH66" s="33">
        <f>IF(BC66=0,0,LARGE(E66:BB66,5))</f>
        <v>0</v>
      </c>
      <c r="BI66" s="33">
        <f>IF(BC66=0,0,LARGE(E66:BB66,6))</f>
        <v>0</v>
      </c>
      <c r="BJ66" s="33">
        <f>IF(BC66=0,0,LARGE(E66:BB66,7))</f>
        <v>0</v>
      </c>
      <c r="BK66" s="35">
        <f>SUM(BD66:BJ66)</f>
        <v>6</v>
      </c>
      <c r="BL66">
        <v>20</v>
      </c>
      <c r="BM66" t="str">
        <f>B66</f>
        <v>Perreten</v>
      </c>
      <c r="BN66" t="str">
        <f>C66</f>
        <v>Madlene</v>
      </c>
      <c r="BO66">
        <f>D66</f>
        <v>0</v>
      </c>
    </row>
    <row r="67" spans="1:67" x14ac:dyDescent="0.3">
      <c r="A67" s="14">
        <v>1956</v>
      </c>
      <c r="B67" t="s">
        <v>1922</v>
      </c>
      <c r="C67" t="s">
        <v>1923</v>
      </c>
      <c r="D67" t="s">
        <v>1924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f>SUM(E67:BB67)</f>
        <v>5</v>
      </c>
      <c r="BD67" s="33">
        <f>IF(BC67=0,0,LARGE(E67:BB67,1))</f>
        <v>5</v>
      </c>
      <c r="BE67" s="33">
        <f>IF(BC67=0,0,LARGE(E67:BB67,2))</f>
        <v>0</v>
      </c>
      <c r="BF67" s="33">
        <f>IF(BC67=0,0,LARGE(E67:BB67,3))</f>
        <v>0</v>
      </c>
      <c r="BG67" s="33">
        <f>IF(BC67=0,0,LARGE(E67:BB67,4))</f>
        <v>0</v>
      </c>
      <c r="BH67" s="33">
        <f>IF(BC67=0,0,LARGE(E67:BB67,5))</f>
        <v>0</v>
      </c>
      <c r="BI67" s="33">
        <f>IF(BC67=0,0,LARGE(E67:BB67,6))</f>
        <v>0</v>
      </c>
      <c r="BJ67" s="33">
        <f>IF(BC67=0,0,LARGE(E67:BB67,7))</f>
        <v>0</v>
      </c>
      <c r="BK67" s="35">
        <f>SUM(BD67:BJ67)</f>
        <v>5</v>
      </c>
      <c r="BL67">
        <v>22</v>
      </c>
      <c r="BM67" t="str">
        <f>B67</f>
        <v>Firoben</v>
      </c>
      <c r="BN67" t="str">
        <f>C67</f>
        <v>Yamina</v>
      </c>
      <c r="BO67" t="str">
        <f>D67</f>
        <v>Footing Dent de Vaulion</v>
      </c>
    </row>
    <row r="68" spans="1:67" x14ac:dyDescent="0.3">
      <c r="A68" s="14">
        <v>1964</v>
      </c>
      <c r="B68" t="s">
        <v>1907</v>
      </c>
      <c r="C68" t="s">
        <v>1908</v>
      </c>
      <c r="D68" t="s">
        <v>1909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f>SUM(E68:BB68)</f>
        <v>4</v>
      </c>
      <c r="BD68" s="33">
        <f>IF(BC68=0,0,LARGE(E68:BB68,1))</f>
        <v>4</v>
      </c>
      <c r="BE68" s="33">
        <f>IF(BC68=0,0,LARGE(E68:BB68,2))</f>
        <v>0</v>
      </c>
      <c r="BF68" s="33">
        <f>IF(BC68=0,0,LARGE(E68:BB68,3))</f>
        <v>0</v>
      </c>
      <c r="BG68" s="33">
        <f>IF(BC68=0,0,LARGE(E68:BB68,4))</f>
        <v>0</v>
      </c>
      <c r="BH68" s="33">
        <f>IF(BC68=0,0,LARGE(E68:BB68,5))</f>
        <v>0</v>
      </c>
      <c r="BI68" s="33">
        <f>IF(BC68=0,0,LARGE(E68:BB68,6))</f>
        <v>0</v>
      </c>
      <c r="BJ68" s="33">
        <f>IF(BC68=0,0,LARGE(E68:BB68,7))</f>
        <v>0</v>
      </c>
      <c r="BK68" s="35">
        <f>SUM(BD68:BJ68)</f>
        <v>4</v>
      </c>
      <c r="BL68">
        <v>20</v>
      </c>
      <c r="BM68" t="str">
        <f>B68</f>
        <v>Probst</v>
      </c>
      <c r="BN68" t="str">
        <f>C68</f>
        <v>Mary</v>
      </c>
      <c r="BO68" t="str">
        <f>D68</f>
        <v>Fulenbach</v>
      </c>
    </row>
    <row r="69" spans="1:67" x14ac:dyDescent="0.3">
      <c r="A69" s="14">
        <v>1962</v>
      </c>
      <c r="B69" t="s">
        <v>1910</v>
      </c>
      <c r="C69" t="s">
        <v>1329</v>
      </c>
      <c r="D69" t="s">
        <v>1911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f>SUM(E69:BB69)</f>
        <v>3</v>
      </c>
      <c r="BD69" s="33">
        <f>IF(BC69=0,0,LARGE(E69:BB69,1))</f>
        <v>3</v>
      </c>
      <c r="BE69" s="33">
        <f>IF(BC69=0,0,LARGE(E69:BB69,2))</f>
        <v>0</v>
      </c>
      <c r="BF69" s="33">
        <f>IF(BC69=0,0,LARGE(E69:BB69,3))</f>
        <v>0</v>
      </c>
      <c r="BG69" s="33">
        <f>IF(BC69=0,0,LARGE(E69:BB69,4))</f>
        <v>0</v>
      </c>
      <c r="BH69" s="33">
        <f>IF(BC69=0,0,LARGE(E69:BB69,5))</f>
        <v>0</v>
      </c>
      <c r="BI69" s="33">
        <f>IF(BC69=0,0,LARGE(E69:BB69,6))</f>
        <v>0</v>
      </c>
      <c r="BJ69" s="33">
        <f>IF(BC69=0,0,LARGE(E69:BB69,7))</f>
        <v>0</v>
      </c>
      <c r="BK69" s="35">
        <f>SUM(BD69:BJ69)</f>
        <v>3</v>
      </c>
      <c r="BL69">
        <v>20</v>
      </c>
      <c r="BM69" t="str">
        <f>B69</f>
        <v>Vervaet</v>
      </c>
      <c r="BN69" t="str">
        <f>C69</f>
        <v>Ursula</v>
      </c>
      <c r="BO69" t="str">
        <f>D69</f>
        <v>Thörigen</v>
      </c>
    </row>
    <row r="70" spans="1:67" x14ac:dyDescent="0.3">
      <c r="A70" s="14">
        <v>1964</v>
      </c>
      <c r="B70" t="s">
        <v>1912</v>
      </c>
      <c r="C70" t="s">
        <v>1329</v>
      </c>
      <c r="D70" t="s">
        <v>1911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2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f>SUM(E70:BB70)</f>
        <v>2</v>
      </c>
      <c r="BD70" s="33">
        <f>IF(BC70=0,0,LARGE(E70:BB70,1))</f>
        <v>2</v>
      </c>
      <c r="BE70" s="33">
        <f>IF(BC70=0,0,LARGE(E70:BB70,2))</f>
        <v>0</v>
      </c>
      <c r="BF70" s="33">
        <f>IF(BC70=0,0,LARGE(E70:BB70,3))</f>
        <v>0</v>
      </c>
      <c r="BG70" s="33">
        <f>IF(BC70=0,0,LARGE(E70:BB70,4))</f>
        <v>0</v>
      </c>
      <c r="BH70" s="33">
        <f>IF(BC70=0,0,LARGE(E70:BB70,5))</f>
        <v>0</v>
      </c>
      <c r="BI70" s="33">
        <f>IF(BC70=0,0,LARGE(E70:BB70,6))</f>
        <v>0</v>
      </c>
      <c r="BJ70" s="33">
        <f>IF(BC70=0,0,LARGE(E70:BB70,7))</f>
        <v>0</v>
      </c>
      <c r="BK70" s="35">
        <f>SUM(BD70:BJ70)</f>
        <v>2</v>
      </c>
      <c r="BL70">
        <v>20</v>
      </c>
      <c r="BM70" t="str">
        <f>B70</f>
        <v>Kohler</v>
      </c>
      <c r="BN70" t="str">
        <f>C70</f>
        <v>Ursula</v>
      </c>
      <c r="BO70" t="str">
        <f>D70</f>
        <v>Thörigen</v>
      </c>
    </row>
    <row r="71" spans="1:67" x14ac:dyDescent="0.3">
      <c r="A71" s="14">
        <v>1963</v>
      </c>
      <c r="B71" t="s">
        <v>1913</v>
      </c>
      <c r="C71" t="s">
        <v>1914</v>
      </c>
      <c r="D71" t="s">
        <v>1915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1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f>SUM(E71:BB71)</f>
        <v>1</v>
      </c>
      <c r="BD71" s="33">
        <f>IF(BC71=0,0,LARGE(E71:BB71,1))</f>
        <v>1</v>
      </c>
      <c r="BE71" s="33">
        <f>IF(BC71=0,0,LARGE(E71:BB71,2))</f>
        <v>0</v>
      </c>
      <c r="BF71" s="33">
        <f>IF(BC71=0,0,LARGE(E71:BB71,3))</f>
        <v>0</v>
      </c>
      <c r="BG71" s="33">
        <f>IF(BC71=0,0,LARGE(E71:BB71,4))</f>
        <v>0</v>
      </c>
      <c r="BH71" s="33">
        <f>IF(BC71=0,0,LARGE(E71:BB71,5))</f>
        <v>0</v>
      </c>
      <c r="BI71" s="33">
        <f>IF(BC71=0,0,LARGE(E71:BB71,6))</f>
        <v>0</v>
      </c>
      <c r="BJ71" s="33">
        <f>IF(BC71=0,0,LARGE(E71:BB71,7))</f>
        <v>0</v>
      </c>
      <c r="BK71" s="35">
        <f>SUM(BD71:BJ71)</f>
        <v>1</v>
      </c>
      <c r="BL71">
        <v>20</v>
      </c>
      <c r="BM71" t="str">
        <f>B71</f>
        <v>Matz</v>
      </c>
      <c r="BN71" t="str">
        <f>C71</f>
        <v>Ingrid Caroline</v>
      </c>
      <c r="BO71" t="str">
        <f>D71</f>
        <v>Runistanic</v>
      </c>
    </row>
    <row r="72" spans="1:67" x14ac:dyDescent="0.3">
      <c r="A72" s="14"/>
      <c r="BD72" s="33"/>
      <c r="BE72" s="64"/>
      <c r="BF72" s="64"/>
      <c r="BG72" s="64"/>
      <c r="BH72" s="64"/>
      <c r="BI72" s="64"/>
      <c r="BJ72" s="64"/>
      <c r="BK72" s="35"/>
    </row>
    <row r="73" spans="1:67" x14ac:dyDescent="0.3">
      <c r="A73" s="14"/>
      <c r="BD73" s="33"/>
      <c r="BE73" s="33"/>
      <c r="BF73" s="33"/>
      <c r="BG73" s="33"/>
      <c r="BH73" s="33"/>
      <c r="BI73" s="33"/>
      <c r="BJ73" s="33"/>
      <c r="BK73" s="35"/>
    </row>
    <row r="74" spans="1:67" x14ac:dyDescent="0.3">
      <c r="A74" s="14"/>
      <c r="BD74" s="33"/>
      <c r="BE74" s="33"/>
      <c r="BF74" s="33"/>
      <c r="BG74" s="33"/>
      <c r="BH74" s="33"/>
      <c r="BI74" s="33"/>
      <c r="BJ74" s="33"/>
      <c r="BK74" s="35"/>
    </row>
    <row r="75" spans="1:67" x14ac:dyDescent="0.3">
      <c r="A75" s="14"/>
      <c r="BD75" s="33"/>
      <c r="BE75" s="33"/>
      <c r="BF75" s="33"/>
      <c r="BG75" s="33"/>
      <c r="BH75" s="33"/>
      <c r="BI75" s="33"/>
      <c r="BJ75" s="33"/>
      <c r="BK75" s="35"/>
    </row>
    <row r="76" spans="1:67" x14ac:dyDescent="0.3">
      <c r="A76" s="14"/>
      <c r="BD76" s="33"/>
      <c r="BE76" s="33"/>
      <c r="BF76" s="33"/>
      <c r="BG76" s="33"/>
      <c r="BH76" s="33"/>
      <c r="BI76" s="33"/>
      <c r="BJ76" s="33"/>
      <c r="BK76" s="35"/>
    </row>
    <row r="77" spans="1:67" x14ac:dyDescent="0.3">
      <c r="A77" s="14"/>
      <c r="BD77" s="33"/>
      <c r="BE77" s="33"/>
      <c r="BF77" s="33"/>
      <c r="BG77" s="33"/>
      <c r="BH77" s="33"/>
      <c r="BI77" s="33"/>
      <c r="BJ77" s="33"/>
      <c r="BK77" s="35"/>
    </row>
    <row r="78" spans="1:67" x14ac:dyDescent="0.3">
      <c r="A78" s="14"/>
      <c r="BD78" s="33"/>
      <c r="BE78" s="33"/>
      <c r="BF78" s="33"/>
      <c r="BG78" s="33"/>
      <c r="BH78" s="33"/>
      <c r="BI78" s="33"/>
      <c r="BJ78" s="33"/>
      <c r="BK78" s="35"/>
    </row>
    <row r="79" spans="1:67" x14ac:dyDescent="0.3">
      <c r="A79" s="14"/>
      <c r="BD79" s="33"/>
      <c r="BE79" s="65"/>
      <c r="BF79" s="65"/>
      <c r="BG79" s="65"/>
      <c r="BH79" s="65"/>
      <c r="BI79" s="65"/>
      <c r="BJ79" s="65"/>
      <c r="BK79" s="35"/>
    </row>
    <row r="80" spans="1:67" x14ac:dyDescent="0.3">
      <c r="A80" s="14"/>
      <c r="BD80" s="33"/>
      <c r="BE80" s="65"/>
      <c r="BF80" s="65"/>
      <c r="BG80" s="65"/>
      <c r="BH80" s="65"/>
      <c r="BI80" s="65"/>
      <c r="BJ80" s="65"/>
      <c r="BK80" s="35"/>
    </row>
    <row r="81" spans="1:63" x14ac:dyDescent="0.3">
      <c r="A81" s="14"/>
      <c r="BD81" s="33"/>
      <c r="BE81" s="33"/>
      <c r="BF81" s="33"/>
      <c r="BG81" s="33"/>
      <c r="BH81" s="33"/>
      <c r="BI81" s="33"/>
      <c r="BJ81" s="33"/>
      <c r="BK81" s="35"/>
    </row>
    <row r="82" spans="1:63" x14ac:dyDescent="0.3">
      <c r="A82" s="14"/>
      <c r="BD82" s="33"/>
      <c r="BE82" s="33"/>
      <c r="BF82" s="33"/>
      <c r="BG82" s="33"/>
      <c r="BH82" s="33"/>
      <c r="BI82" s="33"/>
      <c r="BJ82" s="33"/>
      <c r="BK82" s="35"/>
    </row>
    <row r="83" spans="1:63" x14ac:dyDescent="0.3">
      <c r="A83" s="14"/>
      <c r="BD83" s="33"/>
      <c r="BE83" s="33"/>
      <c r="BF83" s="33"/>
      <c r="BG83" s="33"/>
      <c r="BH83" s="33"/>
      <c r="BI83" s="33"/>
      <c r="BJ83" s="33"/>
      <c r="BK83" s="35"/>
    </row>
    <row r="84" spans="1:63" x14ac:dyDescent="0.3">
      <c r="A84" s="14"/>
      <c r="BD84" s="33"/>
      <c r="BE84" s="33"/>
      <c r="BF84" s="33"/>
      <c r="BG84" s="33"/>
      <c r="BH84" s="33"/>
      <c r="BI84" s="33"/>
      <c r="BJ84" s="33"/>
      <c r="BK84" s="35"/>
    </row>
    <row r="85" spans="1:63" x14ac:dyDescent="0.3">
      <c r="A85" s="14"/>
      <c r="BD85" s="33"/>
      <c r="BE85" s="33"/>
      <c r="BF85" s="33"/>
      <c r="BG85" s="33"/>
      <c r="BH85" s="33"/>
      <c r="BI85" s="33"/>
      <c r="BJ85" s="33"/>
      <c r="BK85" s="35"/>
    </row>
    <row r="86" spans="1:63" x14ac:dyDescent="0.3">
      <c r="A86" s="14"/>
      <c r="BD86" s="33"/>
      <c r="BE86" s="33"/>
      <c r="BF86" s="33"/>
      <c r="BG86" s="33"/>
      <c r="BH86" s="33"/>
      <c r="BI86" s="33"/>
      <c r="BJ86" s="33"/>
      <c r="BK86" s="35"/>
    </row>
    <row r="87" spans="1:63" x14ac:dyDescent="0.3">
      <c r="A87" s="14"/>
      <c r="BD87" s="33"/>
      <c r="BE87" s="33"/>
      <c r="BF87" s="33"/>
      <c r="BG87" s="33"/>
      <c r="BH87" s="33"/>
      <c r="BI87" s="33"/>
      <c r="BJ87" s="33"/>
      <c r="BK87" s="35"/>
    </row>
    <row r="88" spans="1:63" x14ac:dyDescent="0.3">
      <c r="A88" s="14"/>
      <c r="BD88" s="33"/>
      <c r="BE88" s="33"/>
      <c r="BF88" s="33"/>
      <c r="BG88" s="33"/>
      <c r="BH88" s="33"/>
      <c r="BI88" s="33"/>
      <c r="BJ88" s="33"/>
      <c r="BK88" s="35"/>
    </row>
    <row r="89" spans="1:63" x14ac:dyDescent="0.3">
      <c r="A89" s="14"/>
      <c r="BD89" s="33"/>
      <c r="BE89" s="33"/>
      <c r="BF89" s="33"/>
      <c r="BG89" s="33"/>
      <c r="BH89" s="33"/>
      <c r="BI89" s="33"/>
      <c r="BJ89" s="33"/>
      <c r="BK89" s="35"/>
    </row>
    <row r="90" spans="1:63" x14ac:dyDescent="0.3">
      <c r="A90" s="14"/>
      <c r="BD90" s="33"/>
      <c r="BE90" s="33"/>
      <c r="BF90" s="33"/>
      <c r="BG90" s="33"/>
      <c r="BH90" s="33"/>
      <c r="BI90" s="33"/>
      <c r="BJ90" s="33"/>
      <c r="BK90" s="35"/>
    </row>
    <row r="91" spans="1:63" x14ac:dyDescent="0.3">
      <c r="A91" s="14"/>
      <c r="BD91" s="33"/>
      <c r="BE91" s="33"/>
      <c r="BF91" s="33"/>
      <c r="BG91" s="33"/>
      <c r="BH91" s="33"/>
      <c r="BI91" s="33"/>
      <c r="BJ91" s="33"/>
      <c r="BK91" s="35"/>
    </row>
    <row r="92" spans="1:63" x14ac:dyDescent="0.3">
      <c r="A92" s="14"/>
      <c r="BD92" s="33"/>
      <c r="BE92" s="33"/>
      <c r="BF92" s="33"/>
      <c r="BG92" s="33"/>
      <c r="BH92" s="33"/>
      <c r="BI92" s="33"/>
      <c r="BJ92" s="33"/>
      <c r="BK92" s="35"/>
    </row>
    <row r="93" spans="1:63" x14ac:dyDescent="0.3">
      <c r="A93" s="14"/>
      <c r="BD93" s="33"/>
      <c r="BE93" s="33"/>
      <c r="BF93" s="33"/>
      <c r="BG93" s="33"/>
      <c r="BH93" s="33"/>
      <c r="BI93" s="33"/>
      <c r="BJ93" s="33"/>
      <c r="BK93" s="35"/>
    </row>
    <row r="94" spans="1:63" x14ac:dyDescent="0.3">
      <c r="A94" s="14"/>
      <c r="BD94" s="33"/>
      <c r="BE94" s="33"/>
      <c r="BF94" s="33"/>
      <c r="BG94" s="33"/>
      <c r="BH94" s="33"/>
      <c r="BI94" s="33"/>
      <c r="BJ94" s="33"/>
      <c r="BK94" s="35"/>
    </row>
    <row r="95" spans="1:63" x14ac:dyDescent="0.3">
      <c r="A95" s="14"/>
      <c r="BD95" s="33"/>
      <c r="BE95" s="33"/>
      <c r="BF95" s="33"/>
      <c r="BG95" s="33"/>
      <c r="BH95" s="33"/>
      <c r="BI95" s="33"/>
      <c r="BJ95" s="33"/>
      <c r="BK95" s="35"/>
    </row>
    <row r="96" spans="1:63" x14ac:dyDescent="0.3">
      <c r="A96" s="14"/>
      <c r="BD96" s="33"/>
      <c r="BE96" s="33"/>
      <c r="BF96" s="33"/>
      <c r="BG96" s="33"/>
      <c r="BH96" s="33"/>
      <c r="BI96" s="33"/>
      <c r="BJ96" s="33"/>
      <c r="BK96" s="35"/>
    </row>
    <row r="97" spans="1:63" x14ac:dyDescent="0.3">
      <c r="A97" s="14"/>
      <c r="BD97" s="33"/>
      <c r="BE97" s="33"/>
      <c r="BF97" s="33"/>
      <c r="BG97" s="33"/>
      <c r="BH97" s="33"/>
      <c r="BI97" s="33"/>
      <c r="BJ97" s="33"/>
      <c r="BK97" s="35"/>
    </row>
    <row r="98" spans="1:63" x14ac:dyDescent="0.3">
      <c r="A98" s="14"/>
      <c r="BD98" s="33"/>
      <c r="BE98" s="33"/>
      <c r="BF98" s="33"/>
      <c r="BG98" s="33"/>
      <c r="BH98" s="33"/>
      <c r="BI98" s="33"/>
      <c r="BJ98" s="33"/>
      <c r="BK98" s="35"/>
    </row>
    <row r="99" spans="1:63" x14ac:dyDescent="0.3">
      <c r="A99" s="14"/>
      <c r="BD99" s="33"/>
      <c r="BE99" s="33"/>
      <c r="BF99" s="33"/>
      <c r="BG99" s="33"/>
      <c r="BH99" s="33"/>
      <c r="BI99" s="33"/>
      <c r="BJ99" s="33"/>
      <c r="BK99" s="35"/>
    </row>
    <row r="100" spans="1:63" x14ac:dyDescent="0.3">
      <c r="A100" s="14"/>
      <c r="BD100" s="33"/>
      <c r="BE100" s="33"/>
      <c r="BF100" s="33"/>
      <c r="BG100" s="33"/>
      <c r="BH100" s="33"/>
      <c r="BI100" s="33"/>
      <c r="BJ100" s="33"/>
      <c r="BK100" s="35"/>
    </row>
    <row r="101" spans="1:63" x14ac:dyDescent="0.3">
      <c r="A101" s="14"/>
      <c r="BD101" s="33"/>
      <c r="BE101" s="33"/>
      <c r="BF101" s="33"/>
      <c r="BG101" s="33"/>
      <c r="BH101" s="33"/>
      <c r="BI101" s="33"/>
      <c r="BJ101" s="33"/>
      <c r="BK101" s="35"/>
    </row>
    <row r="102" spans="1:63" x14ac:dyDescent="0.3">
      <c r="A102" s="14"/>
      <c r="BD102" s="33"/>
      <c r="BE102" s="33"/>
      <c r="BF102" s="33"/>
      <c r="BG102" s="33"/>
      <c r="BH102" s="33"/>
      <c r="BI102" s="33"/>
      <c r="BJ102" s="33"/>
      <c r="BK102" s="35"/>
    </row>
    <row r="103" spans="1:63" x14ac:dyDescent="0.3">
      <c r="A103" s="14"/>
      <c r="BD103" s="33"/>
      <c r="BE103" s="33"/>
      <c r="BF103" s="33"/>
      <c r="BG103" s="33"/>
      <c r="BH103" s="33"/>
      <c r="BI103" s="33"/>
      <c r="BJ103" s="33"/>
      <c r="BK103" s="35"/>
    </row>
    <row r="104" spans="1:63" x14ac:dyDescent="0.3">
      <c r="A104" s="14"/>
      <c r="BD104" s="33"/>
      <c r="BE104" s="33"/>
      <c r="BF104" s="33"/>
      <c r="BG104" s="33"/>
      <c r="BH104" s="33"/>
      <c r="BI104" s="33"/>
      <c r="BJ104" s="33"/>
      <c r="BK104" s="35"/>
    </row>
    <row r="105" spans="1:63" x14ac:dyDescent="0.3">
      <c r="A105" s="14"/>
      <c r="BD105" s="33"/>
      <c r="BE105" s="33"/>
      <c r="BF105" s="33"/>
      <c r="BG105" s="33"/>
      <c r="BH105" s="33"/>
      <c r="BI105" s="33"/>
      <c r="BJ105" s="33"/>
      <c r="BK105" s="35"/>
    </row>
    <row r="106" spans="1:63" x14ac:dyDescent="0.3">
      <c r="A106" s="14"/>
      <c r="BD106" s="33"/>
      <c r="BE106" s="33"/>
      <c r="BF106" s="33"/>
      <c r="BG106" s="33"/>
      <c r="BH106" s="33"/>
      <c r="BI106" s="33"/>
      <c r="BJ106" s="33"/>
      <c r="BK106" s="35"/>
    </row>
    <row r="107" spans="1:63" x14ac:dyDescent="0.3">
      <c r="A107" s="14"/>
      <c r="BD107" s="33"/>
      <c r="BE107" s="33"/>
      <c r="BF107" s="33"/>
      <c r="BG107" s="33"/>
      <c r="BH107" s="33"/>
      <c r="BI107" s="33"/>
      <c r="BJ107" s="33"/>
      <c r="BK107" s="35"/>
    </row>
    <row r="108" spans="1:63" x14ac:dyDescent="0.3">
      <c r="A108" s="14"/>
      <c r="BD108" s="33"/>
      <c r="BE108" s="33"/>
      <c r="BF108" s="33"/>
      <c r="BG108" s="33"/>
      <c r="BH108" s="33"/>
      <c r="BI108" s="33"/>
      <c r="BJ108" s="33"/>
      <c r="BK108" s="35"/>
    </row>
    <row r="109" spans="1:63" x14ac:dyDescent="0.3">
      <c r="A109" s="14"/>
      <c r="BD109" s="33"/>
      <c r="BE109" s="33"/>
      <c r="BF109" s="33"/>
      <c r="BG109" s="33"/>
      <c r="BH109" s="33"/>
      <c r="BI109" s="33"/>
      <c r="BJ109" s="33"/>
      <c r="BK109" s="35"/>
    </row>
    <row r="110" spans="1:63" x14ac:dyDescent="0.3">
      <c r="A110" s="14"/>
      <c r="BD110" s="33"/>
      <c r="BE110" s="33"/>
      <c r="BF110" s="33"/>
      <c r="BG110" s="33"/>
      <c r="BH110" s="33"/>
      <c r="BI110" s="33"/>
      <c r="BJ110" s="33"/>
      <c r="BK110" s="35"/>
    </row>
    <row r="111" spans="1:63" x14ac:dyDescent="0.3">
      <c r="A111" s="14"/>
      <c r="BD111" s="33"/>
      <c r="BE111" s="33"/>
      <c r="BF111" s="33"/>
      <c r="BG111" s="33"/>
      <c r="BH111" s="33"/>
      <c r="BI111" s="33"/>
      <c r="BJ111" s="33"/>
      <c r="BK111" s="35"/>
    </row>
    <row r="112" spans="1:63" x14ac:dyDescent="0.3">
      <c r="A112" s="14"/>
      <c r="BD112" s="33"/>
      <c r="BE112" s="33"/>
      <c r="BF112" s="33"/>
      <c r="BG112" s="33"/>
      <c r="BH112" s="33"/>
      <c r="BI112" s="33"/>
      <c r="BJ112" s="33"/>
      <c r="BK112" s="35"/>
    </row>
    <row r="113" spans="1:63" x14ac:dyDescent="0.3">
      <c r="A113" s="14"/>
      <c r="BD113" s="33"/>
      <c r="BE113" s="33"/>
      <c r="BF113" s="33"/>
      <c r="BG113" s="33"/>
      <c r="BH113" s="33"/>
      <c r="BI113" s="33"/>
      <c r="BJ113" s="33"/>
      <c r="BK113" s="35"/>
    </row>
    <row r="114" spans="1:63" x14ac:dyDescent="0.3">
      <c r="A114" s="14"/>
      <c r="BD114" s="33"/>
      <c r="BE114" s="33"/>
      <c r="BF114" s="33"/>
      <c r="BG114" s="33"/>
      <c r="BH114" s="33"/>
      <c r="BI114" s="33"/>
      <c r="BJ114" s="33"/>
      <c r="BK114" s="35"/>
    </row>
    <row r="115" spans="1:63" ht="15" customHeight="1" x14ac:dyDescent="0.3">
      <c r="A115" s="14"/>
      <c r="BD115" s="33"/>
      <c r="BE115" s="33"/>
      <c r="BF115" s="33"/>
      <c r="BG115" s="33"/>
      <c r="BH115" s="33"/>
      <c r="BI115" s="33"/>
      <c r="BJ115" s="33"/>
      <c r="BK115" s="35"/>
    </row>
    <row r="116" spans="1:63" x14ac:dyDescent="0.3">
      <c r="A116" s="14"/>
    </row>
    <row r="117" spans="1:63" x14ac:dyDescent="0.3">
      <c r="A117" s="14"/>
    </row>
  </sheetData>
  <sortState xmlns:xlrd2="http://schemas.microsoft.com/office/spreadsheetml/2017/richdata2" ref="A6:BO71">
    <sortCondition descending="1" ref="BK6:BK71"/>
  </sortState>
  <mergeCells count="12">
    <mergeCell ref="BK3:BK5"/>
    <mergeCell ref="BE3:BE5"/>
    <mergeCell ref="BF3:BF5"/>
    <mergeCell ref="BG3:BG5"/>
    <mergeCell ref="BH3:BH5"/>
    <mergeCell ref="BI3:BI5"/>
    <mergeCell ref="BJ3:BJ5"/>
    <mergeCell ref="A3:C3"/>
    <mergeCell ref="C4:D4"/>
    <mergeCell ref="BD3:BD5"/>
    <mergeCell ref="A1:BD1"/>
    <mergeCell ref="A2:BD2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O33"/>
  <sheetViews>
    <sheetView topLeftCell="O1" zoomScaleNormal="100" workbookViewId="0">
      <selection activeCell="BK21" sqref="BK21"/>
    </sheetView>
  </sheetViews>
  <sheetFormatPr baseColWidth="10" defaultRowHeight="14.4" x14ac:dyDescent="0.3"/>
  <cols>
    <col min="1" max="1" width="9.88671875" bestFit="1" customWidth="1"/>
    <col min="2" max="2" width="15.33203125" customWidth="1"/>
    <col min="3" max="3" width="16" customWidth="1"/>
    <col min="4" max="4" width="19" customWidth="1"/>
    <col min="5" max="5" width="7.88671875" customWidth="1"/>
    <col min="6" max="6" width="8.5546875" customWidth="1"/>
    <col min="7" max="7" width="7.88671875" customWidth="1"/>
    <col min="8" max="9" width="8.88671875" customWidth="1"/>
    <col min="10" max="10" width="7" customWidth="1"/>
    <col min="11" max="13" width="11.44140625" customWidth="1"/>
    <col min="14" max="14" width="11.33203125" customWidth="1"/>
    <col min="15" max="16" width="10.6640625" customWidth="1"/>
    <col min="17" max="17" width="8.6640625" customWidth="1"/>
    <col min="18" max="19" width="9.5546875" customWidth="1"/>
    <col min="20" max="20" width="10.33203125" customWidth="1"/>
    <col min="21" max="21" width="9.5546875" customWidth="1"/>
    <col min="22" max="24" width="8.6640625" customWidth="1"/>
    <col min="25" max="25" width="10.109375" customWidth="1"/>
    <col min="26" max="28" width="11.44140625" customWidth="1"/>
    <col min="29" max="30" width="10.109375" customWidth="1"/>
    <col min="31" max="34" width="11.44140625" customWidth="1"/>
    <col min="35" max="36" width="8.6640625" customWidth="1"/>
    <col min="37" max="37" width="9" customWidth="1"/>
    <col min="38" max="49" width="11.5546875" customWidth="1"/>
    <col min="56" max="63" width="10.6640625" customWidth="1"/>
    <col min="64" max="64" width="5.6640625" bestFit="1" customWidth="1"/>
    <col min="65" max="65" width="15.33203125" bestFit="1" customWidth="1"/>
    <col min="67" max="67" width="13.88671875" bestFit="1" customWidth="1"/>
  </cols>
  <sheetData>
    <row r="1" spans="1:67" ht="15.6" x14ac:dyDescent="0.3">
      <c r="A1" s="86" t="s">
        <v>306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52"/>
      <c r="AZ1" s="52"/>
      <c r="BA1" s="52"/>
      <c r="BB1" s="52"/>
    </row>
    <row r="2" spans="1:67" x14ac:dyDescent="0.3">
      <c r="A2" s="82" t="s">
        <v>301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53"/>
      <c r="AZ2" s="53"/>
      <c r="BA2" s="53"/>
      <c r="BB2" s="53"/>
    </row>
    <row r="3" spans="1:67" ht="48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27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25.8</v>
      </c>
      <c r="AS4" s="17">
        <v>42.2</v>
      </c>
      <c r="AT4" s="17">
        <v>7.3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C4" s="17"/>
      <c r="BD4" s="80"/>
      <c r="BE4" s="80"/>
      <c r="BF4" s="80"/>
      <c r="BG4" s="80"/>
      <c r="BH4" s="80"/>
      <c r="BI4" s="80"/>
      <c r="BJ4" s="80"/>
      <c r="BK4" s="74"/>
    </row>
    <row r="5" spans="1:67" ht="30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1" t="s">
        <v>2185</v>
      </c>
      <c r="R5" s="31" t="s">
        <v>2186</v>
      </c>
      <c r="S5" s="31" t="s">
        <v>2187</v>
      </c>
      <c r="T5" s="30"/>
      <c r="U5" s="30"/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13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C5" s="31"/>
      <c r="BD5" s="81"/>
      <c r="BE5" s="81"/>
      <c r="BF5" s="81"/>
      <c r="BG5" s="81"/>
      <c r="BH5" s="81"/>
      <c r="BI5" s="81"/>
      <c r="BJ5" s="81"/>
      <c r="BK5" s="74"/>
    </row>
    <row r="6" spans="1:67" x14ac:dyDescent="0.3">
      <c r="A6" s="14">
        <v>1953</v>
      </c>
      <c r="B6" t="s">
        <v>188</v>
      </c>
      <c r="C6" t="s">
        <v>226</v>
      </c>
      <c r="D6" t="s">
        <v>220</v>
      </c>
      <c r="E6">
        <v>0</v>
      </c>
      <c r="F6">
        <v>25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25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25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46</v>
      </c>
      <c r="AN6">
        <v>0</v>
      </c>
      <c r="AO6">
        <v>0</v>
      </c>
      <c r="AP6">
        <v>25</v>
      </c>
      <c r="AQ6">
        <v>0</v>
      </c>
      <c r="AR6">
        <v>0</v>
      </c>
      <c r="AS6">
        <v>0</v>
      </c>
      <c r="AT6">
        <v>0</v>
      </c>
      <c r="AU6">
        <v>0</v>
      </c>
      <c r="AV6">
        <v>23</v>
      </c>
      <c r="AW6">
        <v>0</v>
      </c>
      <c r="AX6">
        <v>0</v>
      </c>
      <c r="AY6">
        <v>0</v>
      </c>
      <c r="AZ6">
        <v>0</v>
      </c>
      <c r="BA6">
        <v>25</v>
      </c>
      <c r="BB6">
        <v>0</v>
      </c>
      <c r="BC6">
        <f>SUM(E6:BB6)</f>
        <v>194</v>
      </c>
      <c r="BD6" s="33">
        <f>IF(BC6=0,0,LARGE(E6:BB6,1))</f>
        <v>46</v>
      </c>
      <c r="BE6" s="33">
        <f>IF(BC6=0,0,LARGE(E6:BB6,2))</f>
        <v>25</v>
      </c>
      <c r="BF6" s="33">
        <f>IF(BC6=0,0,LARGE(E6:BB6,3))</f>
        <v>25</v>
      </c>
      <c r="BG6" s="33">
        <f>IF(BC6=0,0,LARGE(E6:BB6,4))</f>
        <v>25</v>
      </c>
      <c r="BH6" s="33">
        <f>IF(BC6=0,0,LARGE(E6:BB6,5))</f>
        <v>25</v>
      </c>
      <c r="BI6" s="33">
        <f>IF(BC6=0,0,LARGE(E6:BB6,6))</f>
        <v>25</v>
      </c>
      <c r="BJ6" s="33">
        <f>IF(BC6=0,0,LARGE(E6:BB6,7))</f>
        <v>23</v>
      </c>
      <c r="BK6" s="35">
        <f>SUM(BD6:BJ6)</f>
        <v>194</v>
      </c>
      <c r="BL6">
        <v>1</v>
      </c>
      <c r="BM6" t="str">
        <f>B6</f>
        <v>Schibli</v>
      </c>
      <c r="BN6" t="str">
        <f>C6</f>
        <v>Gaby</v>
      </c>
      <c r="BO6" t="str">
        <f>D6</f>
        <v>Steg</v>
      </c>
    </row>
    <row r="7" spans="1:67" x14ac:dyDescent="0.3">
      <c r="A7" s="14">
        <v>1946</v>
      </c>
      <c r="B7" t="s">
        <v>905</v>
      </c>
      <c r="C7" t="s">
        <v>906</v>
      </c>
      <c r="D7" t="s">
        <v>907</v>
      </c>
      <c r="E7">
        <v>0</v>
      </c>
      <c r="F7">
        <v>0</v>
      </c>
      <c r="G7">
        <v>0</v>
      </c>
      <c r="H7">
        <v>0</v>
      </c>
      <c r="I7">
        <v>25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50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f>SUM(E7:BB7)</f>
        <v>75</v>
      </c>
      <c r="BD7" s="33">
        <f>IF(BC7=0,0,LARGE(E7:BB7,1))</f>
        <v>50</v>
      </c>
      <c r="BE7" s="33">
        <f>IF(BC7=0,0,LARGE(E7:BB7,2))</f>
        <v>25</v>
      </c>
      <c r="BF7" s="33">
        <f>IF(BC7=0,0,LARGE(E7:BB7,3))</f>
        <v>0</v>
      </c>
      <c r="BG7" s="33">
        <f>IF(BC7=0,0,LARGE(E7:BB7,4))</f>
        <v>0</v>
      </c>
      <c r="BH7" s="33">
        <f>IF(BC7=0,0,LARGE(E7:BB7,5))</f>
        <v>0</v>
      </c>
      <c r="BI7" s="33">
        <f>IF(BC7=0,0,LARGE(E7:BB7,6))</f>
        <v>0</v>
      </c>
      <c r="BJ7" s="33">
        <f>IF(BC7=0,0,LARGE(E7:BB7,7))</f>
        <v>0</v>
      </c>
      <c r="BK7" s="35">
        <f>SUM(BD7:BJ7)</f>
        <v>75</v>
      </c>
      <c r="BL7">
        <v>2</v>
      </c>
      <c r="BM7" t="str">
        <f>B7</f>
        <v>Durgnat</v>
      </c>
      <c r="BN7" t="str">
        <f>C7</f>
        <v>Yvette</v>
      </c>
      <c r="BO7" t="str">
        <f>D7</f>
        <v>Chernex</v>
      </c>
    </row>
    <row r="8" spans="1:67" x14ac:dyDescent="0.3">
      <c r="A8" s="14">
        <v>1952</v>
      </c>
      <c r="B8" t="s">
        <v>3236</v>
      </c>
      <c r="C8" t="s">
        <v>2232</v>
      </c>
      <c r="D8" t="s">
        <v>3229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25</v>
      </c>
      <c r="AM8">
        <v>0</v>
      </c>
      <c r="AN8">
        <v>0</v>
      </c>
      <c r="AO8">
        <v>0</v>
      </c>
      <c r="AP8">
        <v>0</v>
      </c>
      <c r="AQ8">
        <v>0</v>
      </c>
      <c r="AR8">
        <v>25</v>
      </c>
      <c r="AS8">
        <v>0</v>
      </c>
      <c r="AT8">
        <v>0</v>
      </c>
      <c r="AU8">
        <v>0</v>
      </c>
      <c r="AV8">
        <v>25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f>SUM(E8:BB8)</f>
        <v>75</v>
      </c>
      <c r="BD8" s="33">
        <f>IF(BC8=0,0,LARGE(E8:BB8,1))</f>
        <v>25</v>
      </c>
      <c r="BE8" s="33">
        <f>IF(BC8=0,0,LARGE(E8:BB8,2))</f>
        <v>25</v>
      </c>
      <c r="BF8" s="33">
        <f>IF(BC8=0,0,LARGE(E8:BB8,3))</f>
        <v>25</v>
      </c>
      <c r="BG8" s="33">
        <f>IF(BC8=0,0,LARGE(E8:BB8,4))</f>
        <v>0</v>
      </c>
      <c r="BH8" s="33">
        <f>IF(BC8=0,0,LARGE(E8:BB8,5))</f>
        <v>0</v>
      </c>
      <c r="BI8" s="33">
        <f>IF(BC8=0,0,LARGE(E8:BB8,6))</f>
        <v>0</v>
      </c>
      <c r="BJ8" s="33">
        <f>IF(BC8=0,0,LARGE(E8:BB8,7))</f>
        <v>0</v>
      </c>
      <c r="BK8" s="35">
        <f>SUM(BD8:BJ8)</f>
        <v>75</v>
      </c>
      <c r="BL8">
        <v>2</v>
      </c>
      <c r="BM8" t="str">
        <f>B8</f>
        <v>Oester</v>
      </c>
      <c r="BN8" t="str">
        <f>C8</f>
        <v>Doris</v>
      </c>
      <c r="BO8" t="str">
        <f>D8</f>
        <v>Adelboden</v>
      </c>
    </row>
    <row r="9" spans="1:67" x14ac:dyDescent="0.3">
      <c r="A9" s="14">
        <v>1950</v>
      </c>
      <c r="B9" t="s">
        <v>1925</v>
      </c>
      <c r="C9" t="s">
        <v>226</v>
      </c>
      <c r="D9" t="s">
        <v>1926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25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f>SUM(E9:BB9)</f>
        <v>25</v>
      </c>
      <c r="BD9" s="33">
        <f>IF(BC9=0,0,LARGE(E9:BB9,1))</f>
        <v>25</v>
      </c>
      <c r="BE9" s="33">
        <f>IF(BC9=0,0,LARGE(E9:BB9,2))</f>
        <v>0</v>
      </c>
      <c r="BF9" s="33">
        <f>IF(BC9=0,0,LARGE(E9:BB9,3))</f>
        <v>0</v>
      </c>
      <c r="BG9" s="33">
        <f>IF(BC9=0,0,LARGE(E9:BB9,4))</f>
        <v>0</v>
      </c>
      <c r="BH9" s="33">
        <f>IF(BC9=0,0,LARGE(E9:BB9,5))</f>
        <v>0</v>
      </c>
      <c r="BI9" s="33">
        <f>IF(BC9=0,0,LARGE(E9:BB9,6))</f>
        <v>0</v>
      </c>
      <c r="BJ9" s="33">
        <f>IF(BC9=0,0,LARGE(E9:BB9,7))</f>
        <v>0</v>
      </c>
      <c r="BK9" s="35">
        <f>SUM(BD9:BJ9)</f>
        <v>25</v>
      </c>
      <c r="BL9">
        <v>4</v>
      </c>
      <c r="BM9" t="str">
        <f>B9</f>
        <v>Birrer</v>
      </c>
      <c r="BN9" t="str">
        <f>C9</f>
        <v>Gaby</v>
      </c>
      <c r="BO9" t="str">
        <f>D9</f>
        <v>Joggong Biel-Bienne</v>
      </c>
    </row>
    <row r="10" spans="1:67" x14ac:dyDescent="0.3">
      <c r="A10" s="14">
        <v>1954</v>
      </c>
      <c r="B10" t="s">
        <v>538</v>
      </c>
      <c r="C10" t="s">
        <v>623</v>
      </c>
      <c r="D10" t="s">
        <v>908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25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f>SUM(E10:BB10)</f>
        <v>25</v>
      </c>
      <c r="BD10" s="33">
        <f>IF(BC10=0,0,LARGE(E10:BB10,1))</f>
        <v>25</v>
      </c>
      <c r="BE10" s="33">
        <f>IF(BC10=0,0,LARGE(E10:BB10,2))</f>
        <v>0</v>
      </c>
      <c r="BF10" s="33">
        <f>IF(BC10=0,0,LARGE(E10:BB10,3))</f>
        <v>0</v>
      </c>
      <c r="BG10" s="33">
        <f>IF(BC10=0,0,LARGE(E10:BB10,4))</f>
        <v>0</v>
      </c>
      <c r="BH10" s="33">
        <f>IF(BC10=0,0,LARGE(E10:BB10,5))</f>
        <v>0</v>
      </c>
      <c r="BI10" s="33">
        <f>IF(BC10=0,0,LARGE(E10:BB10,6))</f>
        <v>0</v>
      </c>
      <c r="BJ10" s="33">
        <f>IF(BC10=0,0,LARGE(E10:BB10,7))</f>
        <v>0</v>
      </c>
      <c r="BK10" s="35">
        <f>SUM(BD10:BJ10)</f>
        <v>25</v>
      </c>
      <c r="BL10">
        <v>4</v>
      </c>
      <c r="BM10" t="str">
        <f>B10</f>
        <v>Fellay</v>
      </c>
      <c r="BN10" t="str">
        <f>C10</f>
        <v>Christiane</v>
      </c>
      <c r="BO10" t="str">
        <f>D10</f>
        <v>Sembrancher</v>
      </c>
    </row>
    <row r="11" spans="1:67" x14ac:dyDescent="0.3">
      <c r="A11" s="14">
        <v>1953</v>
      </c>
      <c r="B11" t="s">
        <v>2682</v>
      </c>
      <c r="C11" t="s">
        <v>2683</v>
      </c>
      <c r="D11" t="s">
        <v>1262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25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f>SUM(E11:BB11)</f>
        <v>25</v>
      </c>
      <c r="BD11" s="33">
        <f>IF(BC11=0,0,LARGE(E11:BB11,1))</f>
        <v>25</v>
      </c>
      <c r="BE11" s="33">
        <f>IF(BC11=0,0,LARGE(E11:BB11,2))</f>
        <v>0</v>
      </c>
      <c r="BF11" s="33">
        <f>IF(BC11=0,0,LARGE(E11:BB11,3))</f>
        <v>0</v>
      </c>
      <c r="BG11" s="33">
        <f>IF(BC11=0,0,LARGE(E11:BB11,4))</f>
        <v>0</v>
      </c>
      <c r="BH11" s="33">
        <f>IF(BC11=0,0,LARGE(E11:BB11,5))</f>
        <v>0</v>
      </c>
      <c r="BI11" s="33">
        <f>IF(BC11=0,0,LARGE(E11:BB11,6))</f>
        <v>0</v>
      </c>
      <c r="BJ11" s="33">
        <f>IF(BC11=0,0,LARGE(E11:BB11,7))</f>
        <v>0</v>
      </c>
      <c r="BK11" s="35">
        <f>SUM(BD11:BJ11)</f>
        <v>25</v>
      </c>
      <c r="BL11">
        <v>4</v>
      </c>
      <c r="BM11" t="str">
        <f>B11</f>
        <v>Lochmatter</v>
      </c>
      <c r="BN11" t="str">
        <f>C11</f>
        <v>Josy</v>
      </c>
      <c r="BO11" t="str">
        <f>D11</f>
        <v>Naters</v>
      </c>
    </row>
    <row r="12" spans="1:67" x14ac:dyDescent="0.3">
      <c r="A12" s="14">
        <v>1950</v>
      </c>
      <c r="B12" t="s">
        <v>2408</v>
      </c>
      <c r="C12" t="s">
        <v>595</v>
      </c>
      <c r="D12" t="s">
        <v>936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25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f>SUM(E12:BB12)</f>
        <v>25</v>
      </c>
      <c r="BD12" s="33">
        <f>IF(BC12=0,0,LARGE(E12:BB12,1))</f>
        <v>25</v>
      </c>
      <c r="BE12" s="33">
        <f>IF(BC12=0,0,LARGE(E12:BB12,2))</f>
        <v>0</v>
      </c>
      <c r="BF12" s="33">
        <f>IF(BC12=0,0,LARGE(E12:BB12,3))</f>
        <v>0</v>
      </c>
      <c r="BG12" s="33">
        <f>IF(BC12=0,0,LARGE(E12:BB12,4))</f>
        <v>0</v>
      </c>
      <c r="BH12" s="33">
        <f>IF(BC12=0,0,LARGE(E12:BB12,5))</f>
        <v>0</v>
      </c>
      <c r="BI12" s="33">
        <f>IF(BC12=0,0,LARGE(E12:BB12,6))</f>
        <v>0</v>
      </c>
      <c r="BJ12" s="33">
        <f>IF(BC12=0,0,LARGE(E12:BB12,7))</f>
        <v>0</v>
      </c>
      <c r="BK12" s="35">
        <f>SUM(BD12:BJ12)</f>
        <v>25</v>
      </c>
      <c r="BL12">
        <v>4</v>
      </c>
      <c r="BM12" t="str">
        <f>B12</f>
        <v>Mercer</v>
      </c>
      <c r="BN12" t="str">
        <f>C12</f>
        <v>Barbara</v>
      </c>
      <c r="BO12" t="str">
        <f>D12</f>
        <v>Belmont-sur-Lausanne</v>
      </c>
    </row>
    <row r="13" spans="1:67" x14ac:dyDescent="0.3">
      <c r="A13" s="14">
        <v>1952</v>
      </c>
      <c r="B13" t="s">
        <v>4160</v>
      </c>
      <c r="C13" t="s">
        <v>36</v>
      </c>
      <c r="D13" t="s">
        <v>445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25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f>SUM(E13:BB13)</f>
        <v>25</v>
      </c>
      <c r="BD13" s="33">
        <f>IF(BC13=0,0,LARGE(E13:BB13,1))</f>
        <v>25</v>
      </c>
      <c r="BE13" s="33">
        <f>IF(BC13=0,0,LARGE(E13:BB13,2))</f>
        <v>0</v>
      </c>
      <c r="BF13" s="33">
        <f>IF(BC13=0,0,LARGE(E13:BB13,3))</f>
        <v>0</v>
      </c>
      <c r="BG13" s="33">
        <f>IF(BC13=0,0,LARGE(E13:BB13,4))</f>
        <v>0</v>
      </c>
      <c r="BH13" s="33">
        <f>IF(BC13=0,0,LARGE(E13:BB13,5))</f>
        <v>0</v>
      </c>
      <c r="BI13" s="33">
        <f>IF(BC13=0,0,LARGE(E13:BB13,6))</f>
        <v>0</v>
      </c>
      <c r="BJ13" s="33">
        <f>IF(BC13=0,0,LARGE(E13:BB13,7))</f>
        <v>0</v>
      </c>
      <c r="BK13" s="35">
        <f>SUM(BD13:BJ13)</f>
        <v>25</v>
      </c>
      <c r="BL13">
        <v>4</v>
      </c>
      <c r="BM13" t="str">
        <f>B13</f>
        <v>Ddesbiolles</v>
      </c>
      <c r="BN13" t="str">
        <f>C13</f>
        <v>Christine</v>
      </c>
      <c r="BO13" t="str">
        <f>D13</f>
        <v>Genève</v>
      </c>
    </row>
    <row r="14" spans="1:67" x14ac:dyDescent="0.3">
      <c r="A14" s="14">
        <v>1954</v>
      </c>
      <c r="B14" t="s">
        <v>863</v>
      </c>
      <c r="C14" t="s">
        <v>636</v>
      </c>
      <c r="D14" t="s">
        <v>64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23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f>SUM(E14:BB14)</f>
        <v>23</v>
      </c>
      <c r="BD14" s="33">
        <f>IF(BC14=0,0,LARGE(E14:BB14,1))</f>
        <v>23</v>
      </c>
      <c r="BE14" s="33">
        <f>IF(BC14=0,0,LARGE(E14:BB14,2))</f>
        <v>0</v>
      </c>
      <c r="BF14" s="33">
        <f>IF(BC14=0,0,LARGE(E14:BB14,3))</f>
        <v>0</v>
      </c>
      <c r="BG14" s="33">
        <f>IF(BC14=0,0,LARGE(E14:BB14,4))</f>
        <v>0</v>
      </c>
      <c r="BH14" s="33">
        <f>IF(BC14=0,0,LARGE(E14:BB14,5))</f>
        <v>0</v>
      </c>
      <c r="BI14" s="33">
        <f>IF(BC14=0,0,LARGE(E14:BB14,6))</f>
        <v>0</v>
      </c>
      <c r="BJ14" s="33">
        <f>IF(BC14=0,0,LARGE(E14:BB14,7))</f>
        <v>0</v>
      </c>
      <c r="BK14" s="35">
        <f>SUM(BD14:BJ14)</f>
        <v>23</v>
      </c>
      <c r="BL14">
        <v>5</v>
      </c>
      <c r="BM14" t="str">
        <f>B14</f>
        <v>Maret</v>
      </c>
      <c r="BN14" t="str">
        <f>C14</f>
        <v>Thérèse</v>
      </c>
      <c r="BO14" t="str">
        <f>D14</f>
        <v>Le Châble</v>
      </c>
    </row>
    <row r="15" spans="1:67" x14ac:dyDescent="0.3">
      <c r="A15" s="14">
        <v>1953</v>
      </c>
      <c r="B15" t="s">
        <v>1927</v>
      </c>
      <c r="C15" t="s">
        <v>1928</v>
      </c>
      <c r="D15" t="s">
        <v>1929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23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f>SUM(E15:BB15)</f>
        <v>23</v>
      </c>
      <c r="BD15" s="33">
        <f>IF(BC15=0,0,LARGE(E15:BB15,1))</f>
        <v>23</v>
      </c>
      <c r="BE15" s="33">
        <f>IF(BC15=0,0,LARGE(E15:BB15,2))</f>
        <v>0</v>
      </c>
      <c r="BF15" s="33">
        <f>IF(BC15=0,0,LARGE(E15:BB15,3))</f>
        <v>0</v>
      </c>
      <c r="BG15" s="33">
        <f>IF(BC15=0,0,LARGE(E15:BB15,4))</f>
        <v>0</v>
      </c>
      <c r="BH15" s="33">
        <f>IF(BC15=0,0,LARGE(E15:BB15,5))</f>
        <v>0</v>
      </c>
      <c r="BI15" s="33">
        <f>IF(BC15=0,0,LARGE(E15:BB15,6))</f>
        <v>0</v>
      </c>
      <c r="BJ15" s="33">
        <f>IF(BC15=0,0,LARGE(E15:BB15,7))</f>
        <v>0</v>
      </c>
      <c r="BK15" s="35">
        <f>SUM(BD15:BJ15)</f>
        <v>23</v>
      </c>
      <c r="BL15">
        <v>5</v>
      </c>
      <c r="BM15" t="str">
        <f>B15</f>
        <v>Mathys</v>
      </c>
      <c r="BN15" t="str">
        <f>C15</f>
        <v>Odila</v>
      </c>
      <c r="BO15" t="str">
        <f>D15</f>
        <v>Rubigen</v>
      </c>
    </row>
    <row r="16" spans="1:67" x14ac:dyDescent="0.3">
      <c r="A16" s="14">
        <v>1953</v>
      </c>
      <c r="B16" t="s">
        <v>1930</v>
      </c>
      <c r="C16" t="s">
        <v>1931</v>
      </c>
      <c r="D16" t="s">
        <v>1932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21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f>SUM(E16:BB16)</f>
        <v>21</v>
      </c>
      <c r="BD16" s="33">
        <f>IF(BC16=0,0,LARGE(E16:BB16,1))</f>
        <v>21</v>
      </c>
      <c r="BE16" s="33">
        <f>IF(BC16=0,0,LARGE(E16:BB16,2))</f>
        <v>0</v>
      </c>
      <c r="BF16" s="33">
        <f>IF(BC16=0,0,LARGE(E16:BB16,3))</f>
        <v>0</v>
      </c>
      <c r="BG16" s="33">
        <f>IF(BC16=0,0,LARGE(E16:BB16,4))</f>
        <v>0</v>
      </c>
      <c r="BH16" s="33">
        <f>IF(BC16=0,0,LARGE(E16:BB16,5))</f>
        <v>0</v>
      </c>
      <c r="BI16" s="33">
        <f>IF(BC16=0,0,LARGE(E16:BB16,6))</f>
        <v>0</v>
      </c>
      <c r="BJ16" s="33">
        <f>IF(BC16=0,0,LARGE(E16:BB16,7))</f>
        <v>0</v>
      </c>
      <c r="BK16" s="35">
        <f>SUM(BD16:BJ16)</f>
        <v>21</v>
      </c>
      <c r="BL16">
        <v>6</v>
      </c>
      <c r="BM16" t="str">
        <f>B16</f>
        <v>Umbach</v>
      </c>
      <c r="BN16" t="str">
        <f>C16</f>
        <v>Inge</v>
      </c>
      <c r="BO16" t="str">
        <f>D16</f>
        <v>Ger-Vukanläufer</v>
      </c>
    </row>
    <row r="17" spans="1:67" x14ac:dyDescent="0.3">
      <c r="A17" s="14">
        <v>1954</v>
      </c>
      <c r="B17" t="s">
        <v>1933</v>
      </c>
      <c r="C17" t="s">
        <v>1822</v>
      </c>
      <c r="D17" t="s">
        <v>1934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19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f>SUM(E17:BB17)</f>
        <v>19</v>
      </c>
      <c r="BD17" s="33">
        <f>IF(BC17=0,0,LARGE(E17:BB17,1))</f>
        <v>19</v>
      </c>
      <c r="BE17" s="33">
        <f>IF(BC17=0,0,LARGE(E17:BB17,2))</f>
        <v>0</v>
      </c>
      <c r="BF17" s="33">
        <f>IF(BC17=0,0,LARGE(E17:BB17,3))</f>
        <v>0</v>
      </c>
      <c r="BG17" s="33">
        <f>IF(BC17=0,0,LARGE(E17:BB17,4))</f>
        <v>0</v>
      </c>
      <c r="BH17" s="33">
        <f>IF(BC17=0,0,LARGE(E17:BB17,5))</f>
        <v>0</v>
      </c>
      <c r="BI17" s="33">
        <f>IF(BC17=0,0,LARGE(E17:BB17,6))</f>
        <v>0</v>
      </c>
      <c r="BJ17" s="33">
        <f>IF(BC17=0,0,LARGE(E17:BB17,7))</f>
        <v>0</v>
      </c>
      <c r="BK17" s="35">
        <f>SUM(BD17:BJ17)</f>
        <v>19</v>
      </c>
      <c r="BL17">
        <v>7</v>
      </c>
      <c r="BM17" t="str">
        <f>B17</f>
        <v>Perrenoud</v>
      </c>
      <c r="BN17" t="str">
        <f>C17</f>
        <v>Elisabeth</v>
      </c>
      <c r="BO17" t="str">
        <f>D17</f>
        <v>Grand-Lancy</v>
      </c>
    </row>
    <row r="18" spans="1:67" x14ac:dyDescent="0.3">
      <c r="A18" s="14"/>
      <c r="BD18" s="33"/>
      <c r="BE18" s="33"/>
      <c r="BF18" s="33"/>
      <c r="BG18" s="33"/>
      <c r="BH18" s="33"/>
      <c r="BI18" s="33"/>
      <c r="BJ18" s="33"/>
      <c r="BK18" s="35"/>
    </row>
    <row r="19" spans="1:67" x14ac:dyDescent="0.3">
      <c r="A19" s="14"/>
      <c r="BD19" s="33"/>
      <c r="BE19" s="33"/>
      <c r="BF19" s="33"/>
      <c r="BG19" s="33"/>
      <c r="BH19" s="33"/>
      <c r="BI19" s="33"/>
      <c r="BJ19" s="33"/>
      <c r="BK19" s="35"/>
    </row>
    <row r="20" spans="1:67" x14ac:dyDescent="0.3">
      <c r="A20" s="14"/>
      <c r="BD20" s="33"/>
      <c r="BE20" s="33"/>
      <c r="BF20" s="33"/>
      <c r="BG20" s="33"/>
      <c r="BH20" s="33"/>
      <c r="BI20" s="33"/>
      <c r="BJ20" s="33"/>
      <c r="BK20" s="35"/>
    </row>
    <row r="21" spans="1:67" x14ac:dyDescent="0.3">
      <c r="A21" s="14"/>
      <c r="BD21" s="33"/>
      <c r="BE21" s="33"/>
      <c r="BF21" s="33"/>
      <c r="BG21" s="33"/>
      <c r="BH21" s="33"/>
      <c r="BI21" s="33"/>
      <c r="BJ21" s="33"/>
      <c r="BK21" s="35"/>
    </row>
    <row r="22" spans="1:67" x14ac:dyDescent="0.3">
      <c r="A22" s="14"/>
      <c r="BD22" s="33"/>
      <c r="BE22" s="33"/>
      <c r="BF22" s="33"/>
      <c r="BG22" s="33"/>
      <c r="BH22" s="33"/>
      <c r="BI22" s="33"/>
      <c r="BJ22" s="33"/>
      <c r="BK22" s="35"/>
    </row>
    <row r="23" spans="1:67" x14ac:dyDescent="0.3">
      <c r="A23" s="14"/>
      <c r="BD23" s="33"/>
      <c r="BE23" s="33"/>
      <c r="BF23" s="33"/>
      <c r="BG23" s="33"/>
      <c r="BH23" s="33"/>
      <c r="BI23" s="33"/>
      <c r="BJ23" s="33"/>
      <c r="BK23" s="35"/>
    </row>
    <row r="24" spans="1:67" x14ac:dyDescent="0.3">
      <c r="A24" s="14"/>
    </row>
    <row r="25" spans="1:67" x14ac:dyDescent="0.3">
      <c r="A25" s="14"/>
    </row>
    <row r="26" spans="1:67" x14ac:dyDescent="0.3">
      <c r="A26" s="14"/>
    </row>
    <row r="27" spans="1:67" x14ac:dyDescent="0.3">
      <c r="A27" s="14"/>
    </row>
    <row r="28" spans="1:67" x14ac:dyDescent="0.3">
      <c r="A28" s="14"/>
    </row>
    <row r="29" spans="1:67" x14ac:dyDescent="0.3">
      <c r="A29" s="14"/>
    </row>
    <row r="30" spans="1:67" x14ac:dyDescent="0.3">
      <c r="A30" s="14"/>
    </row>
    <row r="31" spans="1:67" x14ac:dyDescent="0.3">
      <c r="A31" s="14"/>
    </row>
    <row r="32" spans="1:67" x14ac:dyDescent="0.3">
      <c r="A32" s="14"/>
    </row>
    <row r="33" spans="1:1" x14ac:dyDescent="0.3">
      <c r="A33" s="14"/>
    </row>
  </sheetData>
  <sortState xmlns:xlrd2="http://schemas.microsoft.com/office/spreadsheetml/2017/richdata2" ref="A6:BO17">
    <sortCondition descending="1" ref="BC6:BC17"/>
  </sortState>
  <mergeCells count="12">
    <mergeCell ref="A1:AX1"/>
    <mergeCell ref="A2:AX2"/>
    <mergeCell ref="A3:C3"/>
    <mergeCell ref="C4:D4"/>
    <mergeCell ref="BK3:BK5"/>
    <mergeCell ref="BG3:BG5"/>
    <mergeCell ref="BH3:BH5"/>
    <mergeCell ref="BI3:BI5"/>
    <mergeCell ref="BJ3:BJ5"/>
    <mergeCell ref="BD3:BD5"/>
    <mergeCell ref="BE3:BE5"/>
    <mergeCell ref="BF3:BF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208"/>
  <sheetViews>
    <sheetView topLeftCell="T1" workbookViewId="0">
      <selection sqref="A1:Y1"/>
    </sheetView>
  </sheetViews>
  <sheetFormatPr baseColWidth="10" defaultRowHeight="14.4" x14ac:dyDescent="0.3"/>
  <cols>
    <col min="1" max="2" width="18.6640625" customWidth="1"/>
    <col min="3" max="3" width="16" customWidth="1"/>
    <col min="4" max="4" width="18.109375" customWidth="1"/>
    <col min="5" max="5" width="7.88671875" bestFit="1" customWidth="1"/>
    <col min="6" max="6" width="8.5546875" bestFit="1" customWidth="1"/>
    <col min="7" max="7" width="7.88671875" bestFit="1" customWidth="1"/>
    <col min="8" max="8" width="8.88671875" bestFit="1" customWidth="1"/>
    <col min="9" max="9" width="7" bestFit="1" customWidth="1"/>
    <col min="11" max="11" width="10.88671875" bestFit="1" customWidth="1"/>
    <col min="12" max="12" width="9.5546875" customWidth="1"/>
    <col min="13" max="13" width="9.44140625" customWidth="1"/>
    <col min="14" max="14" width="7.109375" bestFit="1" customWidth="1"/>
    <col min="15" max="15" width="6.6640625" bestFit="1" customWidth="1"/>
    <col min="16" max="16" width="9.5546875" bestFit="1" customWidth="1"/>
    <col min="17" max="17" width="8" customWidth="1"/>
    <col min="18" max="18" width="10.33203125" bestFit="1" customWidth="1"/>
    <col min="19" max="20" width="8.6640625" bestFit="1" customWidth="1"/>
    <col min="21" max="21" width="9.88671875" bestFit="1" customWidth="1"/>
    <col min="22" max="23" width="8.6640625" bestFit="1" customWidth="1"/>
    <col min="25" max="25" width="10.109375" bestFit="1" customWidth="1"/>
    <col min="31" max="31" width="15.33203125" bestFit="1" customWidth="1"/>
  </cols>
  <sheetData>
    <row r="1" spans="1:31" x14ac:dyDescent="0.3">
      <c r="A1" s="86" t="s">
        <v>306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</row>
    <row r="2" spans="1:31" x14ac:dyDescent="0.3">
      <c r="A2" s="82" t="s">
        <v>302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</row>
    <row r="3" spans="1:31" ht="42.75" customHeight="1" x14ac:dyDescent="0.3">
      <c r="A3" s="88"/>
      <c r="B3" s="88"/>
      <c r="C3" s="89"/>
      <c r="D3" s="6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3"/>
      <c r="P3" s="4"/>
      <c r="Q3" s="5"/>
      <c r="R3" s="5"/>
      <c r="S3" s="5"/>
      <c r="T3" s="5"/>
      <c r="U3" s="5"/>
      <c r="V3" s="5"/>
      <c r="W3" s="5"/>
      <c r="X3" s="4"/>
      <c r="Y3" s="4"/>
      <c r="Z3" s="13" t="s">
        <v>6</v>
      </c>
      <c r="AB3" s="12" t="s">
        <v>7</v>
      </c>
      <c r="AC3" s="12" t="s">
        <v>8</v>
      </c>
      <c r="AD3" s="12" t="s">
        <v>9</v>
      </c>
      <c r="AE3" s="12" t="s">
        <v>10</v>
      </c>
    </row>
    <row r="4" spans="1:31" x14ac:dyDescent="0.3">
      <c r="A4" s="7"/>
      <c r="B4" s="11"/>
      <c r="C4" s="90" t="s">
        <v>1</v>
      </c>
      <c r="D4" s="91"/>
      <c r="E4" s="8"/>
      <c r="F4" s="20"/>
      <c r="G4" s="7"/>
      <c r="H4" s="7"/>
      <c r="I4" s="7"/>
      <c r="J4" s="7"/>
      <c r="K4" s="7"/>
      <c r="L4" s="7"/>
      <c r="M4" s="8"/>
      <c r="N4" s="7"/>
      <c r="O4" s="8"/>
      <c r="P4" s="8"/>
      <c r="Q4" s="8"/>
      <c r="R4" s="8"/>
      <c r="S4" s="8"/>
      <c r="T4" s="8"/>
      <c r="U4" s="8"/>
      <c r="V4" s="8"/>
      <c r="W4" s="8"/>
      <c r="X4" s="17"/>
      <c r="Y4" s="17"/>
    </row>
    <row r="5" spans="1:31" ht="30" customHeight="1" x14ac:dyDescent="0.3">
      <c r="A5" s="9" t="s">
        <v>2</v>
      </c>
      <c r="B5" s="9" t="s">
        <v>4</v>
      </c>
      <c r="C5" s="9" t="s">
        <v>5</v>
      </c>
      <c r="D5" s="10" t="s">
        <v>3</v>
      </c>
      <c r="E5" s="7"/>
      <c r="F5" s="7"/>
      <c r="G5" s="7"/>
      <c r="H5" s="7"/>
      <c r="I5" s="7"/>
      <c r="J5" s="7"/>
      <c r="K5" s="7"/>
      <c r="L5" s="7"/>
      <c r="M5" s="36"/>
      <c r="N5" s="7"/>
      <c r="O5" s="8"/>
      <c r="P5" s="8"/>
      <c r="Q5" s="8"/>
      <c r="R5" s="8"/>
      <c r="S5" s="8"/>
      <c r="T5" s="8"/>
      <c r="U5" s="8"/>
      <c r="V5" s="8"/>
      <c r="W5" s="8"/>
      <c r="X5" s="17"/>
      <c r="Y5" s="17"/>
    </row>
    <row r="6" spans="1:3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AB6" s="1"/>
      <c r="AC6">
        <f>B6</f>
        <v>0</v>
      </c>
      <c r="AD6">
        <f>C6</f>
        <v>0</v>
      </c>
      <c r="AE6">
        <f>D6</f>
        <v>0</v>
      </c>
    </row>
    <row r="7" spans="1:3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3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3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3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31" x14ac:dyDescent="0.3">
      <c r="A11" s="1"/>
      <c r="B11" s="1"/>
      <c r="C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31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3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31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31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3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4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4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4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14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1:14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1:14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 spans="1:14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1:14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1:14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14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1:14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1:14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14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4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4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4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1:14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14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1:14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pans="1:14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spans="1:14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spans="1:14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1:14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1:14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</row>
    <row r="54" spans="1:14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1:14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  <row r="56" spans="1:14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</row>
    <row r="57" spans="1:14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</row>
    <row r="58" spans="1:14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</row>
    <row r="59" spans="1:14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spans="1:14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1:14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1:14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 spans="1:14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1:14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spans="1:14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1:14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1:14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1:14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spans="1:14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1:14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1:14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1:14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1:14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1:14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1:14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1:14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1:14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1:14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1:14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1:14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1:14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1:14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1:14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4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1:14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4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4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4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14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14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14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14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14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1:14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1:14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1:14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4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1:14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4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4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1:14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1:14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1:14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1:14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1:14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1:14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1:14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1:14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1:14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1:14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1:14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1:14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1:14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1:14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1:14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1:14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1:14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1:14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1:14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1:14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1:14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1:14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1:14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1:14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1:14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1:14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spans="1:14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 spans="1:14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1:14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 spans="1:14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1:14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1:14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1:14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 spans="1:14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 spans="1:14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1:14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 spans="1:14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spans="1:14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spans="1:14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spans="1:14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spans="1:14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spans="1:14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1:14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 spans="1:14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 spans="1:14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 spans="1:14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1:14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 spans="1:14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 spans="1:14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1:14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 spans="1:14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 spans="1:14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 spans="1:14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 spans="1:14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 spans="1:14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 spans="1:14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 spans="1:14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1:14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1:14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 spans="1:14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1:14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1:14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1:14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1:14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1:14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1:14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1:14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1:14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1:14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 spans="1:14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 spans="1:14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1:14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</row>
    <row r="176" spans="1:14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</row>
    <row r="177" spans="1:14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1:14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 spans="1:14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4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</row>
    <row r="181" spans="1:14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 spans="1:14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 spans="1:14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1:14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</row>
    <row r="185" spans="1:14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</row>
    <row r="186" spans="1:14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1:14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4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1:14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 spans="1:14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4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4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</row>
    <row r="193" spans="1:14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</row>
    <row r="194" spans="1:14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</row>
    <row r="195" spans="1:14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1:14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</row>
    <row r="197" spans="1:14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</row>
    <row r="198" spans="1:14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</row>
    <row r="199" spans="1:14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</row>
    <row r="200" spans="1:14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</row>
    <row r="201" spans="1:14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</row>
    <row r="202" spans="1:14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</row>
    <row r="203" spans="1:14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</row>
    <row r="204" spans="1:14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</row>
    <row r="205" spans="1:14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6" spans="1:14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</row>
    <row r="207" spans="1:14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</row>
    <row r="208" spans="1:14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</row>
  </sheetData>
  <mergeCells count="4">
    <mergeCell ref="A1:Y1"/>
    <mergeCell ref="A2:Y2"/>
    <mergeCell ref="A3:C3"/>
    <mergeCell ref="C4:D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O87"/>
  <sheetViews>
    <sheetView topLeftCell="L1" zoomScaleNormal="100" workbookViewId="0">
      <selection activeCell="BL23" sqref="BL23"/>
    </sheetView>
  </sheetViews>
  <sheetFormatPr baseColWidth="10" defaultRowHeight="14.4" x14ac:dyDescent="0.3"/>
  <cols>
    <col min="1" max="1" width="9.88671875" bestFit="1" customWidth="1"/>
    <col min="2" max="2" width="16.44140625" bestFit="1" customWidth="1"/>
    <col min="3" max="3" width="17.109375" bestFit="1" customWidth="1"/>
    <col min="4" max="4" width="15.44140625" customWidth="1"/>
    <col min="5" max="5" width="8.88671875" customWidth="1"/>
    <col min="6" max="8" width="8.5546875" customWidth="1"/>
    <col min="9" max="10" width="8.88671875" customWidth="1"/>
    <col min="11" max="11" width="10.6640625" customWidth="1"/>
    <col min="12" max="12" width="8.5546875" customWidth="1"/>
    <col min="13" max="14" width="11.5546875" customWidth="1"/>
    <col min="15" max="15" width="10.33203125" customWidth="1"/>
    <col min="16" max="16" width="8.6640625" customWidth="1"/>
    <col min="17" max="17" width="10.33203125" customWidth="1"/>
    <col min="18" max="18" width="10" customWidth="1"/>
    <col min="19" max="19" width="9.5546875" customWidth="1"/>
    <col min="20" max="20" width="8" customWidth="1"/>
    <col min="21" max="22" width="8.6640625" customWidth="1"/>
    <col min="23" max="23" width="11" customWidth="1"/>
    <col min="24" max="24" width="10.109375" customWidth="1"/>
    <col min="25" max="25" width="10.88671875" customWidth="1"/>
    <col min="26" max="26" width="10.109375" customWidth="1"/>
    <col min="27" max="28" width="9.44140625" customWidth="1"/>
    <col min="29" max="29" width="8.6640625" customWidth="1"/>
    <col min="30" max="30" width="10.109375" customWidth="1"/>
    <col min="31" max="31" width="11.44140625" customWidth="1"/>
    <col min="32" max="33" width="8.6640625" customWidth="1"/>
    <col min="34" max="35" width="11.44140625" customWidth="1"/>
    <col min="36" max="37" width="10.109375" customWidth="1"/>
    <col min="38" max="38" width="10.5546875" customWidth="1"/>
    <col min="39" max="44" width="10.109375" customWidth="1"/>
    <col min="45" max="50" width="11.5546875" customWidth="1"/>
    <col min="56" max="63" width="10.6640625" customWidth="1"/>
    <col min="64" max="64" width="6.6640625" customWidth="1"/>
    <col min="65" max="65" width="14.33203125" bestFit="1" customWidth="1"/>
    <col min="66" max="66" width="13.88671875" bestFit="1" customWidth="1"/>
    <col min="67" max="67" width="23.88671875" bestFit="1" customWidth="1"/>
  </cols>
  <sheetData>
    <row r="1" spans="1:67" ht="15.6" x14ac:dyDescent="0.3">
      <c r="A1" s="86" t="s">
        <v>306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52"/>
      <c r="BA1" s="52"/>
      <c r="BB1" s="52"/>
    </row>
    <row r="2" spans="1:67" x14ac:dyDescent="0.3">
      <c r="A2" s="82" t="s">
        <v>303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53"/>
      <c r="BA2" s="53"/>
      <c r="BB2" s="53"/>
    </row>
    <row r="3" spans="1:67" ht="51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6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26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23.2</v>
      </c>
      <c r="AS4" s="17">
        <v>42.2</v>
      </c>
      <c r="AT4" s="17">
        <v>7.4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C4" s="29"/>
      <c r="BD4" s="80"/>
      <c r="BE4" s="80"/>
      <c r="BF4" s="80"/>
      <c r="BG4" s="80"/>
      <c r="BH4" s="80"/>
      <c r="BI4" s="80"/>
      <c r="BJ4" s="80"/>
      <c r="BK4" s="74"/>
    </row>
    <row r="5" spans="1:67" ht="31.8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92"/>
      <c r="Q5" s="31" t="s">
        <v>2185</v>
      </c>
      <c r="R5" s="31" t="s">
        <v>2186</v>
      </c>
      <c r="S5" s="31" t="s">
        <v>2187</v>
      </c>
      <c r="T5" s="30"/>
      <c r="U5" s="30"/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69" t="s">
        <v>3414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C5" s="41"/>
      <c r="BD5" s="81"/>
      <c r="BE5" s="81"/>
      <c r="BF5" s="81"/>
      <c r="BG5" s="81"/>
      <c r="BH5" s="81"/>
      <c r="BI5" s="81"/>
      <c r="BJ5" s="81"/>
      <c r="BK5" s="74"/>
    </row>
    <row r="6" spans="1:67" x14ac:dyDescent="0.3">
      <c r="A6" s="14">
        <v>2006</v>
      </c>
      <c r="B6" t="s">
        <v>779</v>
      </c>
      <c r="C6" t="s">
        <v>826</v>
      </c>
      <c r="D6" t="s">
        <v>572</v>
      </c>
      <c r="E6">
        <v>0</v>
      </c>
      <c r="F6">
        <v>0</v>
      </c>
      <c r="G6">
        <v>0</v>
      </c>
      <c r="H6">
        <v>0</v>
      </c>
      <c r="I6">
        <v>23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50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25</v>
      </c>
      <c r="AX6">
        <v>0</v>
      </c>
      <c r="AY6">
        <v>0</v>
      </c>
      <c r="AZ6">
        <v>0</v>
      </c>
      <c r="BA6">
        <v>0</v>
      </c>
      <c r="BB6">
        <v>0</v>
      </c>
      <c r="BC6">
        <f>SUM(E6:BB6)</f>
        <v>98</v>
      </c>
      <c r="BD6" s="33">
        <f>IF(BC6=0,0,LARGE(E6:BB6,1))</f>
        <v>50</v>
      </c>
      <c r="BE6" s="33">
        <f>IF(BC6=0,0,LARGE(E6:BB6,2))</f>
        <v>25</v>
      </c>
      <c r="BF6" s="33">
        <f>IF(BC6=0,0,LARGE(E6:BB6,3))</f>
        <v>23</v>
      </c>
      <c r="BG6" s="33">
        <f>IF(BC6=0,0,LARGE(E6:BB6,4))</f>
        <v>0</v>
      </c>
      <c r="BH6" s="33">
        <f>IF(BC6=0,0,LARGE(E6:BB6,5))</f>
        <v>0</v>
      </c>
      <c r="BI6" s="33">
        <f>IF(BC6=0,0,LARGE(E6:BB6,6))</f>
        <v>0</v>
      </c>
      <c r="BJ6" s="33">
        <f>IF(BC6=0,0,LARGE(E6:BB6,7))</f>
        <v>0</v>
      </c>
      <c r="BK6" s="32">
        <f>SUM(BD6:BJ6)</f>
        <v>98</v>
      </c>
      <c r="BL6" s="45">
        <v>1</v>
      </c>
      <c r="BM6" t="str">
        <f>B6</f>
        <v>Tissières</v>
      </c>
      <c r="BN6" t="str">
        <f>C6</f>
        <v>Clémence</v>
      </c>
      <c r="BO6" t="str">
        <f>D6</f>
        <v>Champéry</v>
      </c>
    </row>
    <row r="7" spans="1:67" x14ac:dyDescent="0.3">
      <c r="A7" s="14">
        <v>2005</v>
      </c>
      <c r="B7" t="s">
        <v>1126</v>
      </c>
      <c r="C7" t="s">
        <v>1192</v>
      </c>
      <c r="D7" t="s">
        <v>476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46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25</v>
      </c>
      <c r="AV7">
        <v>0</v>
      </c>
      <c r="AW7">
        <v>0</v>
      </c>
      <c r="AX7">
        <v>0</v>
      </c>
      <c r="AY7">
        <v>0</v>
      </c>
      <c r="AZ7">
        <v>0</v>
      </c>
      <c r="BA7">
        <v>25</v>
      </c>
      <c r="BB7">
        <v>0</v>
      </c>
      <c r="BC7">
        <f>SUM(E7:BB7)</f>
        <v>96</v>
      </c>
      <c r="BD7" s="33">
        <f>IF(BC7=0,0,LARGE(E7:BB7,1))</f>
        <v>46</v>
      </c>
      <c r="BE7" s="33">
        <f>IF(BC7=0,0,LARGE(E7:BB7,2))</f>
        <v>25</v>
      </c>
      <c r="BF7" s="33">
        <f>IF(BC7=0,0,LARGE(E7:BB7,3))</f>
        <v>25</v>
      </c>
      <c r="BG7" s="33">
        <f>IF(BC7=0,0,LARGE(E7:BB7,4))</f>
        <v>0</v>
      </c>
      <c r="BH7" s="33">
        <f>IF(BC7=0,0,LARGE(E7:BB7,5))</f>
        <v>0</v>
      </c>
      <c r="BI7" s="33">
        <f>IF(BC7=0,0,LARGE(E7:BB7,6))</f>
        <v>0</v>
      </c>
      <c r="BJ7" s="34">
        <f>IF(BC7=0,0,LARGE(E7:BB7,7))</f>
        <v>0</v>
      </c>
      <c r="BK7" s="32">
        <f>SUM(BD7:BJ7)</f>
        <v>96</v>
      </c>
      <c r="BL7" s="45">
        <v>2</v>
      </c>
      <c r="BM7" t="str">
        <f>B7</f>
        <v>Berthod</v>
      </c>
      <c r="BN7" t="str">
        <f>C7</f>
        <v>Angélique</v>
      </c>
      <c r="BO7" t="str">
        <f>D7</f>
        <v>Fully</v>
      </c>
    </row>
    <row r="8" spans="1:67" x14ac:dyDescent="0.3">
      <c r="A8" s="14">
        <v>2005</v>
      </c>
      <c r="B8" t="s">
        <v>116</v>
      </c>
      <c r="C8" t="s">
        <v>4044</v>
      </c>
      <c r="D8" t="s">
        <v>404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25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</v>
      </c>
      <c r="BB8">
        <v>0</v>
      </c>
      <c r="BC8">
        <f>SUM(E8:BB8)</f>
        <v>50</v>
      </c>
      <c r="BD8" s="33">
        <f>IF(BC8=0,0,LARGE(E8:BB8,1))</f>
        <v>25</v>
      </c>
      <c r="BE8" s="33">
        <f>IF(BC8=0,0,LARGE(E8:BB8,2))</f>
        <v>25</v>
      </c>
      <c r="BF8" s="33">
        <f>IF(BC8=0,0,LARGE(E8:BB8,3))</f>
        <v>0</v>
      </c>
      <c r="BG8" s="33">
        <f>IF(BC8=0,0,LARGE(E8:BB8,4))</f>
        <v>0</v>
      </c>
      <c r="BH8" s="33">
        <f>IF(BC8=0,0,LARGE(E8:BB8,5))</f>
        <v>0</v>
      </c>
      <c r="BI8" s="33">
        <f>IF(BC8=0,0,LARGE(E8:BB8,6))</f>
        <v>0</v>
      </c>
      <c r="BJ8" s="33">
        <f>IF(BC8=0,0,LARGE(E8:BB8,7))</f>
        <v>0</v>
      </c>
      <c r="BK8" s="32">
        <f>SUM(BD8:BJ8)</f>
        <v>50</v>
      </c>
      <c r="BL8" s="45">
        <v>3</v>
      </c>
      <c r="BM8" t="str">
        <f>B8</f>
        <v>Genoud</v>
      </c>
      <c r="BN8" t="str">
        <f>C8</f>
        <v>Axelle</v>
      </c>
      <c r="BO8" t="str">
        <f>D8</f>
        <v>Châtel-St-Denis</v>
      </c>
    </row>
    <row r="9" spans="1:67" x14ac:dyDescent="0.3">
      <c r="A9" s="14">
        <v>2006</v>
      </c>
      <c r="B9" t="s">
        <v>3891</v>
      </c>
      <c r="C9" t="s">
        <v>3892</v>
      </c>
      <c r="D9" t="s">
        <v>474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25</v>
      </c>
      <c r="AZ9">
        <v>0</v>
      </c>
      <c r="BA9">
        <v>0</v>
      </c>
      <c r="BB9">
        <v>21</v>
      </c>
      <c r="BC9">
        <f>SUM(E9:BB9)</f>
        <v>46</v>
      </c>
      <c r="BD9" s="33">
        <f>IF(BC9=0,0,LARGE(E9:BB9,1))</f>
        <v>25</v>
      </c>
      <c r="BE9" s="33">
        <f>IF(BC9=0,0,LARGE(E9:BB9,2))</f>
        <v>21</v>
      </c>
      <c r="BF9" s="33">
        <f>IF(BC9=0,0,LARGE(E9:BB9,3))</f>
        <v>0</v>
      </c>
      <c r="BG9" s="33">
        <f>IF(BC9=0,0,LARGE(E9:BB9,4))</f>
        <v>0</v>
      </c>
      <c r="BH9" s="33">
        <f>IF(BC9=0,0,LARGE(E9:BB9,5))</f>
        <v>0</v>
      </c>
      <c r="BI9" s="33">
        <f>IF(BC9=0,0,LARGE(E9:BB9,6))</f>
        <v>0</v>
      </c>
      <c r="BJ9" s="33">
        <f>IF(BC9=0,0,LARGE(E9:BB9,7))</f>
        <v>0</v>
      </c>
      <c r="BK9" s="32">
        <f>SUM(BD9:BJ9)</f>
        <v>46</v>
      </c>
      <c r="BL9" s="45">
        <v>4</v>
      </c>
      <c r="BM9" t="str">
        <f>B9</f>
        <v>Lambert</v>
      </c>
      <c r="BN9" t="str">
        <f>C9</f>
        <v>Enora</v>
      </c>
      <c r="BO9" t="str">
        <f>D9</f>
        <v>Vercorin</v>
      </c>
    </row>
    <row r="10" spans="1:67" x14ac:dyDescent="0.3">
      <c r="A10" s="14">
        <v>2005</v>
      </c>
      <c r="B10" t="s">
        <v>2297</v>
      </c>
      <c r="C10" t="s">
        <v>2298</v>
      </c>
      <c r="D10" t="s">
        <v>768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25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f>SUM(E10:BB10)</f>
        <v>25</v>
      </c>
      <c r="BD10" s="33">
        <f>IF(BC10=0,0,LARGE(E10:BB10,1))</f>
        <v>25</v>
      </c>
      <c r="BE10" s="33">
        <f>IF(BC10=0,0,LARGE(E10:BB10,2))</f>
        <v>0</v>
      </c>
      <c r="BF10" s="33">
        <f>IF(BC10=0,0,LARGE(E10:BB10,3))</f>
        <v>0</v>
      </c>
      <c r="BG10" s="33">
        <f>IF(BC10=0,0,LARGE(E10:BB10,4))</f>
        <v>0</v>
      </c>
      <c r="BH10" s="33">
        <f>IF(BC10=0,0,LARGE(E10:BB10,5))</f>
        <v>0</v>
      </c>
      <c r="BI10" s="33">
        <f>IF(BC10=0,0,LARGE(E10:BB10,6))</f>
        <v>0</v>
      </c>
      <c r="BJ10" s="33">
        <f>IF(BC10=0,0,LARGE(E10:BB10,7))</f>
        <v>0</v>
      </c>
      <c r="BK10" s="32">
        <f>SUM(BD10:BJ10)</f>
        <v>25</v>
      </c>
      <c r="BL10" s="45">
        <v>5</v>
      </c>
      <c r="BM10" t="str">
        <f>B10</f>
        <v>Dormond</v>
      </c>
      <c r="BN10" t="str">
        <f>C10</f>
        <v>Lou</v>
      </c>
      <c r="BO10" t="str">
        <f>D10</f>
        <v>Lausanne</v>
      </c>
    </row>
    <row r="11" spans="1:67" x14ac:dyDescent="0.3">
      <c r="A11" s="14">
        <v>2005</v>
      </c>
      <c r="B11" t="s">
        <v>897</v>
      </c>
      <c r="C11" t="s">
        <v>2588</v>
      </c>
      <c r="D11" t="s">
        <v>2589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25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f>SUM(E11:BB11)</f>
        <v>25</v>
      </c>
      <c r="BD11" s="33">
        <f>IF(BC11=0,0,LARGE(E11:BB11,1))</f>
        <v>25</v>
      </c>
      <c r="BE11" s="33">
        <f>IF(BC11=0,0,LARGE(E11:BB11,2))</f>
        <v>0</v>
      </c>
      <c r="BF11" s="33">
        <f>IF(BC11=0,0,LARGE(E11:BB11,3))</f>
        <v>0</v>
      </c>
      <c r="BG11" s="33">
        <f>IF(BC11=0,0,LARGE(E11:BB11,4))</f>
        <v>0</v>
      </c>
      <c r="BH11" s="33">
        <f>IF(BC11=0,0,LARGE(E11:BB11,5))</f>
        <v>0</v>
      </c>
      <c r="BI11" s="33">
        <f>IF(BC11=0,0,LARGE(E11:BB11,6))</f>
        <v>0</v>
      </c>
      <c r="BJ11" s="33">
        <f>IF(BC11=0,0,LARGE(E11:BB11,7))</f>
        <v>0</v>
      </c>
      <c r="BK11" s="32">
        <f>SUM(BD11:BJ11)</f>
        <v>25</v>
      </c>
      <c r="BL11" s="45">
        <v>5</v>
      </c>
      <c r="BM11" t="str">
        <f>B11</f>
        <v>Dupont</v>
      </c>
      <c r="BN11" t="str">
        <f>C11</f>
        <v>Lou-Anne</v>
      </c>
      <c r="BO11" t="str">
        <f>D11</f>
        <v>St-Jean de Sixt</v>
      </c>
    </row>
    <row r="12" spans="1:67" x14ac:dyDescent="0.3">
      <c r="A12" s="14">
        <v>2006</v>
      </c>
      <c r="B12" t="s">
        <v>637</v>
      </c>
      <c r="C12" t="s">
        <v>84</v>
      </c>
      <c r="D12" t="s">
        <v>74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25</v>
      </c>
      <c r="BC12">
        <f>SUM(E12:BB12)</f>
        <v>25</v>
      </c>
      <c r="BD12" s="33">
        <f>IF(BC12=0,0,LARGE(E12:BB12,1))</f>
        <v>25</v>
      </c>
      <c r="BE12" s="33">
        <f>IF(BC12=0,0,LARGE(E12:BB12,2))</f>
        <v>0</v>
      </c>
      <c r="BF12" s="33">
        <f>IF(BC12=0,0,LARGE(E12:BB12,3))</f>
        <v>0</v>
      </c>
      <c r="BG12" s="33">
        <f>IF(BC12=0,0,LARGE(E12:BB12,4))</f>
        <v>0</v>
      </c>
      <c r="BH12" s="33">
        <f>IF(BC12=0,0,LARGE(E12:BB12,5))</f>
        <v>0</v>
      </c>
      <c r="BI12" s="33">
        <f>IF(BC12=0,0,LARGE(E12:BB12,6))</f>
        <v>0</v>
      </c>
      <c r="BJ12" s="33">
        <f>IF(BC12=0,0,LARGE(E12:BB12,7))</f>
        <v>0</v>
      </c>
      <c r="BK12" s="32">
        <f>SUM(BD12:BJ12)</f>
        <v>25</v>
      </c>
      <c r="BL12" s="45">
        <v>5</v>
      </c>
      <c r="BM12" t="str">
        <f>B12</f>
        <v>Gex</v>
      </c>
      <c r="BN12" t="str">
        <f>C12</f>
        <v>Pauline</v>
      </c>
      <c r="BO12" t="str">
        <f>D12</f>
        <v>Isérables</v>
      </c>
    </row>
    <row r="13" spans="1:67" x14ac:dyDescent="0.3">
      <c r="A13" s="14">
        <v>2006</v>
      </c>
      <c r="B13" t="s">
        <v>1201</v>
      </c>
      <c r="C13" t="s">
        <v>621</v>
      </c>
      <c r="D13" t="s">
        <v>143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25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f>SUM(E13:BB13)</f>
        <v>25</v>
      </c>
      <c r="BD13" s="33">
        <f>IF(BC13=0,0,LARGE(E13:BB13,1))</f>
        <v>25</v>
      </c>
      <c r="BE13" s="33">
        <f>IF(BC13=0,0,LARGE(E13:BB13,2))</f>
        <v>0</v>
      </c>
      <c r="BF13" s="33">
        <f>IF(BC13=0,0,LARGE(E13:BB13,3))</f>
        <v>0</v>
      </c>
      <c r="BG13" s="33">
        <f>IF(BC13=0,0,LARGE(E13:BB13,4))</f>
        <v>0</v>
      </c>
      <c r="BH13" s="33">
        <f>IF(BC13=0,0,LARGE(E13:BB13,5))</f>
        <v>0</v>
      </c>
      <c r="BI13" s="33">
        <f>IF(BC13=0,0,LARGE(E13:BB13,6))</f>
        <v>0</v>
      </c>
      <c r="BJ13" s="33">
        <f>IF(BC13=0,0,LARGE(E13:BB13,7))</f>
        <v>0</v>
      </c>
      <c r="BK13" s="32">
        <f>SUM(BD13:BJ13)</f>
        <v>25</v>
      </c>
      <c r="BL13" s="45">
        <v>5</v>
      </c>
      <c r="BM13" t="str">
        <f>B13</f>
        <v>Gillioz</v>
      </c>
      <c r="BN13" t="str">
        <f>C13</f>
        <v>Evelyne</v>
      </c>
      <c r="BO13" t="str">
        <f>D13</f>
        <v>Basse-Nendaz</v>
      </c>
    </row>
    <row r="14" spans="1:67" x14ac:dyDescent="0.3">
      <c r="A14" s="14">
        <v>2006</v>
      </c>
      <c r="B14" t="s">
        <v>1935</v>
      </c>
      <c r="C14" t="s">
        <v>997</v>
      </c>
      <c r="D14" t="s">
        <v>152</v>
      </c>
      <c r="E14">
        <v>0</v>
      </c>
      <c r="F14">
        <v>0</v>
      </c>
      <c r="G14">
        <v>0</v>
      </c>
      <c r="H14">
        <v>0</v>
      </c>
      <c r="I14">
        <v>0</v>
      </c>
      <c r="J14">
        <v>25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f>SUM(E14:BB14)</f>
        <v>25</v>
      </c>
      <c r="BD14" s="33">
        <f>IF(BC14=0,0,LARGE(E14:BB14,1))</f>
        <v>25</v>
      </c>
      <c r="BE14" s="33">
        <f>IF(BC14=0,0,LARGE(E14:BB14,2))</f>
        <v>0</v>
      </c>
      <c r="BF14" s="33">
        <f>IF(BC14=0,0,LARGE(E14:BB14,3))</f>
        <v>0</v>
      </c>
      <c r="BG14" s="33">
        <f>IF(BC14=0,0,LARGE(E14:BB14,4))</f>
        <v>0</v>
      </c>
      <c r="BH14" s="33">
        <f>IF(BC14=0,0,LARGE(E14:BB14,5))</f>
        <v>0</v>
      </c>
      <c r="BI14" s="33">
        <f>IF(BC14=0,0,LARGE(E14:BB14,6))</f>
        <v>0</v>
      </c>
      <c r="BJ14" s="33">
        <f>IF(BC14=0,0,LARGE(E14:BB14,7))</f>
        <v>0</v>
      </c>
      <c r="BK14" s="32">
        <f>SUM(BD14:BJ14)</f>
        <v>25</v>
      </c>
      <c r="BL14" s="45">
        <v>5</v>
      </c>
      <c r="BM14" t="str">
        <f>B14</f>
        <v>Gsponner</v>
      </c>
      <c r="BN14" t="str">
        <f>C14</f>
        <v>Chiara</v>
      </c>
      <c r="BO14" t="str">
        <f>D14</f>
        <v>Uvrier</v>
      </c>
    </row>
    <row r="15" spans="1:67" x14ac:dyDescent="0.3">
      <c r="A15" s="14">
        <v>2005</v>
      </c>
      <c r="B15" t="s">
        <v>824</v>
      </c>
      <c r="C15" t="s">
        <v>825</v>
      </c>
      <c r="D15" t="s">
        <v>572</v>
      </c>
      <c r="E15">
        <v>0</v>
      </c>
      <c r="F15">
        <v>0</v>
      </c>
      <c r="G15">
        <v>0</v>
      </c>
      <c r="H15">
        <v>0</v>
      </c>
      <c r="I15">
        <v>25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f>SUM(E15:BB15)</f>
        <v>25</v>
      </c>
      <c r="BD15" s="33">
        <f>IF(BC15=0,0,LARGE(E15:BB15,1))</f>
        <v>25</v>
      </c>
      <c r="BE15" s="33">
        <f>IF(BC15=0,0,LARGE(E15:BB15,2))</f>
        <v>0</v>
      </c>
      <c r="BF15" s="33">
        <f>IF(BC15=0,0,LARGE(E15:BB15,3))</f>
        <v>0</v>
      </c>
      <c r="BG15" s="33">
        <f>IF(BC15=0,0,LARGE(E15:BB15,4))</f>
        <v>0</v>
      </c>
      <c r="BH15" s="33">
        <f>IF(BC15=0,0,LARGE(E15:BB15,5))</f>
        <v>0</v>
      </c>
      <c r="BI15" s="33">
        <f>IF(BC15=0,0,LARGE(E15:BB15,6))</f>
        <v>0</v>
      </c>
      <c r="BJ15" s="33">
        <f>IF(BC15=0,0,LARGE(E15:BB15,7))</f>
        <v>0</v>
      </c>
      <c r="BK15" s="32">
        <f>SUM(BD15:BJ15)</f>
        <v>25</v>
      </c>
      <c r="BL15" s="45">
        <v>5</v>
      </c>
      <c r="BM15" t="str">
        <f>B15</f>
        <v>Mendes de Leon</v>
      </c>
      <c r="BN15" t="str">
        <f>C15</f>
        <v>Margaux</v>
      </c>
      <c r="BO15" t="str">
        <f>D15</f>
        <v>Champéry</v>
      </c>
    </row>
    <row r="16" spans="1:67" x14ac:dyDescent="0.3">
      <c r="A16" s="14">
        <v>2006</v>
      </c>
      <c r="B16" t="s">
        <v>3823</v>
      </c>
      <c r="C16" t="s">
        <v>642</v>
      </c>
      <c r="D16" t="s">
        <v>227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25</v>
      </c>
      <c r="AY16">
        <v>0</v>
      </c>
      <c r="AZ16">
        <v>0</v>
      </c>
      <c r="BA16">
        <v>0</v>
      </c>
      <c r="BB16">
        <v>0</v>
      </c>
      <c r="BC16">
        <f>SUM(E16:BB16)</f>
        <v>25</v>
      </c>
      <c r="BD16" s="33">
        <f>IF(BC16=0,0,LARGE(E16:BB16,1))</f>
        <v>25</v>
      </c>
      <c r="BE16" s="33">
        <f>IF(BC16=0,0,LARGE(E16:BB16,2))</f>
        <v>0</v>
      </c>
      <c r="BF16" s="33">
        <f>IF(BC16=0,0,LARGE(E16:BB16,3))</f>
        <v>0</v>
      </c>
      <c r="BG16" s="33">
        <f>IF(BC16=0,0,LARGE(E16:BB16,4))</f>
        <v>0</v>
      </c>
      <c r="BH16" s="33">
        <f>IF(BC16=0,0,LARGE(E16:BB16,5))</f>
        <v>0</v>
      </c>
      <c r="BI16" s="33">
        <f>IF(BC16=0,0,LARGE(E16:BB16,6))</f>
        <v>0</v>
      </c>
      <c r="BJ16" s="33">
        <f>IF(BC16=0,0,LARGE(E16:BB16,7))</f>
        <v>0</v>
      </c>
      <c r="BK16" s="32">
        <f>SUM(BD16:BJ16)</f>
        <v>25</v>
      </c>
      <c r="BL16" s="45">
        <v>5</v>
      </c>
      <c r="BM16" t="str">
        <f>B16</f>
        <v xml:space="preserve">Moulin </v>
      </c>
      <c r="BN16" t="str">
        <f>C16</f>
        <v>Tamara</v>
      </c>
      <c r="BO16" t="str">
        <f>D16</f>
        <v>Vollèges</v>
      </c>
    </row>
    <row r="17" spans="1:67" x14ac:dyDescent="0.3">
      <c r="A17" s="14">
        <v>2006</v>
      </c>
      <c r="B17" t="s">
        <v>1496</v>
      </c>
      <c r="C17" t="s">
        <v>1497</v>
      </c>
      <c r="D17" t="s">
        <v>1498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25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f>SUM(E17:BB17)</f>
        <v>25</v>
      </c>
      <c r="BD17" s="33">
        <f>IF(BC17=0,0,LARGE(E17:BB17,1))</f>
        <v>25</v>
      </c>
      <c r="BE17" s="33">
        <f>IF(BC17=0,0,LARGE(E17:BB17,2))</f>
        <v>0</v>
      </c>
      <c r="BF17" s="33">
        <f>IF(BC17=0,0,LARGE(E17:BB17,3))</f>
        <v>0</v>
      </c>
      <c r="BG17" s="33">
        <f>IF(BC17=0,0,LARGE(E17:BB17,4))</f>
        <v>0</v>
      </c>
      <c r="BH17" s="33">
        <f>IF(BC17=0,0,LARGE(E17:BB17,5))</f>
        <v>0</v>
      </c>
      <c r="BI17" s="33">
        <f>IF(BC17=0,0,LARGE(E17:BB17,6))</f>
        <v>0</v>
      </c>
      <c r="BJ17" s="33">
        <f>IF(BC17=0,0,LARGE(E17:BB17,7))</f>
        <v>0</v>
      </c>
      <c r="BK17" s="32">
        <f>SUM(BD17:BJ17)</f>
        <v>25</v>
      </c>
      <c r="BL17" s="45">
        <v>5</v>
      </c>
      <c r="BM17" t="str">
        <f>B17</f>
        <v>Pollinger</v>
      </c>
      <c r="BN17" t="str">
        <f>C17</f>
        <v>Lynn</v>
      </c>
      <c r="BO17" t="str">
        <f>D17</f>
        <v>St. Niklaus</v>
      </c>
    </row>
    <row r="18" spans="1:67" x14ac:dyDescent="0.3">
      <c r="A18" s="14">
        <v>2006</v>
      </c>
      <c r="B18" t="s">
        <v>3519</v>
      </c>
      <c r="C18" t="s">
        <v>195</v>
      </c>
      <c r="D18" t="s">
        <v>89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 s="60">
        <v>0</v>
      </c>
      <c r="AS18" s="60">
        <v>0</v>
      </c>
      <c r="AT18">
        <v>25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f>SUM(E18:BB18)</f>
        <v>25</v>
      </c>
      <c r="BD18" s="33">
        <f>IF(BC18=0,0,LARGE(E18:BB18,1))</f>
        <v>25</v>
      </c>
      <c r="BE18" s="33">
        <f>IF(BC18=0,0,LARGE(E18:BB18,2))</f>
        <v>0</v>
      </c>
      <c r="BF18" s="33">
        <f>IF(BC18=0,0,LARGE(E18:BB18,3))</f>
        <v>0</v>
      </c>
      <c r="BG18" s="33">
        <f>IF(BC18=0,0,LARGE(E18:BB18,4))</f>
        <v>0</v>
      </c>
      <c r="BH18" s="33">
        <f>IF(BC18=0,0,LARGE(E18:BB18,5))</f>
        <v>0</v>
      </c>
      <c r="BI18" s="33">
        <f>IF(BC18=0,0,LARGE(E18:BB18,6))</f>
        <v>0</v>
      </c>
      <c r="BJ18" s="33">
        <f>IF(BC18=0,0,LARGE(E18:BB18,7))</f>
        <v>0</v>
      </c>
      <c r="BK18" s="32">
        <f>SUM(BD18:BJ18)</f>
        <v>25</v>
      </c>
      <c r="BL18" s="45">
        <v>5</v>
      </c>
      <c r="BM18" t="str">
        <f>B18</f>
        <v>Pradegan</v>
      </c>
      <c r="BN18" t="str">
        <f>C18</f>
        <v>Jade</v>
      </c>
      <c r="BO18" t="str">
        <f>D18</f>
        <v>Martigny-Croix</v>
      </c>
    </row>
    <row r="19" spans="1:67" x14ac:dyDescent="0.3">
      <c r="A19" s="14">
        <v>2005</v>
      </c>
      <c r="B19" t="s">
        <v>2707</v>
      </c>
      <c r="C19" t="s">
        <v>1484</v>
      </c>
      <c r="D19" t="s">
        <v>476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25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f>SUM(E19:BB19)</f>
        <v>25</v>
      </c>
      <c r="BD19" s="33">
        <f>IF(BC19=0,0,LARGE(E19:BB19,1))</f>
        <v>25</v>
      </c>
      <c r="BE19" s="33">
        <f>IF(BC19=0,0,LARGE(E19:BB19,2))</f>
        <v>0</v>
      </c>
      <c r="BF19" s="33">
        <f>IF(BC19=0,0,LARGE(E19:BB19,3))</f>
        <v>0</v>
      </c>
      <c r="BG19" s="33">
        <f>IF(BC19=0,0,LARGE(E19:BB19,4))</f>
        <v>0</v>
      </c>
      <c r="BH19" s="33">
        <f>IF(BC19=0,0,LARGE(E19:BB19,5))</f>
        <v>0</v>
      </c>
      <c r="BI19" s="33">
        <f>IF(BC19=0,0,LARGE(E19:BB19,6))</f>
        <v>0</v>
      </c>
      <c r="BJ19" s="33">
        <f>IF(BC19=0,0,LARGE(E19:BB19,6))</f>
        <v>0</v>
      </c>
      <c r="BK19" s="32">
        <f>SUM(BD19:BH19)</f>
        <v>25</v>
      </c>
      <c r="BL19" s="45">
        <v>5</v>
      </c>
      <c r="BM19" t="str">
        <f>B19</f>
        <v>Sanchez</v>
      </c>
      <c r="BN19" t="str">
        <f>C19</f>
        <v>Romy</v>
      </c>
      <c r="BO19" t="str">
        <f>D19</f>
        <v>Fully</v>
      </c>
    </row>
    <row r="20" spans="1:67" x14ac:dyDescent="0.3">
      <c r="A20" s="14">
        <v>2006</v>
      </c>
      <c r="B20" t="s">
        <v>1279</v>
      </c>
      <c r="C20" t="s">
        <v>1277</v>
      </c>
      <c r="D20" t="s">
        <v>1280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25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f>SUM(E20:BB20)</f>
        <v>25</v>
      </c>
      <c r="BD20" s="33">
        <f>IF(BC20=0,0,LARGE(E20:BB20,1))</f>
        <v>25</v>
      </c>
      <c r="BE20" s="33">
        <f>IF(BC20=0,0,LARGE(E20:BB20,2))</f>
        <v>0</v>
      </c>
      <c r="BF20" s="33">
        <f>IF(BC20=0,0,LARGE(E20:BB20,3))</f>
        <v>0</v>
      </c>
      <c r="BG20" s="33">
        <f>IF(BC20=0,0,LARGE(E20:BB20,4))</f>
        <v>0</v>
      </c>
      <c r="BH20" s="33">
        <f>IF(BC20=0,0,LARGE(E20:BB20,5))</f>
        <v>0</v>
      </c>
      <c r="BI20" s="33">
        <f>IF(BC20=0,0,LARGE(E20:BB20,6))</f>
        <v>0</v>
      </c>
      <c r="BJ20" s="33">
        <f>IF(BC20=0,0,LARGE(E20:BB20,7))</f>
        <v>0</v>
      </c>
      <c r="BK20" s="32">
        <f>SUM(BD20:BJ20)</f>
        <v>25</v>
      </c>
      <c r="BL20" s="45">
        <v>5</v>
      </c>
      <c r="BM20" t="str">
        <f>B20</f>
        <v>Stämpfli</v>
      </c>
      <c r="BN20" t="str">
        <f>C20</f>
        <v>Annina</v>
      </c>
      <c r="BO20" t="str">
        <f>D20</f>
        <v>Steffisburg</v>
      </c>
    </row>
    <row r="21" spans="1:67" x14ac:dyDescent="0.3">
      <c r="A21" s="14">
        <v>2006</v>
      </c>
      <c r="B21" t="s">
        <v>1936</v>
      </c>
      <c r="C21" t="s">
        <v>1937</v>
      </c>
      <c r="D21" t="s">
        <v>1938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25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f>SUM(E21:BB21)</f>
        <v>25</v>
      </c>
      <c r="BD21" s="33">
        <f>IF(BC21=0,0,LARGE(E21:BB21,1))</f>
        <v>25</v>
      </c>
      <c r="BE21" s="33">
        <f>IF(BC21=0,0,LARGE(E21:BB21,2))</f>
        <v>0</v>
      </c>
      <c r="BF21" s="33">
        <f>IF(BC21=0,0,LARGE(E21:BB21,3))</f>
        <v>0</v>
      </c>
      <c r="BG21" s="33">
        <f>IF(BC21=0,0,LARGE(E21:BB21,4))</f>
        <v>0</v>
      </c>
      <c r="BH21" s="33">
        <f>IF(BC21=0,0,LARGE(E21:BB21,5))</f>
        <v>0</v>
      </c>
      <c r="BI21" s="33">
        <f>IF(BC21=0,0,LARGE(E21:BB21,6))</f>
        <v>0</v>
      </c>
      <c r="BJ21" s="33">
        <f>IF(BC21=0,0,LARGE(E21:BB21,7))</f>
        <v>0</v>
      </c>
      <c r="BK21" s="32">
        <f>SUM(BD21:BJ21)</f>
        <v>25</v>
      </c>
      <c r="BL21" s="45">
        <v>5</v>
      </c>
      <c r="BM21" t="str">
        <f>B21</f>
        <v>Zangger</v>
      </c>
      <c r="BN21" t="str">
        <f>C21</f>
        <v>Leana</v>
      </c>
      <c r="BO21" t="str">
        <f>D21</f>
        <v>Uetendorf</v>
      </c>
    </row>
    <row r="22" spans="1:67" x14ac:dyDescent="0.3">
      <c r="A22" s="14">
        <v>2006</v>
      </c>
      <c r="B22" t="s">
        <v>4147</v>
      </c>
      <c r="C22" t="s">
        <v>2211</v>
      </c>
      <c r="D22" t="s">
        <v>2447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25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f>SUM(E22:BB22)</f>
        <v>25</v>
      </c>
      <c r="BD22" s="33">
        <f>IF(BC22=0,0,LARGE(E22:BB22,1))</f>
        <v>25</v>
      </c>
      <c r="BE22" s="33">
        <f>IF(BC22=0,0,LARGE(E22:BB22,2))</f>
        <v>0</v>
      </c>
      <c r="BF22" s="33">
        <f>IF(BC22=0,0,LARGE(E22:BB22,3))</f>
        <v>0</v>
      </c>
      <c r="BG22" s="33">
        <f>IF(BC22=0,0,LARGE(E22:BB22,4))</f>
        <v>0</v>
      </c>
      <c r="BH22" s="33">
        <f>IF(BC22=0,0,LARGE(E22:BB22,5))</f>
        <v>0</v>
      </c>
      <c r="BI22" s="33">
        <f>IF(BC22=0,0,LARGE(E22:BB22,6))</f>
        <v>0</v>
      </c>
      <c r="BJ22" s="33">
        <f>IF(BC22=0,0,LARGE(E22:BB22,7))</f>
        <v>0</v>
      </c>
      <c r="BK22" s="61">
        <f>SUM(BD22:BJ22)</f>
        <v>25</v>
      </c>
      <c r="BL22" s="45">
        <v>5</v>
      </c>
      <c r="BM22" t="str">
        <f>B22</f>
        <v>Clark</v>
      </c>
      <c r="BN22" t="str">
        <f>C22</f>
        <v>Maëlle</v>
      </c>
      <c r="BO22" t="str">
        <f>D22</f>
        <v>Colombier</v>
      </c>
    </row>
    <row r="23" spans="1:67" x14ac:dyDescent="0.3">
      <c r="A23" s="14">
        <v>2006</v>
      </c>
      <c r="B23" t="s">
        <v>1939</v>
      </c>
      <c r="C23" t="s">
        <v>1940</v>
      </c>
      <c r="D23" t="s">
        <v>1941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23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f>SUM(E23:BB23)</f>
        <v>23</v>
      </c>
      <c r="BD23" s="33">
        <f>IF(BC23=0,0,LARGE(E23:BB23,1))</f>
        <v>23</v>
      </c>
      <c r="BE23" s="33">
        <f>IF(BC23=0,0,LARGE(E23:BB23,2))</f>
        <v>0</v>
      </c>
      <c r="BF23" s="33">
        <f>IF(BC23=0,0,LARGE(E23:BB23,3))</f>
        <v>0</v>
      </c>
      <c r="BG23" s="33">
        <f>IF(BC23=0,0,LARGE(E23:BB23,4))</f>
        <v>0</v>
      </c>
      <c r="BH23" s="33">
        <f>IF(BC23=0,0,LARGE(E23:BB23,5))</f>
        <v>0</v>
      </c>
      <c r="BI23" s="33">
        <f>IF(BC23=0,0,LARGE(E23:BB23,6))</f>
        <v>0</v>
      </c>
      <c r="BJ23" s="33">
        <f>IF(BC23=0,0,LARGE(E23:BB23,6))</f>
        <v>0</v>
      </c>
      <c r="BK23" s="32">
        <f>SUM(BD23:BH23)</f>
        <v>23</v>
      </c>
      <c r="BL23" s="45">
        <v>6</v>
      </c>
      <c r="BM23" t="str">
        <f>B23</f>
        <v>Antener</v>
      </c>
      <c r="BN23" t="str">
        <f>C23</f>
        <v>Sereina</v>
      </c>
      <c r="BO23" t="str">
        <f>D23</f>
        <v>LC Basel</v>
      </c>
    </row>
    <row r="24" spans="1:67" x14ac:dyDescent="0.3">
      <c r="A24" s="14">
        <v>2005</v>
      </c>
      <c r="B24" t="s">
        <v>2218</v>
      </c>
      <c r="C24" t="s">
        <v>2294</v>
      </c>
      <c r="D24" t="s">
        <v>2220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23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f>SUM(E24:BB24)</f>
        <v>23</v>
      </c>
      <c r="BD24" s="33">
        <f>IF(BC24=0,0,LARGE(E24:BB24,1))</f>
        <v>23</v>
      </c>
      <c r="BE24" s="33">
        <f>IF(BC24=0,0,LARGE(E24:BB24,2))</f>
        <v>0</v>
      </c>
      <c r="BF24" s="33">
        <f>IF(BC24=0,0,LARGE(E24:BB24,3))</f>
        <v>0</v>
      </c>
      <c r="BG24" s="33">
        <f>IF(BC24=0,0,LARGE(E24:BB24,4))</f>
        <v>0</v>
      </c>
      <c r="BH24" s="33">
        <f>IF(BC24=0,0,LARGE(E24:BB24,5))</f>
        <v>0</v>
      </c>
      <c r="BI24" s="33">
        <f>IF(BC24=0,0,LARGE(E24:BB24,6))</f>
        <v>0</v>
      </c>
      <c r="BJ24" s="33">
        <f>IF(BC24=0,0,LARGE(E24:BB24,6))</f>
        <v>0</v>
      </c>
      <c r="BK24" s="32">
        <f>SUM(BD24:BH24)</f>
        <v>23</v>
      </c>
      <c r="BL24" s="45">
        <v>6</v>
      </c>
      <c r="BM24" t="str">
        <f>B24</f>
        <v>Giacobino</v>
      </c>
      <c r="BN24" t="str">
        <f>C24</f>
        <v>Kataline</v>
      </c>
      <c r="BO24" t="str">
        <f>D24</f>
        <v>Anières</v>
      </c>
    </row>
    <row r="25" spans="1:67" x14ac:dyDescent="0.3">
      <c r="A25" s="14">
        <v>2006</v>
      </c>
      <c r="B25" t="s">
        <v>865</v>
      </c>
      <c r="C25" t="s">
        <v>142</v>
      </c>
      <c r="D25" t="s">
        <v>1382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23</v>
      </c>
      <c r="AX25">
        <v>0</v>
      </c>
      <c r="AY25">
        <v>0</v>
      </c>
      <c r="AZ25">
        <v>0</v>
      </c>
      <c r="BA25">
        <v>0</v>
      </c>
      <c r="BB25">
        <v>0</v>
      </c>
      <c r="BC25">
        <f>SUM(E25:BB25)</f>
        <v>23</v>
      </c>
      <c r="BD25" s="33">
        <f>IF(BC25=0,0,LARGE(E25:BB25,1))</f>
        <v>23</v>
      </c>
      <c r="BE25" s="33">
        <f>IF(BC25=0,0,LARGE(E25:BB25,2))</f>
        <v>0</v>
      </c>
      <c r="BF25" s="33">
        <f>IF(BC25=0,0,LARGE(E25:BB25,3))</f>
        <v>0</v>
      </c>
      <c r="BG25" s="33">
        <f>IF(BC25=0,0,LARGE(E25:BB25,4))</f>
        <v>0</v>
      </c>
      <c r="BH25" s="33">
        <f>IF(BC25=0,0,LARGE(E25:BB25,5))</f>
        <v>0</v>
      </c>
      <c r="BI25" s="33">
        <f>IF(BC25=0,0,LARGE(E25:BB25,6))</f>
        <v>0</v>
      </c>
      <c r="BJ25" s="33">
        <f>IF(BC25=0,0,LARGE(E25:BB25,7))</f>
        <v>0</v>
      </c>
      <c r="BK25" s="32">
        <f>SUM(BD25:BJ25)</f>
        <v>23</v>
      </c>
      <c r="BL25" s="45">
        <v>6</v>
      </c>
      <c r="BM25" t="str">
        <f>B25</f>
        <v>Saillen</v>
      </c>
      <c r="BN25" t="str">
        <f>C25</f>
        <v>Julie</v>
      </c>
      <c r="BO25" t="str">
        <f>D25</f>
        <v>Vens</v>
      </c>
    </row>
    <row r="26" spans="1:67" x14ac:dyDescent="0.3">
      <c r="A26" s="14">
        <v>2005</v>
      </c>
      <c r="B26" t="s">
        <v>4079</v>
      </c>
      <c r="C26" t="s">
        <v>3025</v>
      </c>
      <c r="D26" t="s">
        <v>474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23</v>
      </c>
      <c r="BC26">
        <f>SUM(E26:BB26)</f>
        <v>23</v>
      </c>
      <c r="BD26" s="33">
        <f>IF(BC26=0,0,LARGE(E26:BB26,1))</f>
        <v>23</v>
      </c>
      <c r="BE26" s="33">
        <f>IF(BC26=0,0,LARGE(E26:BB26,2))</f>
        <v>0</v>
      </c>
      <c r="BF26" s="33">
        <f>IF(BC26=0,0,LARGE(E26:BB26,3))</f>
        <v>0</v>
      </c>
      <c r="BG26" s="33">
        <f>IF(BC26=0,0,LARGE(E26:BB26,4))</f>
        <v>0</v>
      </c>
      <c r="BH26" s="33">
        <f>IF(BC26=0,0,LARGE(E26:BB26,5))</f>
        <v>0</v>
      </c>
      <c r="BI26" s="33">
        <f>IF(BC26=0,0,LARGE(E26:BB26,6))</f>
        <v>0</v>
      </c>
      <c r="BJ26" s="33">
        <f>IF(BC26=0,0,LARGE(E26:BB26,6))</f>
        <v>0</v>
      </c>
      <c r="BK26" s="32">
        <f>SUM(BD26:BH26)</f>
        <v>23</v>
      </c>
      <c r="BL26" s="45">
        <v>6</v>
      </c>
      <c r="BM26" t="str">
        <f>B26</f>
        <v>Trilles</v>
      </c>
      <c r="BN26" t="str">
        <f>C26</f>
        <v>Alice</v>
      </c>
      <c r="BO26" t="str">
        <f>D26</f>
        <v>Vercorin</v>
      </c>
    </row>
    <row r="27" spans="1:67" x14ac:dyDescent="0.3">
      <c r="A27" s="14">
        <v>2006</v>
      </c>
      <c r="B27" t="s">
        <v>2590</v>
      </c>
      <c r="C27" t="s">
        <v>1245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23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f>SUM(E27:BB27)</f>
        <v>23</v>
      </c>
      <c r="BD27" s="33">
        <f>IF(BC27=0,0,LARGE(E27:BB27,1))</f>
        <v>23</v>
      </c>
      <c r="BE27" s="33">
        <f>IF(BC27=0,0,LARGE(E27:BB27,2))</f>
        <v>0</v>
      </c>
      <c r="BF27" s="33">
        <f>IF(BC27=0,0,LARGE(E27:BB27,3))</f>
        <v>0</v>
      </c>
      <c r="BG27" s="33">
        <f>IF(BC27=0,0,LARGE(E27:BB27,4))</f>
        <v>0</v>
      </c>
      <c r="BH27" s="33">
        <f>IF(BC27=0,0,LARGE(E27:BB27,5))</f>
        <v>0</v>
      </c>
      <c r="BI27" s="33">
        <f>IF(BC27=0,0,LARGE(E27:BB27,6))</f>
        <v>0</v>
      </c>
      <c r="BJ27" s="33">
        <f>IF(BC27=0,0,LARGE(E27:BB27,7))</f>
        <v>0</v>
      </c>
      <c r="BK27" s="32">
        <f>SUM(BD27:BJ27)</f>
        <v>23</v>
      </c>
      <c r="BL27" s="45">
        <v>6</v>
      </c>
      <c r="BM27" t="str">
        <f>B27</f>
        <v>Wilkinson</v>
      </c>
      <c r="BN27" t="str">
        <f>C27</f>
        <v>Megan</v>
      </c>
    </row>
    <row r="28" spans="1:67" x14ac:dyDescent="0.3">
      <c r="A28" s="14">
        <v>2006</v>
      </c>
      <c r="B28" t="s">
        <v>827</v>
      </c>
      <c r="C28" t="s">
        <v>142</v>
      </c>
      <c r="D28" t="s">
        <v>54</v>
      </c>
      <c r="E28">
        <v>0</v>
      </c>
      <c r="F28">
        <v>0</v>
      </c>
      <c r="G28">
        <v>0</v>
      </c>
      <c r="H28">
        <v>0</v>
      </c>
      <c r="I28">
        <v>21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f>SUM(E28:BB28)</f>
        <v>21</v>
      </c>
      <c r="BD28" s="33">
        <f>IF(BC28=0,0,LARGE(E28:BB28,1))</f>
        <v>21</v>
      </c>
      <c r="BE28" s="33">
        <f>IF(BC28=0,0,LARGE(E28:BB28,2))</f>
        <v>0</v>
      </c>
      <c r="BF28" s="33">
        <f>IF(BC28=0,0,LARGE(E28:BB28,3))</f>
        <v>0</v>
      </c>
      <c r="BG28" s="33">
        <f>IF(BC28=0,0,LARGE(E28:BB28,4))</f>
        <v>0</v>
      </c>
      <c r="BH28" s="33">
        <f>IF(BC28=0,0,LARGE(E28:BB28,5))</f>
        <v>0</v>
      </c>
      <c r="BI28" s="33">
        <f>IF(BC28=0,0,LARGE(E28:BB28,6))</f>
        <v>0</v>
      </c>
      <c r="BJ28" s="33">
        <f>IF(BC28=0,0,LARGE(E28:BB28,7))</f>
        <v>0</v>
      </c>
      <c r="BK28" s="32">
        <f>SUM(BD28:BJ28)</f>
        <v>21</v>
      </c>
      <c r="BL28" s="45">
        <v>7</v>
      </c>
      <c r="BM28" t="str">
        <f>B28</f>
        <v>Bise</v>
      </c>
      <c r="BN28" t="str">
        <f>C28</f>
        <v>Julie</v>
      </c>
      <c r="BO28" t="str">
        <f>D28</f>
        <v>Troistorrents</v>
      </c>
    </row>
    <row r="29" spans="1:67" x14ac:dyDescent="0.3">
      <c r="A29" s="14">
        <v>2006</v>
      </c>
      <c r="B29" t="s">
        <v>31</v>
      </c>
      <c r="C29" t="s">
        <v>825</v>
      </c>
      <c r="D29" t="s">
        <v>2295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21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f>SUM(E29:BB29)</f>
        <v>21</v>
      </c>
      <c r="BD29" s="33">
        <f>IF(BC29=0,0,LARGE(E29:BB29,1))</f>
        <v>21</v>
      </c>
      <c r="BE29" s="33">
        <f>IF(BC29=0,0,LARGE(E29:BB29,2))</f>
        <v>0</v>
      </c>
      <c r="BF29" s="33">
        <f>IF(BC29=0,0,LARGE(E29:BB29,3))</f>
        <v>0</v>
      </c>
      <c r="BG29" s="33">
        <f>IF(BC29=0,0,LARGE(E29:BB29,4))</f>
        <v>0</v>
      </c>
      <c r="BH29" s="33">
        <f>IF(BC29=0,0,LARGE(E29:BB29,5))</f>
        <v>0</v>
      </c>
      <c r="BI29" s="33">
        <f>IF(BC29=0,0,LARGE(E29:BB29,6))</f>
        <v>0</v>
      </c>
      <c r="BJ29" s="33">
        <f>IF(BC29=0,0,LARGE(E29:BB29,7))</f>
        <v>0</v>
      </c>
      <c r="BK29" s="32">
        <f>SUM(BD29:BJ29)</f>
        <v>21</v>
      </c>
      <c r="BL29" s="45">
        <v>7</v>
      </c>
      <c r="BM29" t="str">
        <f>B29</f>
        <v>David</v>
      </c>
      <c r="BN29" t="str">
        <f>C29</f>
        <v>Margaux</v>
      </c>
      <c r="BO29" t="str">
        <f>D29</f>
        <v>Fiez</v>
      </c>
    </row>
    <row r="30" spans="1:67" x14ac:dyDescent="0.3">
      <c r="A30" s="14">
        <v>2005</v>
      </c>
      <c r="B30" t="s">
        <v>1942</v>
      </c>
      <c r="C30" t="s">
        <v>826</v>
      </c>
      <c r="D30" t="s">
        <v>1943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21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f>SUM(E30:BB30)</f>
        <v>21</v>
      </c>
      <c r="BD30" s="33">
        <f>IF(BC30=0,0,LARGE(E30:BB30,1))</f>
        <v>21</v>
      </c>
      <c r="BE30" s="33">
        <f>IF(BC30=0,0,LARGE(E30:BB30,2))</f>
        <v>0</v>
      </c>
      <c r="BF30" s="33">
        <f>IF(BC30=0,0,LARGE(E30:BB30,3))</f>
        <v>0</v>
      </c>
      <c r="BG30" s="33">
        <f>IF(BC30=0,0,LARGE(E30:BB30,4))</f>
        <v>0</v>
      </c>
      <c r="BH30" s="33">
        <f>IF(BC30=0,0,LARGE(E30:BB30,5))</f>
        <v>0</v>
      </c>
      <c r="BI30" s="33">
        <f>IF(BC30=0,0,LARGE(E30:BB30,6))</f>
        <v>0</v>
      </c>
      <c r="BJ30" s="33">
        <f>IF(BC30=0,0,LARGE(E30:BB30,7))</f>
        <v>0</v>
      </c>
      <c r="BK30" s="32">
        <f>SUM(BD30:BJ30)</f>
        <v>21</v>
      </c>
      <c r="BL30" s="45">
        <v>7</v>
      </c>
      <c r="BM30" t="str">
        <f>B30</f>
        <v>Grandjean</v>
      </c>
      <c r="BN30" t="str">
        <f>C30</f>
        <v>Clémence</v>
      </c>
      <c r="BO30" t="str">
        <f>D30</f>
        <v>Pickles Teams</v>
      </c>
    </row>
    <row r="31" spans="1:67" x14ac:dyDescent="0.3">
      <c r="A31" s="14">
        <v>2006</v>
      </c>
      <c r="B31" t="s">
        <v>471</v>
      </c>
      <c r="C31" t="s">
        <v>2647</v>
      </c>
      <c r="D31" t="s">
        <v>450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21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f>SUM(E31:BB31)</f>
        <v>21</v>
      </c>
      <c r="BD31" s="33">
        <f>IF(BC31=0,0,LARGE(E31:BB31,1))</f>
        <v>21</v>
      </c>
      <c r="BE31" s="33">
        <f>IF(BC31=0,0,LARGE(E31:BB31,2))</f>
        <v>0</v>
      </c>
      <c r="BF31" s="33">
        <f>IF(BC31=0,0,LARGE(E31:BB31,3))</f>
        <v>0</v>
      </c>
      <c r="BG31" s="33">
        <f>IF(BC31=0,0,LARGE(E31:BB31,4))</f>
        <v>0</v>
      </c>
      <c r="BH31" s="33">
        <f>IF(BC31=0,0,LARGE(E31:BB31,5))</f>
        <v>0</v>
      </c>
      <c r="BI31" s="33">
        <f>IF(BC31=0,0,LARGE(E31:BB31,6))</f>
        <v>0</v>
      </c>
      <c r="BJ31" s="33">
        <f>IF(BC31=0,0,LARGE(E31:BB31,6))</f>
        <v>0</v>
      </c>
      <c r="BK31" s="32">
        <f>SUM(BD31:BH31)</f>
        <v>21</v>
      </c>
      <c r="BL31" s="45">
        <v>7</v>
      </c>
      <c r="BM31" t="str">
        <f>B31</f>
        <v>Moulin</v>
      </c>
      <c r="BN31" t="str">
        <f>C31</f>
        <v>Charlotte</v>
      </c>
      <c r="BO31" t="str">
        <f>D31</f>
        <v>Levron</v>
      </c>
    </row>
    <row r="32" spans="1:67" x14ac:dyDescent="0.3">
      <c r="A32" s="14">
        <v>2006</v>
      </c>
      <c r="B32" t="s">
        <v>2591</v>
      </c>
      <c r="C32" t="s">
        <v>2592</v>
      </c>
      <c r="D32" t="s">
        <v>2593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21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f>SUM(E32:BB32)</f>
        <v>21</v>
      </c>
      <c r="BD32" s="33">
        <f>IF(BC32=0,0,LARGE(E32:BB32,1))</f>
        <v>21</v>
      </c>
      <c r="BE32" s="33">
        <f>IF(BC32=0,0,LARGE(E32:BB32,2))</f>
        <v>0</v>
      </c>
      <c r="BF32" s="33">
        <f>IF(BC32=0,0,LARGE(E32:BB32,3))</f>
        <v>0</v>
      </c>
      <c r="BG32" s="33">
        <f>IF(BC32=0,0,LARGE(E32:BB32,4))</f>
        <v>0</v>
      </c>
      <c r="BH32" s="33">
        <f>IF(BC32=0,0,LARGE(E32:BB32,5))</f>
        <v>0</v>
      </c>
      <c r="BI32" s="33">
        <f>IF(BC32=0,0,LARGE(E32:BB32,6))</f>
        <v>0</v>
      </c>
      <c r="BJ32" s="33">
        <f>IF(BC32=0,0,LARGE(E32:BB32,6))</f>
        <v>0</v>
      </c>
      <c r="BK32" s="32">
        <f>SUM(BD32:BH32)</f>
        <v>21</v>
      </c>
      <c r="BL32" s="45">
        <v>7</v>
      </c>
      <c r="BM32" t="str">
        <f>B32</f>
        <v>Regad</v>
      </c>
      <c r="BN32" t="str">
        <f>C32</f>
        <v>Luna</v>
      </c>
    </row>
    <row r="33" spans="1:67" x14ac:dyDescent="0.3">
      <c r="A33" s="14">
        <v>2005</v>
      </c>
      <c r="B33" t="s">
        <v>828</v>
      </c>
      <c r="C33" t="s">
        <v>84</v>
      </c>
      <c r="D33" t="s">
        <v>572</v>
      </c>
      <c r="E33">
        <v>0</v>
      </c>
      <c r="F33">
        <v>0</v>
      </c>
      <c r="G33">
        <v>0</v>
      </c>
      <c r="H33">
        <v>0</v>
      </c>
      <c r="I33">
        <v>19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f>SUM(E33:BB33)</f>
        <v>19</v>
      </c>
      <c r="BD33" s="33">
        <f>IF(BC33=0,0,LARGE(E33:BB33,1))</f>
        <v>19</v>
      </c>
      <c r="BE33" s="33">
        <f>IF(BC33=0,0,LARGE(E33:BB33,2))</f>
        <v>0</v>
      </c>
      <c r="BF33" s="33">
        <f>IF(BC33=0,0,LARGE(E33:BB33,3))</f>
        <v>0</v>
      </c>
      <c r="BG33" s="33">
        <f>IF(BC33=0,0,LARGE(E33:BB33,4))</f>
        <v>0</v>
      </c>
      <c r="BH33" s="33">
        <f>IF(BC33=0,0,LARGE(E33:BB33,5))</f>
        <v>0</v>
      </c>
      <c r="BI33" s="33">
        <f>IF(BC33=0,0,LARGE(E33:BB33,6))</f>
        <v>0</v>
      </c>
      <c r="BJ33" s="33">
        <f>IF(BC33=0,0,LARGE(E33:BB33,7))</f>
        <v>0</v>
      </c>
      <c r="BK33" s="32">
        <f>SUM(BD33:BJ33)</f>
        <v>19</v>
      </c>
      <c r="BL33" s="45">
        <v>8</v>
      </c>
      <c r="BM33" t="str">
        <f>B33</f>
        <v>Avanthay</v>
      </c>
      <c r="BN33" t="str">
        <f>C33</f>
        <v>Pauline</v>
      </c>
      <c r="BO33" t="str">
        <f>D33</f>
        <v>Champéry</v>
      </c>
    </row>
    <row r="34" spans="1:67" x14ac:dyDescent="0.3">
      <c r="A34" s="14">
        <v>2006</v>
      </c>
      <c r="B34" t="s">
        <v>1944</v>
      </c>
      <c r="C34" t="s">
        <v>1375</v>
      </c>
      <c r="D34" t="s">
        <v>1945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19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f>SUM(E34:BB34)</f>
        <v>19</v>
      </c>
      <c r="BD34" s="33">
        <f>IF(BC34=0,0,LARGE(E34:BB34,1))</f>
        <v>19</v>
      </c>
      <c r="BE34" s="33">
        <f>IF(BC34=0,0,LARGE(E34:BB34,2))</f>
        <v>0</v>
      </c>
      <c r="BF34" s="33">
        <f>IF(BC34=0,0,LARGE(E34:BB34,3))</f>
        <v>0</v>
      </c>
      <c r="BG34" s="33">
        <f>IF(BC34=0,0,LARGE(E34:BB34,4))</f>
        <v>0</v>
      </c>
      <c r="BH34" s="33">
        <f>IF(BC34=0,0,LARGE(E34:BB34,5))</f>
        <v>0</v>
      </c>
      <c r="BI34" s="33">
        <f>IF(BC34=0,0,LARGE(E34:BB34,6))</f>
        <v>0</v>
      </c>
      <c r="BJ34" s="33">
        <f>IF(BC34=0,0,LARGE(E34:BB34,7))</f>
        <v>0</v>
      </c>
      <c r="BK34" s="32">
        <f>SUM(BD34:BJ34)</f>
        <v>19</v>
      </c>
      <c r="BL34" s="45">
        <v>8</v>
      </c>
      <c r="BM34" t="str">
        <f>B34</f>
        <v>Barras</v>
      </c>
      <c r="BN34" t="str">
        <f>C34</f>
        <v>Coline</v>
      </c>
      <c r="BO34" t="str">
        <f>D34</f>
        <v>Botterens</v>
      </c>
    </row>
    <row r="35" spans="1:67" x14ac:dyDescent="0.3">
      <c r="A35" s="14">
        <v>2005</v>
      </c>
      <c r="B35" t="s">
        <v>397</v>
      </c>
      <c r="C35" t="s">
        <v>3671</v>
      </c>
      <c r="D35" t="s">
        <v>228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19</v>
      </c>
      <c r="AX35">
        <v>0</v>
      </c>
      <c r="AY35">
        <v>0</v>
      </c>
      <c r="AZ35">
        <v>0</v>
      </c>
      <c r="BA35">
        <v>0</v>
      </c>
      <c r="BB35">
        <v>0</v>
      </c>
      <c r="BC35">
        <f>SUM(E35:BB35)</f>
        <v>19</v>
      </c>
      <c r="BD35" s="33">
        <f>IF(BC35=0,0,LARGE(E35:BB35,1))</f>
        <v>19</v>
      </c>
      <c r="BE35" s="33">
        <f>IF(BC35=0,0,LARGE(E35:BB35,2))</f>
        <v>0</v>
      </c>
      <c r="BF35" s="33">
        <f>IF(BC35=0,0,LARGE(E35:BB35,3))</f>
        <v>0</v>
      </c>
      <c r="BG35" s="33">
        <f>IF(BC35=0,0,LARGE(E35:BB35,4))</f>
        <v>0</v>
      </c>
      <c r="BH35" s="33">
        <f>IF(BC35=0,0,LARGE(E35:BB35,5))</f>
        <v>0</v>
      </c>
      <c r="BI35" s="33">
        <f>IF(BC35=0,0,LARGE(E35:BB35,6))</f>
        <v>0</v>
      </c>
      <c r="BJ35" s="33">
        <f>IF(BC35=0,0,LARGE(E35:BB35,7))</f>
        <v>0</v>
      </c>
      <c r="BK35" s="32">
        <f>SUM(BD35:BJ35)</f>
        <v>19</v>
      </c>
      <c r="BL35" s="45">
        <v>8</v>
      </c>
      <c r="BM35" t="str">
        <f>B35</f>
        <v>Michellod</v>
      </c>
      <c r="BN35" t="str">
        <f>C35</f>
        <v>Elsa</v>
      </c>
      <c r="BO35" t="str">
        <f>D35</f>
        <v>Versegères</v>
      </c>
    </row>
    <row r="36" spans="1:67" x14ac:dyDescent="0.3">
      <c r="A36" s="14">
        <v>2005</v>
      </c>
      <c r="B36" t="s">
        <v>495</v>
      </c>
      <c r="C36" t="s">
        <v>997</v>
      </c>
      <c r="D36" t="s">
        <v>2296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f>SUM(E36:BB36)</f>
        <v>19</v>
      </c>
      <c r="BD36" s="33">
        <f>IF(BC36=0,0,LARGE(E36:BB36,1))</f>
        <v>19</v>
      </c>
      <c r="BE36" s="33">
        <f>IF(BC36=0,0,LARGE(E36:BB36,2))</f>
        <v>0</v>
      </c>
      <c r="BF36" s="33">
        <f>IF(BC36=0,0,LARGE(E36:BB36,3))</f>
        <v>0</v>
      </c>
      <c r="BG36" s="33">
        <f>IF(BC36=0,0,LARGE(E36:BB36,4))</f>
        <v>0</v>
      </c>
      <c r="BH36" s="33">
        <f>IF(BC36=0,0,LARGE(E36:BB36,5))</f>
        <v>0</v>
      </c>
      <c r="BI36" s="33">
        <f>IF(BC36=0,0,LARGE(E36:BB36,6))</f>
        <v>0</v>
      </c>
      <c r="BJ36" s="33">
        <f>IF(BC36=0,0,LARGE(E36:BB36,7))</f>
        <v>0</v>
      </c>
      <c r="BK36" s="32">
        <f>SUM(BD36:BJ36)</f>
        <v>19</v>
      </c>
      <c r="BL36" s="45">
        <v>8</v>
      </c>
      <c r="BM36" t="str">
        <f>B36</f>
        <v>Sermier</v>
      </c>
      <c r="BN36" t="str">
        <f>C36</f>
        <v>Chiara</v>
      </c>
      <c r="BO36" t="str">
        <f>D36</f>
        <v>Botyre Ayent</v>
      </c>
    </row>
    <row r="37" spans="1:67" x14ac:dyDescent="0.3">
      <c r="A37" s="14">
        <v>2006</v>
      </c>
      <c r="B37" t="s">
        <v>1290</v>
      </c>
      <c r="C37" t="s">
        <v>1946</v>
      </c>
      <c r="D37" t="s">
        <v>1947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17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f>SUM(E37:BB37)</f>
        <v>17</v>
      </c>
      <c r="BD37" s="33">
        <f>IF(BC37=0,0,LARGE(E37:BB37,1))</f>
        <v>17</v>
      </c>
      <c r="BE37" s="33">
        <f>IF(BC37=0,0,LARGE(E37:BB37,2))</f>
        <v>0</v>
      </c>
      <c r="BF37" s="33">
        <f>IF(BC37=0,0,LARGE(E37:BB37,3))</f>
        <v>0</v>
      </c>
      <c r="BG37" s="33">
        <f>IF(BC37=0,0,LARGE(E37:BB37,4))</f>
        <v>0</v>
      </c>
      <c r="BH37" s="33">
        <f>IF(BC37=0,0,LARGE(E37:BB37,5))</f>
        <v>0</v>
      </c>
      <c r="BI37" s="33">
        <f>IF(BC37=0,0,LARGE(E37:BB37,6))</f>
        <v>0</v>
      </c>
      <c r="BJ37" s="33">
        <f>IF(BC37=0,0,LARGE(E37:BB37,6))</f>
        <v>0</v>
      </c>
      <c r="BK37" s="32">
        <f>SUM(BD37:BH37)</f>
        <v>17</v>
      </c>
      <c r="BL37" s="45">
        <v>9</v>
      </c>
      <c r="BM37" t="str">
        <f>B37</f>
        <v>Müller</v>
      </c>
      <c r="BN37" t="str">
        <f>C37</f>
        <v>Lotte</v>
      </c>
      <c r="BO37" t="str">
        <f>D37</f>
        <v>Geschinen</v>
      </c>
    </row>
    <row r="38" spans="1:67" x14ac:dyDescent="0.3">
      <c r="A38" s="14"/>
      <c r="AR38" s="60"/>
      <c r="AS38" s="60"/>
      <c r="BD38" s="33"/>
      <c r="BE38" s="33"/>
      <c r="BF38" s="33"/>
      <c r="BG38" s="33"/>
      <c r="BH38" s="33"/>
      <c r="BI38" s="33"/>
      <c r="BJ38" s="33"/>
      <c r="BK38" s="32"/>
      <c r="BL38" s="45"/>
    </row>
    <row r="39" spans="1:67" x14ac:dyDescent="0.3">
      <c r="A39" s="14"/>
      <c r="AR39" s="60"/>
      <c r="AS39" s="60"/>
      <c r="BD39" s="33"/>
      <c r="BE39" s="33"/>
      <c r="BF39" s="33"/>
      <c r="BG39" s="33"/>
      <c r="BH39" s="33"/>
      <c r="BI39" s="33"/>
      <c r="BJ39" s="33"/>
      <c r="BK39" s="32"/>
      <c r="BL39" s="45"/>
    </row>
    <row r="40" spans="1:67" x14ac:dyDescent="0.3">
      <c r="A40" s="14"/>
      <c r="AR40" s="60"/>
      <c r="AS40" s="60"/>
      <c r="BD40" s="33"/>
      <c r="BE40" s="33"/>
      <c r="BF40" s="33"/>
      <c r="BG40" s="33"/>
      <c r="BH40" s="33"/>
      <c r="BI40" s="33"/>
      <c r="BJ40" s="33"/>
      <c r="BK40" s="32"/>
      <c r="BL40" s="45"/>
    </row>
    <row r="41" spans="1:67" x14ac:dyDescent="0.3">
      <c r="A41" s="14"/>
      <c r="AR41" s="60"/>
      <c r="AS41" s="60"/>
      <c r="BD41" s="33"/>
      <c r="BE41" s="33"/>
      <c r="BF41" s="33"/>
      <c r="BG41" s="33"/>
      <c r="BH41" s="33"/>
      <c r="BI41" s="33"/>
      <c r="BJ41" s="33"/>
      <c r="BK41" s="32"/>
      <c r="BL41" s="45"/>
    </row>
    <row r="42" spans="1:67" x14ac:dyDescent="0.3">
      <c r="A42" s="14"/>
      <c r="AR42" s="60"/>
      <c r="AS42" s="60"/>
      <c r="BD42" s="33"/>
      <c r="BE42" s="33"/>
      <c r="BF42" s="33"/>
      <c r="BG42" s="33"/>
      <c r="BH42" s="33"/>
      <c r="BI42" s="33"/>
      <c r="BJ42" s="33"/>
      <c r="BK42" s="32"/>
    </row>
    <row r="43" spans="1:67" x14ac:dyDescent="0.3">
      <c r="A43" s="14"/>
      <c r="AR43" s="60"/>
      <c r="AS43" s="60"/>
      <c r="BD43" s="33"/>
      <c r="BE43" s="33"/>
      <c r="BF43" s="33"/>
      <c r="BG43" s="33"/>
      <c r="BH43" s="33"/>
      <c r="BI43" s="33"/>
      <c r="BJ43" s="33"/>
      <c r="BK43" s="32"/>
    </row>
    <row r="44" spans="1:67" x14ac:dyDescent="0.3">
      <c r="A44" s="14"/>
      <c r="AR44" s="60"/>
      <c r="AS44" s="60"/>
      <c r="BD44" s="33"/>
      <c r="BE44" s="33"/>
      <c r="BF44" s="33"/>
      <c r="BG44" s="33"/>
      <c r="BH44" s="33"/>
      <c r="BI44" s="33"/>
      <c r="BJ44" s="33"/>
      <c r="BK44" s="32"/>
    </row>
    <row r="45" spans="1:67" x14ac:dyDescent="0.3">
      <c r="A45" s="14"/>
      <c r="AR45" s="60"/>
      <c r="AS45" s="60"/>
      <c r="BD45" s="33"/>
      <c r="BE45" s="33"/>
      <c r="BF45" s="33"/>
      <c r="BG45" s="33"/>
      <c r="BH45" s="33"/>
      <c r="BI45" s="33"/>
      <c r="BJ45" s="33"/>
      <c r="BK45" s="32"/>
    </row>
    <row r="46" spans="1:67" x14ac:dyDescent="0.3">
      <c r="A46" s="14"/>
      <c r="AR46" s="60"/>
      <c r="AS46" s="60"/>
      <c r="BD46" s="33"/>
      <c r="BE46" s="33"/>
      <c r="BF46" s="33"/>
      <c r="BG46" s="33"/>
      <c r="BH46" s="33"/>
      <c r="BI46" s="33"/>
      <c r="BJ46" s="33"/>
      <c r="BK46" s="32"/>
    </row>
    <row r="47" spans="1:67" x14ac:dyDescent="0.3">
      <c r="A47" s="14"/>
      <c r="AR47" s="60"/>
      <c r="AS47" s="60"/>
      <c r="BD47" s="33"/>
      <c r="BE47" s="33"/>
      <c r="BF47" s="33"/>
      <c r="BG47" s="33"/>
      <c r="BH47" s="33"/>
      <c r="BI47" s="33"/>
      <c r="BJ47" s="33"/>
      <c r="BK47" s="32"/>
    </row>
    <row r="48" spans="1:67" x14ac:dyDescent="0.3">
      <c r="A48" s="14"/>
      <c r="AR48" s="60"/>
      <c r="AS48" s="60"/>
      <c r="BD48" s="33"/>
      <c r="BE48" s="33"/>
      <c r="BF48" s="33"/>
      <c r="BG48" s="33"/>
      <c r="BH48" s="33"/>
      <c r="BI48" s="33"/>
      <c r="BJ48" s="33"/>
      <c r="BK48" s="32"/>
    </row>
    <row r="49" spans="1:63" x14ac:dyDescent="0.3">
      <c r="A49" s="14"/>
      <c r="AR49" s="60"/>
      <c r="AS49" s="60"/>
      <c r="BD49" s="33"/>
      <c r="BE49" s="33"/>
      <c r="BF49" s="33"/>
      <c r="BG49" s="33"/>
      <c r="BH49" s="33"/>
      <c r="BI49" s="33"/>
      <c r="BJ49" s="33"/>
      <c r="BK49" s="32"/>
    </row>
    <row r="50" spans="1:63" x14ac:dyDescent="0.3">
      <c r="A50" s="14"/>
      <c r="AR50" s="60"/>
      <c r="AS50" s="60"/>
      <c r="BD50" s="33"/>
      <c r="BE50" s="33"/>
      <c r="BF50" s="33"/>
      <c r="BG50" s="33"/>
      <c r="BH50" s="33"/>
      <c r="BI50" s="33"/>
      <c r="BJ50" s="33"/>
      <c r="BK50" s="32"/>
    </row>
    <row r="51" spans="1:63" x14ac:dyDescent="0.3">
      <c r="A51" s="14"/>
      <c r="AR51" s="60"/>
      <c r="AS51" s="60"/>
      <c r="BD51" s="33"/>
      <c r="BE51" s="33"/>
      <c r="BF51" s="33"/>
      <c r="BG51" s="33"/>
      <c r="BH51" s="33"/>
      <c r="BI51" s="33"/>
      <c r="BJ51" s="33"/>
      <c r="BK51" s="32"/>
    </row>
    <row r="52" spans="1:63" x14ac:dyDescent="0.3">
      <c r="A52" s="14"/>
      <c r="AR52" s="60"/>
      <c r="AS52" s="60"/>
      <c r="BD52" s="33"/>
      <c r="BE52" s="33"/>
      <c r="BF52" s="33"/>
      <c r="BG52" s="33"/>
      <c r="BH52" s="33"/>
      <c r="BI52" s="33"/>
      <c r="BJ52" s="33"/>
      <c r="BK52" s="32"/>
    </row>
    <row r="53" spans="1:63" x14ac:dyDescent="0.3">
      <c r="A53" s="14"/>
      <c r="AR53" s="60"/>
      <c r="AS53" s="60"/>
      <c r="BD53" s="33"/>
      <c r="BE53" s="33"/>
      <c r="BF53" s="33"/>
      <c r="BG53" s="33"/>
      <c r="BH53" s="33"/>
      <c r="BI53" s="33"/>
      <c r="BJ53" s="33"/>
      <c r="BK53" s="32"/>
    </row>
    <row r="54" spans="1:63" x14ac:dyDescent="0.3">
      <c r="A54" s="14"/>
      <c r="AR54" s="60"/>
      <c r="AS54" s="60"/>
      <c r="BD54" s="33"/>
      <c r="BE54" s="33"/>
      <c r="BF54" s="33"/>
      <c r="BG54" s="33"/>
      <c r="BH54" s="33"/>
      <c r="BI54" s="33"/>
      <c r="BJ54" s="33"/>
      <c r="BK54" s="32"/>
    </row>
    <row r="55" spans="1:63" x14ac:dyDescent="0.3">
      <c r="A55" s="14"/>
      <c r="AR55" s="60"/>
      <c r="AS55" s="60"/>
      <c r="BD55" s="33"/>
      <c r="BE55" s="33"/>
      <c r="BF55" s="33"/>
      <c r="BG55" s="33"/>
      <c r="BH55" s="33"/>
      <c r="BI55" s="33"/>
      <c r="BJ55" s="33"/>
      <c r="BK55" s="32"/>
    </row>
    <row r="56" spans="1:63" x14ac:dyDescent="0.3">
      <c r="A56" s="14"/>
      <c r="AR56" s="60"/>
      <c r="AS56" s="60"/>
      <c r="BD56" s="33"/>
      <c r="BE56" s="33"/>
      <c r="BF56" s="33"/>
      <c r="BG56" s="33"/>
      <c r="BH56" s="33"/>
      <c r="BI56" s="33"/>
      <c r="BJ56" s="33"/>
      <c r="BK56" s="32"/>
    </row>
    <row r="57" spans="1:63" x14ac:dyDescent="0.3">
      <c r="A57" s="14"/>
      <c r="AR57" s="60"/>
      <c r="AS57" s="60"/>
      <c r="BD57" s="33"/>
      <c r="BE57" s="33"/>
      <c r="BF57" s="33"/>
      <c r="BG57" s="33"/>
      <c r="BH57" s="33"/>
      <c r="BI57" s="33"/>
      <c r="BJ57" s="33"/>
      <c r="BK57" s="32"/>
    </row>
    <row r="58" spans="1:63" x14ac:dyDescent="0.3">
      <c r="A58" s="14"/>
      <c r="AR58" s="60"/>
      <c r="AS58" s="60"/>
      <c r="BD58" s="33"/>
      <c r="BE58" s="33"/>
      <c r="BF58" s="33"/>
      <c r="BG58" s="33"/>
      <c r="BH58" s="33"/>
      <c r="BI58" s="33"/>
      <c r="BJ58" s="33"/>
      <c r="BK58" s="32"/>
    </row>
    <row r="59" spans="1:63" x14ac:dyDescent="0.3">
      <c r="A59" s="14"/>
      <c r="AR59" s="60"/>
      <c r="AS59" s="60"/>
      <c r="BD59" s="33"/>
      <c r="BE59" s="33"/>
      <c r="BF59" s="33"/>
      <c r="BG59" s="33"/>
      <c r="BH59" s="33"/>
      <c r="BI59" s="33"/>
      <c r="BJ59" s="33"/>
      <c r="BK59" s="32"/>
    </row>
    <row r="60" spans="1:63" x14ac:dyDescent="0.3">
      <c r="A60" s="14"/>
      <c r="AR60" s="60"/>
      <c r="AS60" s="60"/>
      <c r="BD60" s="33"/>
      <c r="BE60" s="33"/>
      <c r="BF60" s="33"/>
      <c r="BG60" s="33"/>
      <c r="BH60" s="33"/>
      <c r="BI60" s="33"/>
      <c r="BJ60" s="33"/>
      <c r="BK60" s="32"/>
    </row>
    <row r="61" spans="1:63" x14ac:dyDescent="0.3">
      <c r="A61" s="14"/>
      <c r="AR61" s="60"/>
      <c r="AS61" s="60"/>
      <c r="BD61" s="33"/>
      <c r="BE61" s="33"/>
      <c r="BF61" s="33"/>
      <c r="BG61" s="33"/>
      <c r="BH61" s="33"/>
      <c r="BI61" s="33"/>
      <c r="BJ61" s="33"/>
      <c r="BK61" s="32"/>
    </row>
    <row r="62" spans="1:63" x14ac:dyDescent="0.3">
      <c r="A62" s="14"/>
      <c r="AR62" s="60"/>
      <c r="AS62" s="60"/>
      <c r="BD62" s="33"/>
      <c r="BE62" s="33"/>
      <c r="BF62" s="33"/>
      <c r="BG62" s="33"/>
      <c r="BH62" s="33"/>
      <c r="BI62" s="33"/>
      <c r="BJ62" s="33"/>
      <c r="BK62" s="32"/>
    </row>
    <row r="63" spans="1:63" x14ac:dyDescent="0.3">
      <c r="A63" s="14"/>
      <c r="AR63" s="60"/>
      <c r="AS63" s="60"/>
      <c r="BD63" s="33"/>
      <c r="BE63" s="33"/>
      <c r="BF63" s="33"/>
      <c r="BG63" s="33"/>
      <c r="BH63" s="33"/>
      <c r="BI63" s="33"/>
      <c r="BJ63" s="33"/>
      <c r="BK63" s="32"/>
    </row>
    <row r="64" spans="1:63" x14ac:dyDescent="0.3">
      <c r="A64" s="14"/>
      <c r="AR64" s="60"/>
      <c r="AS64" s="60"/>
      <c r="BD64" s="33"/>
      <c r="BE64" s="33"/>
      <c r="BF64" s="33"/>
      <c r="BG64" s="33"/>
      <c r="BH64" s="33"/>
      <c r="BI64" s="33"/>
      <c r="BJ64" s="33"/>
      <c r="BK64" s="32"/>
    </row>
    <row r="65" spans="1:63" x14ac:dyDescent="0.3">
      <c r="A65" s="14"/>
      <c r="AR65" s="60"/>
      <c r="AS65" s="60"/>
      <c r="BD65" s="33"/>
      <c r="BE65" s="33"/>
      <c r="BF65" s="33"/>
      <c r="BG65" s="33"/>
      <c r="BH65" s="33"/>
      <c r="BI65" s="33"/>
      <c r="BJ65" s="33"/>
      <c r="BK65" s="32"/>
    </row>
    <row r="66" spans="1:63" x14ac:dyDescent="0.3">
      <c r="A66" s="14"/>
      <c r="AR66" s="60"/>
      <c r="AS66" s="60"/>
      <c r="BD66" s="33"/>
      <c r="BE66" s="33"/>
      <c r="BF66" s="33"/>
      <c r="BG66" s="33"/>
      <c r="BH66" s="33"/>
      <c r="BI66" s="33"/>
      <c r="BJ66" s="33"/>
      <c r="BK66" s="32"/>
    </row>
    <row r="67" spans="1:63" x14ac:dyDescent="0.3">
      <c r="A67" s="14"/>
      <c r="AR67" s="60"/>
      <c r="AS67" s="60"/>
      <c r="BD67" s="33"/>
      <c r="BE67" s="33"/>
      <c r="BF67" s="33"/>
      <c r="BG67" s="33"/>
      <c r="BH67" s="33"/>
      <c r="BI67" s="33"/>
      <c r="BJ67" s="33"/>
      <c r="BK67" s="32"/>
    </row>
    <row r="68" spans="1:63" x14ac:dyDescent="0.3">
      <c r="A68" s="14"/>
      <c r="AR68" s="60"/>
      <c r="AS68" s="60"/>
      <c r="BD68" s="33"/>
      <c r="BE68" s="33"/>
      <c r="BF68" s="33"/>
      <c r="BG68" s="33"/>
      <c r="BH68" s="33"/>
      <c r="BI68" s="33"/>
      <c r="BJ68" s="33"/>
      <c r="BK68" s="32"/>
    </row>
    <row r="69" spans="1:63" x14ac:dyDescent="0.3">
      <c r="A69" s="14"/>
      <c r="AR69" s="60"/>
      <c r="AS69" s="60"/>
      <c r="BD69" s="33"/>
      <c r="BE69" s="33"/>
      <c r="BF69" s="33"/>
      <c r="BG69" s="33"/>
      <c r="BH69" s="33"/>
      <c r="BI69" s="33"/>
      <c r="BJ69" s="33"/>
      <c r="BK69" s="32"/>
    </row>
    <row r="70" spans="1:63" x14ac:dyDescent="0.3">
      <c r="A70" s="14"/>
      <c r="AR70" s="60"/>
      <c r="AS70" s="60"/>
      <c r="BD70" s="33"/>
      <c r="BE70" s="33"/>
      <c r="BF70" s="33"/>
      <c r="BG70" s="33"/>
      <c r="BH70" s="33"/>
      <c r="BI70" s="33"/>
      <c r="BJ70" s="33"/>
      <c r="BK70" s="32"/>
    </row>
    <row r="71" spans="1:63" x14ac:dyDescent="0.3">
      <c r="BD71" s="33"/>
      <c r="BE71" s="33"/>
      <c r="BF71" s="33"/>
      <c r="BG71" s="33"/>
      <c r="BH71" s="33"/>
      <c r="BI71" s="33"/>
      <c r="BJ71" s="33"/>
      <c r="BK71" s="32"/>
    </row>
    <row r="72" spans="1:63" x14ac:dyDescent="0.3">
      <c r="BD72" s="33"/>
      <c r="BE72" s="33"/>
      <c r="BF72" s="33"/>
      <c r="BG72" s="33"/>
      <c r="BH72" s="33"/>
      <c r="BI72" s="33"/>
      <c r="BJ72" s="33"/>
      <c r="BK72" s="32"/>
    </row>
    <row r="73" spans="1:63" x14ac:dyDescent="0.3">
      <c r="BD73" s="33"/>
      <c r="BE73" s="33"/>
      <c r="BF73" s="33"/>
      <c r="BG73" s="33"/>
      <c r="BH73" s="33"/>
      <c r="BI73" s="33"/>
      <c r="BJ73" s="33"/>
      <c r="BK73" s="32"/>
    </row>
    <row r="74" spans="1:63" x14ac:dyDescent="0.3">
      <c r="BD74" s="33"/>
      <c r="BE74" s="33"/>
      <c r="BF74" s="33"/>
      <c r="BG74" s="33"/>
      <c r="BH74" s="33"/>
      <c r="BI74" s="33"/>
      <c r="BJ74" s="33"/>
      <c r="BK74" s="32"/>
    </row>
    <row r="75" spans="1:63" x14ac:dyDescent="0.3">
      <c r="BD75" s="33"/>
      <c r="BE75" s="33"/>
      <c r="BF75" s="33"/>
      <c r="BG75" s="33"/>
      <c r="BH75" s="33"/>
      <c r="BI75" s="33"/>
      <c r="BJ75" s="33"/>
      <c r="BK75" s="32"/>
    </row>
    <row r="76" spans="1:63" x14ac:dyDescent="0.3">
      <c r="BD76" s="33"/>
      <c r="BE76" s="33"/>
      <c r="BF76" s="33"/>
      <c r="BG76" s="33"/>
      <c r="BH76" s="33"/>
      <c r="BI76" s="33"/>
      <c r="BJ76" s="33"/>
      <c r="BK76" s="32"/>
    </row>
    <row r="77" spans="1:63" x14ac:dyDescent="0.3">
      <c r="BD77" s="33"/>
      <c r="BE77" s="33"/>
      <c r="BF77" s="33"/>
      <c r="BG77" s="33"/>
      <c r="BH77" s="33"/>
      <c r="BI77" s="33"/>
      <c r="BJ77" s="33"/>
      <c r="BK77" s="32"/>
    </row>
    <row r="78" spans="1:63" x14ac:dyDescent="0.3">
      <c r="BD78" s="33"/>
      <c r="BE78" s="33"/>
      <c r="BF78" s="33"/>
      <c r="BG78" s="33"/>
      <c r="BH78" s="33"/>
      <c r="BI78" s="33"/>
      <c r="BJ78" s="33"/>
      <c r="BK78" s="32"/>
    </row>
    <row r="79" spans="1:63" x14ac:dyDescent="0.3">
      <c r="BD79" s="33"/>
      <c r="BE79" s="33"/>
      <c r="BF79" s="33"/>
      <c r="BG79" s="33"/>
      <c r="BH79" s="33"/>
      <c r="BI79" s="33"/>
      <c r="BJ79" s="33"/>
      <c r="BK79" s="32"/>
    </row>
    <row r="80" spans="1:63" x14ac:dyDescent="0.3">
      <c r="BD80" s="33"/>
      <c r="BE80" s="33"/>
      <c r="BF80" s="33"/>
      <c r="BG80" s="33"/>
      <c r="BH80" s="33"/>
      <c r="BI80" s="33"/>
      <c r="BJ80" s="33"/>
      <c r="BK80" s="32"/>
    </row>
    <row r="81" spans="56:63" x14ac:dyDescent="0.3">
      <c r="BD81" s="33"/>
      <c r="BE81" s="33"/>
      <c r="BF81" s="33"/>
      <c r="BG81" s="33"/>
      <c r="BH81" s="33"/>
      <c r="BI81" s="33"/>
      <c r="BJ81" s="33"/>
      <c r="BK81" s="32"/>
    </row>
    <row r="82" spans="56:63" x14ac:dyDescent="0.3">
      <c r="BD82" s="33"/>
      <c r="BE82" s="33"/>
      <c r="BF82" s="33"/>
      <c r="BG82" s="33"/>
      <c r="BH82" s="33"/>
      <c r="BI82" s="33"/>
      <c r="BJ82" s="33"/>
      <c r="BK82" s="32"/>
    </row>
    <row r="83" spans="56:63" x14ac:dyDescent="0.3">
      <c r="BD83" s="33"/>
      <c r="BE83" s="33"/>
      <c r="BF83" s="33"/>
      <c r="BG83" s="33"/>
      <c r="BH83" s="33"/>
      <c r="BI83" s="33"/>
      <c r="BJ83" s="33"/>
      <c r="BK83" s="32"/>
    </row>
    <row r="84" spans="56:63" x14ac:dyDescent="0.3">
      <c r="BD84" s="33"/>
      <c r="BE84" s="33"/>
      <c r="BF84" s="33"/>
      <c r="BG84" s="33"/>
      <c r="BH84" s="33"/>
      <c r="BI84" s="33"/>
      <c r="BJ84" s="33"/>
      <c r="BK84" s="32"/>
    </row>
    <row r="85" spans="56:63" x14ac:dyDescent="0.3">
      <c r="BD85" s="33"/>
      <c r="BE85" s="33"/>
      <c r="BF85" s="33"/>
      <c r="BG85" s="33"/>
      <c r="BH85" s="33"/>
      <c r="BI85" s="33"/>
      <c r="BJ85" s="33"/>
      <c r="BK85" s="32"/>
    </row>
    <row r="86" spans="56:63" x14ac:dyDescent="0.3">
      <c r="BD86" s="33"/>
      <c r="BE86" s="33"/>
      <c r="BF86" s="33"/>
      <c r="BG86" s="33"/>
      <c r="BH86" s="33"/>
      <c r="BI86" s="33"/>
      <c r="BJ86" s="33"/>
      <c r="BK86" s="32"/>
    </row>
    <row r="87" spans="56:63" x14ac:dyDescent="0.3">
      <c r="BD87" s="33"/>
      <c r="BE87" s="33"/>
      <c r="BF87" s="33"/>
      <c r="BG87" s="33"/>
      <c r="BH87" s="33"/>
      <c r="BI87" s="33"/>
      <c r="BJ87" s="33"/>
      <c r="BK87" s="32"/>
    </row>
  </sheetData>
  <sortState xmlns:xlrd2="http://schemas.microsoft.com/office/spreadsheetml/2017/richdata2" ref="A6:BO37">
    <sortCondition descending="1" ref="BK6:BK37"/>
  </sortState>
  <mergeCells count="12">
    <mergeCell ref="A1:AY1"/>
    <mergeCell ref="A2:AY2"/>
    <mergeCell ref="A3:C3"/>
    <mergeCell ref="C4:D4"/>
    <mergeCell ref="BD3:BD5"/>
    <mergeCell ref="BK3:BK5"/>
    <mergeCell ref="BE3:BE5"/>
    <mergeCell ref="BF3:BF5"/>
    <mergeCell ref="BG3:BG5"/>
    <mergeCell ref="BH3:BH5"/>
    <mergeCell ref="BI3:BI5"/>
    <mergeCell ref="BJ3:BJ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O70"/>
  <sheetViews>
    <sheetView topLeftCell="J3" zoomScaleNormal="100" workbookViewId="0">
      <selection activeCell="BL55" sqref="BL55"/>
    </sheetView>
  </sheetViews>
  <sheetFormatPr baseColWidth="10" defaultRowHeight="14.4" x14ac:dyDescent="0.3"/>
  <cols>
    <col min="1" max="1" width="11.6640625" bestFit="1" customWidth="1"/>
    <col min="2" max="2" width="22.6640625" customWidth="1"/>
    <col min="3" max="3" width="16" customWidth="1"/>
    <col min="4" max="4" width="22.33203125" bestFit="1" customWidth="1"/>
    <col min="5" max="5" width="12.44140625" customWidth="1"/>
    <col min="6" max="12" width="8.6640625" customWidth="1"/>
    <col min="13" max="13" width="9.88671875" customWidth="1"/>
    <col min="14" max="14" width="14.21875" customWidth="1"/>
    <col min="15" max="15" width="8.6640625" customWidth="1"/>
    <col min="16" max="16" width="11" customWidth="1"/>
    <col min="17" max="19" width="8.6640625" customWidth="1"/>
    <col min="20" max="21" width="9.5546875" customWidth="1"/>
    <col min="22" max="22" width="9.88671875" customWidth="1"/>
    <col min="23" max="23" width="10.33203125" customWidth="1"/>
    <col min="24" max="26" width="9.33203125" customWidth="1"/>
    <col min="27" max="27" width="9.109375" customWidth="1"/>
    <col min="28" max="28" width="11" customWidth="1"/>
    <col min="29" max="29" width="11.44140625" customWidth="1"/>
    <col min="30" max="31" width="8.6640625" customWidth="1"/>
    <col min="32" max="32" width="11.44140625" customWidth="1"/>
    <col min="33" max="43" width="10.109375" customWidth="1"/>
    <col min="44" max="50" width="11.5546875" customWidth="1"/>
    <col min="55" max="55" width="8.44140625" customWidth="1"/>
    <col min="56" max="63" width="10.6640625" customWidth="1"/>
    <col min="64" max="64" width="6.109375" bestFit="1" customWidth="1"/>
    <col min="65" max="65" width="13.33203125" bestFit="1" customWidth="1"/>
    <col min="66" max="66" width="14.6640625" bestFit="1" customWidth="1"/>
    <col min="67" max="67" width="23.88671875" bestFit="1" customWidth="1"/>
  </cols>
  <sheetData>
    <row r="1" spans="1:67" x14ac:dyDescent="0.3">
      <c r="A1" s="86" t="s">
        <v>306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</row>
    <row r="2" spans="1:67" x14ac:dyDescent="0.3">
      <c r="A2" s="82" t="s">
        <v>304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</row>
    <row r="3" spans="1:67" ht="52.5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26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23.2</v>
      </c>
      <c r="AS4" s="17">
        <v>42.2</v>
      </c>
      <c r="AT4" s="17">
        <v>7.4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D4" s="80"/>
      <c r="BE4" s="80"/>
      <c r="BF4" s="80"/>
      <c r="BG4" s="80"/>
      <c r="BH4" s="80"/>
      <c r="BI4" s="80"/>
      <c r="BJ4" s="80"/>
      <c r="BK4" s="74"/>
    </row>
    <row r="5" spans="1:67" ht="37.799999999999997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92"/>
      <c r="Q5" s="31" t="s">
        <v>2185</v>
      </c>
      <c r="R5" s="31" t="s">
        <v>2186</v>
      </c>
      <c r="S5" s="31" t="s">
        <v>2187</v>
      </c>
      <c r="T5" s="30"/>
      <c r="U5" s="30"/>
      <c r="V5" s="30"/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3414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D5" s="81"/>
      <c r="BE5" s="81"/>
      <c r="BF5" s="81"/>
      <c r="BG5" s="81"/>
      <c r="BH5" s="81"/>
      <c r="BI5" s="81"/>
      <c r="BJ5" s="81"/>
      <c r="BK5" s="74"/>
    </row>
    <row r="6" spans="1:67" x14ac:dyDescent="0.3">
      <c r="A6" s="14">
        <v>2009</v>
      </c>
      <c r="B6" t="s">
        <v>128</v>
      </c>
      <c r="C6" t="s">
        <v>1010</v>
      </c>
      <c r="D6" t="s">
        <v>118</v>
      </c>
      <c r="E6">
        <v>0</v>
      </c>
      <c r="F6">
        <v>0</v>
      </c>
      <c r="G6">
        <v>0</v>
      </c>
      <c r="H6">
        <v>0</v>
      </c>
      <c r="I6">
        <v>0</v>
      </c>
      <c r="J6">
        <v>25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25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f>SUM(E6:BB6)</f>
        <v>50</v>
      </c>
      <c r="BD6" s="33">
        <f>IF(BC6=0,0,LARGE(E6:BB6,1))</f>
        <v>25</v>
      </c>
      <c r="BE6" s="33">
        <f>IF(BC6=0,0,LARGE(E6:BB6,2))</f>
        <v>25</v>
      </c>
      <c r="BF6" s="33">
        <f>IF(BC6=0,0,LARGE(E6:BB6,3))</f>
        <v>0</v>
      </c>
      <c r="BG6" s="33">
        <f>IF(BC6=0,0,LARGE(E6:BB6,4))</f>
        <v>0</v>
      </c>
      <c r="BH6" s="33">
        <f>IF(BC6=0,0,LARGE(E6:BB6,5))</f>
        <v>0</v>
      </c>
      <c r="BI6" s="33">
        <f>IF(BC6=0,0,LARGE(E6:BB6,6))</f>
        <v>0</v>
      </c>
      <c r="BJ6" s="33">
        <f>IF(BC6=0,0,LARGE(E6:BB6,7))</f>
        <v>0</v>
      </c>
      <c r="BK6" s="43">
        <f>SUM(BD6:BJ6)</f>
        <v>50</v>
      </c>
      <c r="BL6">
        <v>1</v>
      </c>
      <c r="BM6" t="str">
        <f>B6</f>
        <v>Emery</v>
      </c>
      <c r="BN6" t="str">
        <f>C6</f>
        <v>Eryne</v>
      </c>
      <c r="BO6" t="str">
        <f>D6</f>
        <v>Veyras</v>
      </c>
    </row>
    <row r="7" spans="1:67" x14ac:dyDescent="0.3">
      <c r="A7" s="14">
        <v>2009</v>
      </c>
      <c r="B7" t="s">
        <v>4025</v>
      </c>
      <c r="C7" t="s">
        <v>3025</v>
      </c>
      <c r="D7" t="s">
        <v>106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25</v>
      </c>
      <c r="BA7">
        <v>25</v>
      </c>
      <c r="BB7">
        <v>0</v>
      </c>
      <c r="BC7">
        <f>SUM(E7:BB7)</f>
        <v>50</v>
      </c>
      <c r="BD7" s="33">
        <f>IF(BC7=0,0,LARGE(E7:BB7,1))</f>
        <v>25</v>
      </c>
      <c r="BE7" s="33">
        <f>IF(BC7=0,0,LARGE(E7:BB7,2))</f>
        <v>25</v>
      </c>
      <c r="BF7" s="33">
        <f>IF(BC7=0,0,LARGE(E7:BB7,3))</f>
        <v>0</v>
      </c>
      <c r="BG7" s="33">
        <f>IF(BC7=0,0,LARGE(E7:BB7,4))</f>
        <v>0</v>
      </c>
      <c r="BH7" s="33">
        <f>IF(BC7=0,0,LARGE(E7:BB7,5))</f>
        <v>0</v>
      </c>
      <c r="BI7" s="33">
        <f>IF(BC7=0,0,LARGE(E7:BB7,6))</f>
        <v>0</v>
      </c>
      <c r="BJ7" s="33">
        <f>IF(BC7=0,0,LARGE(E7:BB7,7))</f>
        <v>0</v>
      </c>
      <c r="BK7" s="43">
        <f>SUM(BD7:BJ7)</f>
        <v>50</v>
      </c>
      <c r="BL7">
        <v>1</v>
      </c>
      <c r="BM7" t="str">
        <f>B7</f>
        <v>Walker</v>
      </c>
      <c r="BN7" t="str">
        <f>C7</f>
        <v>Alice</v>
      </c>
      <c r="BO7" t="str">
        <f>D7</f>
        <v>Sierre</v>
      </c>
    </row>
    <row r="8" spans="1:67" x14ac:dyDescent="0.3">
      <c r="A8" s="14">
        <v>2008</v>
      </c>
      <c r="B8" t="s">
        <v>775</v>
      </c>
      <c r="C8" t="s">
        <v>776</v>
      </c>
      <c r="D8" t="s">
        <v>777</v>
      </c>
      <c r="E8">
        <v>0</v>
      </c>
      <c r="F8">
        <v>0</v>
      </c>
      <c r="G8">
        <v>0</v>
      </c>
      <c r="H8">
        <v>25</v>
      </c>
      <c r="I8">
        <v>23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f>SUM(E8:BB8)</f>
        <v>48</v>
      </c>
      <c r="BD8" s="33">
        <f>IF(BC8=0,0,LARGE(E8:BB8,1))</f>
        <v>25</v>
      </c>
      <c r="BE8" s="33">
        <f>IF(BC8=0,0,LARGE(E8:BB8,2))</f>
        <v>23</v>
      </c>
      <c r="BF8" s="33">
        <f>IF(BC8=0,0,LARGE(E8:BB8,3))</f>
        <v>0</v>
      </c>
      <c r="BG8" s="33">
        <f>IF(BC8=0,0,LARGE(E8:BB8,4))</f>
        <v>0</v>
      </c>
      <c r="BH8" s="33">
        <f>IF(BC8=0,0,LARGE(E8:BB8,5))</f>
        <v>0</v>
      </c>
      <c r="BI8" s="33">
        <f>IF(BC8=0,0,LARGE(E8:BB8,6))</f>
        <v>0</v>
      </c>
      <c r="BJ8" s="33">
        <f>IF(BC8=0,0,LARGE(E8:BB8,7))</f>
        <v>0</v>
      </c>
      <c r="BK8" s="43">
        <f>SUM(BD8:BJ8)</f>
        <v>48</v>
      </c>
      <c r="BL8">
        <v>2</v>
      </c>
      <c r="BM8" t="str">
        <f>B8</f>
        <v>Bueche</v>
      </c>
      <c r="BN8" t="str">
        <f>C8</f>
        <v>Lison</v>
      </c>
      <c r="BO8" t="str">
        <f>D8</f>
        <v>Les Evouettes</v>
      </c>
    </row>
    <row r="9" spans="1:67" x14ac:dyDescent="0.3">
      <c r="A9" s="14">
        <v>2007</v>
      </c>
      <c r="B9" t="s">
        <v>3390</v>
      </c>
      <c r="C9" t="s">
        <v>2193</v>
      </c>
      <c r="D9" t="s">
        <v>3391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23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25</v>
      </c>
      <c r="BC9">
        <f>SUM(E9:BB9)</f>
        <v>48</v>
      </c>
      <c r="BD9" s="33">
        <f>IF(BC9=0,0,LARGE(E9:BB9,1))</f>
        <v>25</v>
      </c>
      <c r="BE9" s="33">
        <f>IF(BC9=0,0,LARGE(E9:BB9,2))</f>
        <v>23</v>
      </c>
      <c r="BF9" s="33">
        <f>IF(BC9=0,0,LARGE(E9:BB9,3))</f>
        <v>0</v>
      </c>
      <c r="BG9" s="33">
        <f>IF(BC9=0,0,LARGE(E9:BB9,4))</f>
        <v>0</v>
      </c>
      <c r="BH9" s="33">
        <f>IF(BC9=0,0,LARGE(E9:BB9,5))</f>
        <v>0</v>
      </c>
      <c r="BI9" s="33">
        <f>IF(BC9=0,0,LARGE(E9:BB9,6))</f>
        <v>0</v>
      </c>
      <c r="BJ9" s="33">
        <f>IF(BC9=0,0,LARGE(E9:BB9,7))</f>
        <v>0</v>
      </c>
      <c r="BK9" s="43">
        <f>SUM(BD9:BJ9)</f>
        <v>48</v>
      </c>
      <c r="BL9">
        <v>2</v>
      </c>
      <c r="BM9" t="str">
        <f>B9</f>
        <v>Simmen</v>
      </c>
      <c r="BN9" t="str">
        <f>C9</f>
        <v>Romane</v>
      </c>
      <c r="BO9" t="str">
        <f>D9</f>
        <v>Moutier</v>
      </c>
    </row>
    <row r="10" spans="1:67" x14ac:dyDescent="0.3">
      <c r="A10" s="14">
        <v>2009</v>
      </c>
      <c r="B10" t="s">
        <v>3701</v>
      </c>
      <c r="C10" t="s">
        <v>3702</v>
      </c>
      <c r="D10" t="s">
        <v>3703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25</v>
      </c>
      <c r="AX10">
        <v>0</v>
      </c>
      <c r="AY10">
        <v>0</v>
      </c>
      <c r="AZ10">
        <v>0</v>
      </c>
      <c r="BA10">
        <v>0</v>
      </c>
      <c r="BB10">
        <v>0</v>
      </c>
      <c r="BC10">
        <f>SUM(E10:BB10)</f>
        <v>25</v>
      </c>
      <c r="BD10" s="33">
        <f>IF(BC10=0,0,LARGE(E10:BB10,1))</f>
        <v>25</v>
      </c>
      <c r="BE10" s="33">
        <f>IF(BC10=0,0,LARGE(E10:BB10,2))</f>
        <v>0</v>
      </c>
      <c r="BF10" s="33">
        <f>IF(BC10=0,0,LARGE(E10:BB10,3))</f>
        <v>0</v>
      </c>
      <c r="BG10" s="33">
        <f>IF(BC10=0,0,LARGE(E10:BB10,4))</f>
        <v>0</v>
      </c>
      <c r="BH10" s="33">
        <f>IF(BC10=0,0,LARGE(E10:BB10,5))</f>
        <v>0</v>
      </c>
      <c r="BI10" s="33">
        <f>IF(BC10=0,0,LARGE(E10:BB10,6))</f>
        <v>0</v>
      </c>
      <c r="BJ10" s="33">
        <f>IF(BC10=0,0,LARGE(E10:BB10,7))</f>
        <v>0</v>
      </c>
      <c r="BK10" s="43">
        <f>SUM(BD10:BJ10)</f>
        <v>25</v>
      </c>
      <c r="BL10">
        <v>4</v>
      </c>
      <c r="BM10" t="str">
        <f>B10</f>
        <v>Badoux</v>
      </c>
      <c r="BN10" t="str">
        <f>C10</f>
        <v>Keren</v>
      </c>
      <c r="BO10" t="str">
        <f>D10</f>
        <v>BEX</v>
      </c>
    </row>
    <row r="11" spans="1:67" x14ac:dyDescent="0.3">
      <c r="A11" s="14">
        <v>2009</v>
      </c>
      <c r="B11" t="s">
        <v>124</v>
      </c>
      <c r="C11" t="s">
        <v>87</v>
      </c>
      <c r="D11" t="s">
        <v>118</v>
      </c>
      <c r="E11">
        <v>0</v>
      </c>
      <c r="F11">
        <v>25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f>SUM(E11:BB11)</f>
        <v>25</v>
      </c>
      <c r="BD11" s="33">
        <f>IF(BC11=0,0,LARGE(E11:BB11,1))</f>
        <v>25</v>
      </c>
      <c r="BE11" s="33">
        <f>IF(BC11=0,0,LARGE(E11:BB11,2))</f>
        <v>0</v>
      </c>
      <c r="BF11" s="33">
        <f>IF(BC11=0,0,LARGE(E11:BB11,3))</f>
        <v>0</v>
      </c>
      <c r="BG11" s="33">
        <f>IF(BC11=0,0,LARGE(E11:BB11,4))</f>
        <v>0</v>
      </c>
      <c r="BH11" s="33">
        <f>IF(BC11=0,0,LARGE(E11:BB11,5))</f>
        <v>0</v>
      </c>
      <c r="BI11" s="33">
        <f>IF(BC11=0,0,LARGE(E11:BB11,6))</f>
        <v>0</v>
      </c>
      <c r="BJ11" s="33">
        <f>IF(BC11=0,0,LARGE(E11:BB11,7))</f>
        <v>0</v>
      </c>
      <c r="BK11" s="43">
        <f>SUM(BD11:BJ11)</f>
        <v>25</v>
      </c>
      <c r="BL11">
        <v>4</v>
      </c>
      <c r="BM11" t="str">
        <f>B11</f>
        <v>Bagnoud</v>
      </c>
      <c r="BN11" t="str">
        <f>C11</f>
        <v>Emilie</v>
      </c>
      <c r="BO11" t="str">
        <f>D11</f>
        <v>Veyras</v>
      </c>
    </row>
    <row r="12" spans="1:67" x14ac:dyDescent="0.3">
      <c r="A12" s="14">
        <v>2009</v>
      </c>
      <c r="B12" t="s">
        <v>1046</v>
      </c>
      <c r="C12" t="s">
        <v>1174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25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f>SUM(E12:BB12)</f>
        <v>25</v>
      </c>
      <c r="BD12" s="33">
        <f>IF(BC12=0,0,LARGE(E12:BB12,1))</f>
        <v>25</v>
      </c>
      <c r="BE12" s="33">
        <f>IF(BC12=0,0,LARGE(E12:BB12,2))</f>
        <v>0</v>
      </c>
      <c r="BF12" s="33">
        <f>IF(BC12=0,0,LARGE(E12:BB12,3))</f>
        <v>0</v>
      </c>
      <c r="BG12" s="33">
        <f>IF(BC12=0,0,LARGE(E12:BB12,4))</f>
        <v>0</v>
      </c>
      <c r="BH12" s="33">
        <f>IF(BC12=0,0,LARGE(E12:BB12,5))</f>
        <v>0</v>
      </c>
      <c r="BI12" s="33">
        <f>IF(BC12=0,0,LARGE(E12:BB12,6))</f>
        <v>0</v>
      </c>
      <c r="BJ12" s="33">
        <f>IF(BC12=0,0,LARGE(E12:BB12,7))</f>
        <v>0</v>
      </c>
      <c r="BK12" s="43">
        <f>SUM(BD12:BJ12)</f>
        <v>25</v>
      </c>
      <c r="BL12">
        <v>4</v>
      </c>
      <c r="BM12" t="str">
        <f>B12</f>
        <v>Crettenand</v>
      </c>
      <c r="BN12" t="str">
        <f>C12</f>
        <v>Elisa</v>
      </c>
    </row>
    <row r="13" spans="1:67" x14ac:dyDescent="0.3">
      <c r="A13" s="14">
        <v>2007</v>
      </c>
      <c r="B13" t="s">
        <v>794</v>
      </c>
      <c r="C13" t="s">
        <v>795</v>
      </c>
      <c r="D13" t="s">
        <v>796</v>
      </c>
      <c r="E13">
        <v>0</v>
      </c>
      <c r="F13">
        <v>0</v>
      </c>
      <c r="G13">
        <v>0</v>
      </c>
      <c r="H13">
        <v>0</v>
      </c>
      <c r="I13">
        <v>25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f>SUM(E13:BB13)</f>
        <v>25</v>
      </c>
      <c r="BD13" s="33">
        <f>IF(BC13=0,0,LARGE(E13:BB13,1))</f>
        <v>25</v>
      </c>
      <c r="BE13" s="33">
        <f>IF(BC13=0,0,LARGE(E13:BB13,2))</f>
        <v>0</v>
      </c>
      <c r="BF13" s="33">
        <f>IF(BC13=0,0,LARGE(E13:BB13,3))</f>
        <v>0</v>
      </c>
      <c r="BG13" s="33">
        <f>IF(BC13=0,0,LARGE(E13:BB13,4))</f>
        <v>0</v>
      </c>
      <c r="BH13" s="33">
        <f>IF(BC13=0,0,LARGE(E13:BB13,5))</f>
        <v>0</v>
      </c>
      <c r="BI13" s="33">
        <f>IF(BC13=0,0,LARGE(E13:BB13,6))</f>
        <v>0</v>
      </c>
      <c r="BJ13" s="33">
        <f>IF(BC13=0,0,LARGE(E13:BB13,7))</f>
        <v>0</v>
      </c>
      <c r="BK13" s="43">
        <f>SUM(BD13:BJ13)</f>
        <v>25</v>
      </c>
      <c r="BL13">
        <v>4</v>
      </c>
      <c r="BM13" t="str">
        <f>B13</f>
        <v>Dutruel</v>
      </c>
      <c r="BN13" t="str">
        <f>C13</f>
        <v>Heidi</v>
      </c>
      <c r="BO13" t="str">
        <f>D13</f>
        <v>Evian</v>
      </c>
    </row>
    <row r="14" spans="1:67" x14ac:dyDescent="0.3">
      <c r="A14" s="14">
        <v>2008</v>
      </c>
      <c r="B14" t="s">
        <v>2169</v>
      </c>
      <c r="C14" t="s">
        <v>2170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25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f>SUM(E14:BB14)</f>
        <v>25</v>
      </c>
      <c r="BD14" s="33">
        <f>IF(BC14=0,0,LARGE(E14:BB14,1))</f>
        <v>25</v>
      </c>
      <c r="BE14" s="33">
        <f>IF(BC14=0,0,LARGE(E14:BB14,2))</f>
        <v>0</v>
      </c>
      <c r="BF14" s="33">
        <f>IF(BC14=0,0,LARGE(E14:BB14,3))</f>
        <v>0</v>
      </c>
      <c r="BG14" s="33">
        <f>IF(BC14=0,0,LARGE(E14:BB14,4))</f>
        <v>0</v>
      </c>
      <c r="BH14" s="33">
        <f>IF(BC14=0,0,LARGE(E14:BB14,5))</f>
        <v>0</v>
      </c>
      <c r="BI14" s="33">
        <f>IF(BC14=0,0,LARGE(E14:BB14,6))</f>
        <v>0</v>
      </c>
      <c r="BJ14" s="33">
        <f>IF(BC14=0,0,LARGE(E14:BB14,7))</f>
        <v>0</v>
      </c>
      <c r="BK14" s="43">
        <f>SUM(BD14:BJ14)</f>
        <v>25</v>
      </c>
      <c r="BL14">
        <v>4</v>
      </c>
      <c r="BM14" t="str">
        <f>B14</f>
        <v>Frei</v>
      </c>
      <c r="BN14" t="str">
        <f>C14</f>
        <v>Julian</v>
      </c>
    </row>
    <row r="15" spans="1:67" x14ac:dyDescent="0.3">
      <c r="A15" s="14">
        <v>2009</v>
      </c>
      <c r="B15" t="s">
        <v>4148</v>
      </c>
      <c r="C15" t="s">
        <v>4149</v>
      </c>
      <c r="D15" t="s">
        <v>4150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25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f>SUM(E15:BB15)</f>
        <v>25</v>
      </c>
      <c r="BD15" s="33">
        <f>IF(BC15=0,0,LARGE(E15:BB15,1))</f>
        <v>25</v>
      </c>
      <c r="BE15" s="33">
        <f>IF(BC15=0,0,LARGE(E15:BB15,2))</f>
        <v>0</v>
      </c>
      <c r="BF15" s="33">
        <f>IF(BC15=0,0,LARGE(E15:BB15,3))</f>
        <v>0</v>
      </c>
      <c r="BG15" s="33">
        <f>IF(BC15=0,0,LARGE(E15:BB15,4))</f>
        <v>0</v>
      </c>
      <c r="BH15" s="33">
        <f>IF(BC15=0,0,LARGE(E15:BB15,5))</f>
        <v>0</v>
      </c>
      <c r="BI15" s="33">
        <f>IF(BC15=0,0,LARGE(E15:BB15,6))</f>
        <v>0</v>
      </c>
      <c r="BJ15" s="33">
        <f>IF(BC15=0,0,LARGE(E15:BB15,7))</f>
        <v>0</v>
      </c>
      <c r="BK15" s="43">
        <f>SUM(BD15:BJ15)</f>
        <v>25</v>
      </c>
      <c r="BL15">
        <v>4</v>
      </c>
      <c r="BM15" t="str">
        <f>B15</f>
        <v>Heuvelig</v>
      </c>
      <c r="BN15" t="str">
        <f>C15</f>
        <v>Liz</v>
      </c>
      <c r="BO15" t="str">
        <f>D15</f>
        <v>Emnes</v>
      </c>
    </row>
    <row r="16" spans="1:67" x14ac:dyDescent="0.3">
      <c r="A16" s="14">
        <v>2008</v>
      </c>
      <c r="B16" t="s">
        <v>3508</v>
      </c>
      <c r="C16" t="s">
        <v>130</v>
      </c>
      <c r="D16" t="s">
        <v>3509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f>SUM(E16:BB16)</f>
        <v>25</v>
      </c>
      <c r="BD16" s="33">
        <f>IF(BC16=0,0,LARGE(E16:BB16,1))</f>
        <v>25</v>
      </c>
      <c r="BE16" s="33">
        <f>IF(BC16=0,0,LARGE(E16:BB16,2))</f>
        <v>0</v>
      </c>
      <c r="BF16" s="33">
        <f>IF(BC16=0,0,LARGE(E16:BB16,3))</f>
        <v>0</v>
      </c>
      <c r="BG16" s="33">
        <f>IF(BC16=0,0,LARGE(E16:BB16,4))</f>
        <v>0</v>
      </c>
      <c r="BH16" s="33">
        <f>IF(BC16=0,0,LARGE(E16:BB16,5))</f>
        <v>0</v>
      </c>
      <c r="BI16" s="33">
        <f>IF(BC16=0,0,LARGE(E16:BB16,6))</f>
        <v>0</v>
      </c>
      <c r="BJ16" s="33">
        <f>IF(BC16=0,0,LARGE(E16:BB16,7))</f>
        <v>0</v>
      </c>
      <c r="BK16" s="43">
        <f>SUM(BD16:BJ16)</f>
        <v>25</v>
      </c>
      <c r="BL16">
        <v>4</v>
      </c>
      <c r="BM16" t="str">
        <f>B16</f>
        <v>Icart</v>
      </c>
      <c r="BN16" t="str">
        <f>C16</f>
        <v>Joséphine</v>
      </c>
      <c r="BO16" t="str">
        <f>D16</f>
        <v>Puy Saint Pierre</v>
      </c>
    </row>
    <row r="17" spans="1:67" x14ac:dyDescent="0.3">
      <c r="A17" s="14">
        <v>2008</v>
      </c>
      <c r="B17" t="s">
        <v>2988</v>
      </c>
      <c r="C17" t="s">
        <v>2989</v>
      </c>
      <c r="D17" t="s">
        <v>2990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25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f>SUM(E17:BB17)</f>
        <v>25</v>
      </c>
      <c r="BD17" s="33">
        <f>IF(BC17=0,0,LARGE(E17:BB17,1))</f>
        <v>25</v>
      </c>
      <c r="BE17" s="33">
        <f>IF(BC17=0,0,LARGE(E17:BB17,2))</f>
        <v>0</v>
      </c>
      <c r="BF17" s="33">
        <f>IF(BC17=0,0,LARGE(E17:BB17,3))</f>
        <v>0</v>
      </c>
      <c r="BG17" s="33">
        <f>IF(BC17=0,0,LARGE(E17:BB17,4))</f>
        <v>0</v>
      </c>
      <c r="BH17" s="33">
        <f>IF(BC17=0,0,LARGE(E17:BB17,5))</f>
        <v>0</v>
      </c>
      <c r="BI17" s="33">
        <f>IF(BC17=0,0,LARGE(E17:BB17,6))</f>
        <v>0</v>
      </c>
      <c r="BJ17" s="33">
        <f>IF(BC17=0,0,LARGE(E17:BB17,7))</f>
        <v>0</v>
      </c>
      <c r="BK17" s="43">
        <f>SUM(BD17:BJ17)</f>
        <v>25</v>
      </c>
      <c r="BL17">
        <v>4</v>
      </c>
      <c r="BM17" t="str">
        <f>B17</f>
        <v>Lauwiner</v>
      </c>
      <c r="BN17" t="str">
        <f>C17</f>
        <v>Moritz</v>
      </c>
      <c r="BO17" t="str">
        <f>D17</f>
        <v>Diepoldsau</v>
      </c>
    </row>
    <row r="18" spans="1:67" x14ac:dyDescent="0.3">
      <c r="A18" s="14">
        <v>2007</v>
      </c>
      <c r="B18" t="s">
        <v>3421</v>
      </c>
      <c r="C18" t="s">
        <v>3422</v>
      </c>
      <c r="D18" t="s">
        <v>768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25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f>SUM(E18:BB18)</f>
        <v>25</v>
      </c>
      <c r="BD18" s="33">
        <f>IF(BC18=0,0,LARGE(E18:BB18,1))</f>
        <v>25</v>
      </c>
      <c r="BE18" s="33">
        <f>IF(BC18=0,0,LARGE(E18:BB18,2))</f>
        <v>0</v>
      </c>
      <c r="BF18" s="33">
        <f>IF(BC18=0,0,LARGE(E18:BB18,3))</f>
        <v>0</v>
      </c>
      <c r="BG18" s="33">
        <f>IF(BC18=0,0,LARGE(E18:BB18,4))</f>
        <v>0</v>
      </c>
      <c r="BH18" s="33">
        <f>IF(BC18=0,0,LARGE(E18:BB18,5))</f>
        <v>0</v>
      </c>
      <c r="BI18" s="33">
        <f>IF(BC18=0,0,LARGE(E18:BB18,6))</f>
        <v>0</v>
      </c>
      <c r="BJ18" s="33">
        <f>IF(BC18=0,0,LARGE(E18:BB18,7))</f>
        <v>0</v>
      </c>
      <c r="BK18" s="43">
        <f>SUM(BD18:BJ18)</f>
        <v>25</v>
      </c>
      <c r="BL18">
        <v>4</v>
      </c>
      <c r="BM18" t="str">
        <f>B18</f>
        <v>Pacaud</v>
      </c>
      <c r="BN18" t="str">
        <f>C18</f>
        <v>Anaëlle</v>
      </c>
      <c r="BO18" t="str">
        <f>D18</f>
        <v>Lausanne</v>
      </c>
    </row>
    <row r="19" spans="1:67" x14ac:dyDescent="0.3">
      <c r="A19" s="14">
        <v>2007</v>
      </c>
      <c r="B19" t="s">
        <v>2594</v>
      </c>
      <c r="C19" t="s">
        <v>2595</v>
      </c>
      <c r="D19" t="s">
        <v>2596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25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f>SUM(E19:BB19)</f>
        <v>25</v>
      </c>
      <c r="BD19" s="33">
        <f>IF(BC19=0,0,LARGE(E19:BB19,1))</f>
        <v>25</v>
      </c>
      <c r="BE19" s="33">
        <f>IF(BC19=0,0,LARGE(E19:BB19,2))</f>
        <v>0</v>
      </c>
      <c r="BF19" s="33">
        <f>IF(BC19=0,0,LARGE(E19:BB19,3))</f>
        <v>0</v>
      </c>
      <c r="BG19" s="33">
        <f>IF(BC19=0,0,LARGE(E19:BB19,4))</f>
        <v>0</v>
      </c>
      <c r="BH19" s="33">
        <f>IF(BC19=0,0,LARGE(E19:BB19,5))</f>
        <v>0</v>
      </c>
      <c r="BI19" s="33">
        <f>IF(BC19=0,0,LARGE(E19:BB19,6))</f>
        <v>0</v>
      </c>
      <c r="BJ19" s="33">
        <f>IF(BC19=0,0,LARGE(E19:BB19,7))</f>
        <v>0</v>
      </c>
      <c r="BK19" s="43">
        <f>SUM(BD19:BJ19)</f>
        <v>25</v>
      </c>
      <c r="BL19">
        <v>4</v>
      </c>
      <c r="BM19" t="str">
        <f>B19</f>
        <v>Pict</v>
      </c>
      <c r="BN19" t="str">
        <f>C19</f>
        <v>Eloane</v>
      </c>
      <c r="BO19" t="str">
        <f>D19</f>
        <v>Le Lignon</v>
      </c>
    </row>
    <row r="20" spans="1:67" x14ac:dyDescent="0.3">
      <c r="A20" s="14">
        <v>2007</v>
      </c>
      <c r="B20" t="s">
        <v>3237</v>
      </c>
      <c r="C20" t="s">
        <v>2738</v>
      </c>
      <c r="D20" t="s">
        <v>3238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25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f>SUM(E20:BB20)</f>
        <v>25</v>
      </c>
      <c r="BD20" s="33">
        <f>IF(BC20=0,0,LARGE(E20:BB20,1))</f>
        <v>25</v>
      </c>
      <c r="BE20" s="33">
        <f>IF(BC20=0,0,LARGE(E20:BB20,2))</f>
        <v>0</v>
      </c>
      <c r="BF20" s="33">
        <f>IF(BC20=0,0,LARGE(E20:BB20,3))</f>
        <v>0</v>
      </c>
      <c r="BG20" s="33">
        <f>IF(BC20=0,0,LARGE(E20:BB20,4))</f>
        <v>0</v>
      </c>
      <c r="BH20" s="33">
        <f>IF(BC20=0,0,LARGE(E20:BB20,5))</f>
        <v>0</v>
      </c>
      <c r="BI20" s="33">
        <f>IF(BC20=0,0,LARGE(E20:BB20,6))</f>
        <v>0</v>
      </c>
      <c r="BJ20" s="33">
        <f>IF(BC20=0,0,LARGE(E20:BB20,7))</f>
        <v>0</v>
      </c>
      <c r="BK20" s="43">
        <f>SUM(BD20:BJ20)</f>
        <v>25</v>
      </c>
      <c r="BL20">
        <v>4</v>
      </c>
      <c r="BM20" t="str">
        <f>B20</f>
        <v>Seewer</v>
      </c>
      <c r="BN20" t="str">
        <f>C20</f>
        <v>Sara</v>
      </c>
      <c r="BO20" t="str">
        <f>D20</f>
        <v>Oberäger</v>
      </c>
    </row>
    <row r="21" spans="1:67" x14ac:dyDescent="0.3">
      <c r="A21" s="14">
        <v>2007</v>
      </c>
      <c r="B21" t="s">
        <v>1480</v>
      </c>
      <c r="C21" t="s">
        <v>1481</v>
      </c>
      <c r="D21" t="s">
        <v>1482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f>SUM(E21:BB21)</f>
        <v>25</v>
      </c>
      <c r="BD21" s="33">
        <f>IF(BC21=0,0,LARGE(E21:BB21,1))</f>
        <v>25</v>
      </c>
      <c r="BE21" s="33">
        <f>IF(BC21=0,0,LARGE(E21:BB21,2))</f>
        <v>0</v>
      </c>
      <c r="BF21" s="33">
        <f>IF(BC21=0,0,LARGE(E21:BB21,3))</f>
        <v>0</v>
      </c>
      <c r="BG21" s="33">
        <f>IF(BC21=0,0,LARGE(E21:BB21,4))</f>
        <v>0</v>
      </c>
      <c r="BH21" s="33">
        <f>IF(BC21=0,0,LARGE(E21:BB21,5))</f>
        <v>0</v>
      </c>
      <c r="BI21" s="33">
        <f>IF(BC21=0,0,LARGE(E21:BB21,6))</f>
        <v>0</v>
      </c>
      <c r="BJ21" s="33">
        <f>IF(BC21=0,0,LARGE(E21:BB21,7))</f>
        <v>0</v>
      </c>
      <c r="BK21" s="43">
        <f>SUM(BD21:BJ21)</f>
        <v>25</v>
      </c>
      <c r="BL21">
        <v>4</v>
      </c>
      <c r="BM21" t="str">
        <f>B21</f>
        <v>Summermatter</v>
      </c>
      <c r="BN21" t="str">
        <f>C21</f>
        <v>Enya</v>
      </c>
      <c r="BO21" t="str">
        <f>D21</f>
        <v>ried-Brig</v>
      </c>
    </row>
    <row r="22" spans="1:67" x14ac:dyDescent="0.3">
      <c r="A22" s="14">
        <v>2007</v>
      </c>
      <c r="B22" t="s">
        <v>1948</v>
      </c>
      <c r="C22" t="s">
        <v>1949</v>
      </c>
      <c r="D22" t="s">
        <v>1076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25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f>SUM(E22:BB22)</f>
        <v>25</v>
      </c>
      <c r="BD22" s="33">
        <f>IF(BC22=0,0,LARGE(E22:BB22,1))</f>
        <v>25</v>
      </c>
      <c r="BE22" s="33">
        <f>IF(BC22=0,0,LARGE(E22:BB22,2))</f>
        <v>0</v>
      </c>
      <c r="BF22" s="33">
        <f>IF(BC22=0,0,LARGE(E22:BB22,3))</f>
        <v>0</v>
      </c>
      <c r="BG22" s="33">
        <f>IF(BC22=0,0,LARGE(E22:BB22,4))</f>
        <v>0</v>
      </c>
      <c r="BH22" s="33">
        <f>IF(BC22=0,0,LARGE(E22:BB22,5))</f>
        <v>0</v>
      </c>
      <c r="BI22" s="33">
        <f>IF(BC22=0,0,LARGE(E22:BB22,6))</f>
        <v>0</v>
      </c>
      <c r="BJ22" s="33">
        <f>IF(BC22=0,0,LARGE(E22:BB22,7))</f>
        <v>0</v>
      </c>
      <c r="BK22" s="43">
        <f>SUM(BD22:BJ22)</f>
        <v>25</v>
      </c>
      <c r="BL22">
        <v>4</v>
      </c>
      <c r="BM22" t="str">
        <f>B22</f>
        <v>Wälti</v>
      </c>
      <c r="BN22" t="str">
        <f>C22</f>
        <v>Nadin</v>
      </c>
      <c r="BO22" t="str">
        <f>D22</f>
        <v>Spiez</v>
      </c>
    </row>
    <row r="23" spans="1:67" x14ac:dyDescent="0.3">
      <c r="A23" s="14">
        <v>2008</v>
      </c>
      <c r="B23" t="s">
        <v>31</v>
      </c>
      <c r="C23" t="s">
        <v>84</v>
      </c>
      <c r="D23" t="s">
        <v>2295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23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f>SUM(E23:BB23)</f>
        <v>23</v>
      </c>
      <c r="BD23" s="33">
        <f>IF(BC23=0,0,LARGE(E23:BB23,1))</f>
        <v>23</v>
      </c>
      <c r="BE23" s="33">
        <f>IF(BC23=0,0,LARGE(E23:BB23,2))</f>
        <v>0</v>
      </c>
      <c r="BF23" s="33">
        <f>IF(BC23=0,0,LARGE(E23:BB23,3))</f>
        <v>0</v>
      </c>
      <c r="BG23" s="33">
        <f>IF(BC23=0,0,LARGE(E23:BB23,4))</f>
        <v>0</v>
      </c>
      <c r="BH23" s="33">
        <f>IF(BC23=0,0,LARGE(E23:BB23,5))</f>
        <v>0</v>
      </c>
      <c r="BI23" s="33">
        <f>IF(BC23=0,0,LARGE(E23:BB23,6))</f>
        <v>0</v>
      </c>
      <c r="BJ23" s="33">
        <f>IF(BC23=0,0,LARGE(E23:BB23,7))</f>
        <v>0</v>
      </c>
      <c r="BK23" s="43">
        <f>SUM(BD23:BJ23)</f>
        <v>23</v>
      </c>
      <c r="BL23">
        <v>5</v>
      </c>
      <c r="BM23" t="str">
        <f>B23</f>
        <v>David</v>
      </c>
      <c r="BN23" t="str">
        <f>C23</f>
        <v>Pauline</v>
      </c>
      <c r="BO23" t="str">
        <f>D23</f>
        <v>Fiez</v>
      </c>
    </row>
    <row r="24" spans="1:67" x14ac:dyDescent="0.3">
      <c r="A24" s="14">
        <v>2008</v>
      </c>
      <c r="B24" t="s">
        <v>4151</v>
      </c>
      <c r="C24" t="s">
        <v>85</v>
      </c>
      <c r="D24" t="s">
        <v>4152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23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f>SUM(E24:BB24)</f>
        <v>23</v>
      </c>
      <c r="BD24" s="33">
        <f>IF(BC24=0,0,LARGE(E24:BB24,1))</f>
        <v>23</v>
      </c>
      <c r="BE24" s="33">
        <f>IF(BC24=0,0,LARGE(E24:BB24,2))</f>
        <v>0</v>
      </c>
      <c r="BF24" s="33">
        <f>IF(BC24=0,0,LARGE(E24:BB24,3))</f>
        <v>0</v>
      </c>
      <c r="BG24" s="33">
        <f>IF(BC24=0,0,LARGE(E24:BB24,4))</f>
        <v>0</v>
      </c>
      <c r="BH24" s="33">
        <f>IF(BC24=0,0,LARGE(E24:BB24,5))</f>
        <v>0</v>
      </c>
      <c r="BI24" s="33">
        <f>IF(BC24=0,0,LARGE(E24:BB24,6))</f>
        <v>0</v>
      </c>
      <c r="BJ24" s="33">
        <f>IF(BC24=0,0,LARGE(E24:BB24,7))</f>
        <v>0</v>
      </c>
      <c r="BK24" s="43">
        <f>SUM(BD24:BJ24)</f>
        <v>23</v>
      </c>
      <c r="BL24">
        <v>5</v>
      </c>
      <c r="BM24" t="str">
        <f>B24</f>
        <v>Duchemin</v>
      </c>
      <c r="BN24" t="str">
        <f>C24</f>
        <v>Marie</v>
      </c>
      <c r="BO24" t="str">
        <f>D24</f>
        <v>Crans-Montan</v>
      </c>
    </row>
    <row r="25" spans="1:67" x14ac:dyDescent="0.3">
      <c r="A25" s="14">
        <v>2008</v>
      </c>
      <c r="B25" t="s">
        <v>1267</v>
      </c>
      <c r="C25" t="s">
        <v>3972</v>
      </c>
      <c r="D25" t="s">
        <v>3973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23</v>
      </c>
      <c r="BA25">
        <v>0</v>
      </c>
      <c r="BB25">
        <v>0</v>
      </c>
      <c r="BC25">
        <f>SUM(E25:BB25)</f>
        <v>23</v>
      </c>
      <c r="BD25" s="33">
        <f>IF(BC25=0,0,LARGE(E25:BB25,1))</f>
        <v>23</v>
      </c>
      <c r="BE25" s="33">
        <f>IF(BC25=0,0,LARGE(E25:BB25,2))</f>
        <v>0</v>
      </c>
      <c r="BF25" s="33">
        <f>IF(BC25=0,0,LARGE(E25:BB25,3))</f>
        <v>0</v>
      </c>
      <c r="BG25" s="33">
        <f>IF(BC25=0,0,LARGE(E25:BB25,4))</f>
        <v>0</v>
      </c>
      <c r="BH25" s="33">
        <f>IF(BC25=0,0,LARGE(E25:BB25,5))</f>
        <v>0</v>
      </c>
      <c r="BI25" s="33">
        <f>IF(BC25=0,0,LARGE(E25:BB25,6))</f>
        <v>0</v>
      </c>
      <c r="BJ25" s="33">
        <f>IF(BC25=0,0,LARGE(E25:BB25,7))</f>
        <v>0</v>
      </c>
      <c r="BK25" s="43">
        <f>SUM(BD25:BJ25)</f>
        <v>23</v>
      </c>
      <c r="BL25">
        <v>5</v>
      </c>
      <c r="BM25" t="str">
        <f>B25</f>
        <v>Imhof</v>
      </c>
      <c r="BN25" t="str">
        <f>C25</f>
        <v>Mara</v>
      </c>
      <c r="BO25" t="str">
        <f>D25</f>
        <v>Mund</v>
      </c>
    </row>
    <row r="26" spans="1:67" x14ac:dyDescent="0.3">
      <c r="A26" s="14">
        <v>2008</v>
      </c>
      <c r="B26" t="s">
        <v>3891</v>
      </c>
      <c r="C26" t="s">
        <v>4077</v>
      </c>
      <c r="D26" t="s">
        <v>474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23</v>
      </c>
      <c r="BC26">
        <f>SUM(E26:BB26)</f>
        <v>23</v>
      </c>
      <c r="BD26" s="33">
        <f>IF(BC26=0,0,LARGE(E26:BB26,1))</f>
        <v>23</v>
      </c>
      <c r="BE26" s="33">
        <f>IF(BC26=0,0,LARGE(E26:BB26,2))</f>
        <v>0</v>
      </c>
      <c r="BF26" s="33">
        <f>IF(BC26=0,0,LARGE(E26:BB26,3))</f>
        <v>0</v>
      </c>
      <c r="BG26" s="33">
        <f>IF(BC26=0,0,LARGE(E26:BB26,4))</f>
        <v>0</v>
      </c>
      <c r="BH26" s="33">
        <f>IF(BC26=0,0,LARGE(E26:BB26,5))</f>
        <v>0</v>
      </c>
      <c r="BI26" s="33">
        <f>IF(BC26=0,0,LARGE(E26:BB26,6))</f>
        <v>0</v>
      </c>
      <c r="BJ26" s="33">
        <f>IF(BC26=0,0,LARGE(E26:BB26,7))</f>
        <v>0</v>
      </c>
      <c r="BK26" s="43">
        <f>SUM(BD26:BJ26)</f>
        <v>23</v>
      </c>
      <c r="BL26">
        <v>5</v>
      </c>
      <c r="BM26" t="str">
        <f>B26</f>
        <v>Lambert</v>
      </c>
      <c r="BN26" t="str">
        <f>C26</f>
        <v>Maïwenn</v>
      </c>
      <c r="BO26" t="str">
        <f>D26</f>
        <v>Vercorin</v>
      </c>
    </row>
    <row r="27" spans="1:67" x14ac:dyDescent="0.3">
      <c r="A27" s="14">
        <v>2007</v>
      </c>
      <c r="B27" t="s">
        <v>397</v>
      </c>
      <c r="C27" t="s">
        <v>1238</v>
      </c>
      <c r="D27" t="s">
        <v>64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23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f>SUM(E27:BB27)</f>
        <v>23</v>
      </c>
      <c r="BD27" s="33">
        <f>IF(BC27=0,0,LARGE(E27:BB27,1))</f>
        <v>23</v>
      </c>
      <c r="BE27" s="33">
        <f>IF(BC27=0,0,LARGE(E27:BB27,2))</f>
        <v>0</v>
      </c>
      <c r="BF27" s="33">
        <f>IF(BC27=0,0,LARGE(E27:BB27,3))</f>
        <v>0</v>
      </c>
      <c r="BG27" s="33">
        <f>IF(BC27=0,0,LARGE(E27:BB27,4))</f>
        <v>0</v>
      </c>
      <c r="BH27" s="33">
        <f>IF(BC27=0,0,LARGE(E27:BB27,5))</f>
        <v>0</v>
      </c>
      <c r="BI27" s="33">
        <f>IF(BC27=0,0,LARGE(E27:BB27,6))</f>
        <v>0</v>
      </c>
      <c r="BJ27" s="33">
        <f>IF(BC27=0,0,LARGE(E27:BB27,7))</f>
        <v>0</v>
      </c>
      <c r="BK27" s="43">
        <f>SUM(BD27:BJ27)</f>
        <v>23</v>
      </c>
      <c r="BL27">
        <v>5</v>
      </c>
      <c r="BM27" t="str">
        <f>B27</f>
        <v>Michellod</v>
      </c>
      <c r="BN27" t="str">
        <f>C27</f>
        <v>Louise</v>
      </c>
      <c r="BO27" t="str">
        <f>D27</f>
        <v>Le Châble</v>
      </c>
    </row>
    <row r="28" spans="1:67" x14ac:dyDescent="0.3">
      <c r="A28" s="14">
        <v>2008</v>
      </c>
      <c r="B28" t="s">
        <v>1011</v>
      </c>
      <c r="C28" t="s">
        <v>368</v>
      </c>
      <c r="D28" t="s">
        <v>1012</v>
      </c>
      <c r="E28">
        <v>0</v>
      </c>
      <c r="F28">
        <v>0</v>
      </c>
      <c r="G28">
        <v>0</v>
      </c>
      <c r="H28">
        <v>0</v>
      </c>
      <c r="I28">
        <v>0</v>
      </c>
      <c r="J28">
        <v>23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f>SUM(E28:BB28)</f>
        <v>23</v>
      </c>
      <c r="BD28" s="33">
        <f>IF(BC28=0,0,LARGE(E28:BB28,1))</f>
        <v>23</v>
      </c>
      <c r="BE28" s="33">
        <f>IF(BC28=0,0,LARGE(E28:BB28,2))</f>
        <v>0</v>
      </c>
      <c r="BF28" s="33">
        <f>IF(BC28=0,0,LARGE(E28:BB28,3))</f>
        <v>0</v>
      </c>
      <c r="BG28" s="33">
        <f>IF(BC28=0,0,LARGE(E28:BB28,4))</f>
        <v>0</v>
      </c>
      <c r="BH28" s="33">
        <f>IF(BC28=0,0,LARGE(E28:BB28,5))</f>
        <v>0</v>
      </c>
      <c r="BI28" s="33">
        <f>IF(BC28=0,0,LARGE(E28:BB28,6))</f>
        <v>0</v>
      </c>
      <c r="BJ28" s="33">
        <f>IF(BC28=0,0,LARGE(E28:BB28,7))</f>
        <v>0</v>
      </c>
      <c r="BK28" s="43">
        <f>SUM(BD28:BJ28)</f>
        <v>23</v>
      </c>
      <c r="BL28">
        <v>5</v>
      </c>
      <c r="BM28" t="str">
        <f>B28</f>
        <v>Moix</v>
      </c>
      <c r="BN28" t="str">
        <f>C28</f>
        <v>Mathilde</v>
      </c>
      <c r="BO28" t="str">
        <f>D28</f>
        <v>Les Collons</v>
      </c>
    </row>
    <row r="29" spans="1:67" x14ac:dyDescent="0.3">
      <c r="A29" s="14">
        <v>2007</v>
      </c>
      <c r="B29" t="s">
        <v>3704</v>
      </c>
      <c r="C29" t="s">
        <v>2298</v>
      </c>
      <c r="D29" t="s">
        <v>1358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23</v>
      </c>
      <c r="AX29">
        <v>0</v>
      </c>
      <c r="AY29">
        <v>0</v>
      </c>
      <c r="AZ29">
        <v>0</v>
      </c>
      <c r="BA29">
        <v>0</v>
      </c>
      <c r="BB29">
        <v>0</v>
      </c>
      <c r="BC29">
        <f>SUM(E29:BB29)</f>
        <v>23</v>
      </c>
      <c r="BD29" s="33">
        <f>IF(BC29=0,0,LARGE(E29:BB29,1))</f>
        <v>23</v>
      </c>
      <c r="BE29" s="33">
        <f>IF(BC29=0,0,LARGE(E29:BB29,2))</f>
        <v>0</v>
      </c>
      <c r="BF29" s="33">
        <f>IF(BC29=0,0,LARGE(E29:BB29,3))</f>
        <v>0</v>
      </c>
      <c r="BG29" s="33">
        <f>IF(BC29=0,0,LARGE(E29:BB29,4))</f>
        <v>0</v>
      </c>
      <c r="BH29" s="33">
        <f>IF(BC29=0,0,LARGE(E29:BB29,5))</f>
        <v>0</v>
      </c>
      <c r="BI29" s="33">
        <f>IF(BC29=0,0,LARGE(E29:BB29,6))</f>
        <v>0</v>
      </c>
      <c r="BJ29" s="33">
        <f>IF(BC29=0,0,LARGE(E29:BB29,7))</f>
        <v>0</v>
      </c>
      <c r="BK29" s="43">
        <f>SUM(BD29:BJ29)</f>
        <v>23</v>
      </c>
      <c r="BL29">
        <v>5</v>
      </c>
      <c r="BM29" t="str">
        <f>B29</f>
        <v>Riethmann</v>
      </c>
      <c r="BN29" t="str">
        <f>C29</f>
        <v>Lou</v>
      </c>
      <c r="BO29" t="str">
        <f>D29</f>
        <v>Verbier</v>
      </c>
    </row>
    <row r="30" spans="1:67" x14ac:dyDescent="0.3">
      <c r="A30" s="14">
        <v>2009</v>
      </c>
      <c r="B30" t="s">
        <v>1662</v>
      </c>
      <c r="C30" t="s">
        <v>3277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23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f>SUM(E30:BB30)</f>
        <v>23</v>
      </c>
      <c r="BD30" s="33">
        <f>IF(BC30=0,0,LARGE(E30:BB30,1))</f>
        <v>23</v>
      </c>
      <c r="BE30" s="33">
        <f>IF(BC30=0,0,LARGE(E30:BB30,2))</f>
        <v>0</v>
      </c>
      <c r="BF30" s="33">
        <f>IF(BC30=0,0,LARGE(E30:BB30,3))</f>
        <v>0</v>
      </c>
      <c r="BG30" s="33">
        <f>IF(BC30=0,0,LARGE(E30:BB30,4))</f>
        <v>0</v>
      </c>
      <c r="BH30" s="33">
        <f>IF(BC30=0,0,LARGE(E30:BB30,5))</f>
        <v>0</v>
      </c>
      <c r="BI30" s="33">
        <f>IF(BC30=0,0,LARGE(E30:BB30,6))</f>
        <v>0</v>
      </c>
      <c r="BJ30" s="33">
        <f>IF(BC30=0,0,LARGE(E30:BB30,7))</f>
        <v>0</v>
      </c>
      <c r="BK30" s="43">
        <f>SUM(BD30:BJ30)</f>
        <v>23</v>
      </c>
      <c r="BL30">
        <v>5</v>
      </c>
      <c r="BM30" t="str">
        <f>B30</f>
        <v>Studer</v>
      </c>
      <c r="BN30" t="str">
        <f>C30</f>
        <v>Ella</v>
      </c>
    </row>
    <row r="31" spans="1:67" x14ac:dyDescent="0.3">
      <c r="A31" s="14">
        <v>2007</v>
      </c>
      <c r="B31" t="s">
        <v>2144</v>
      </c>
      <c r="C31" t="s">
        <v>2145</v>
      </c>
      <c r="D31" t="s">
        <v>2146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23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f>SUM(E31:BB31)</f>
        <v>23</v>
      </c>
      <c r="BD31" s="33">
        <f>IF(BC31=0,0,LARGE(E31:BB31,1))</f>
        <v>23</v>
      </c>
      <c r="BE31" s="33">
        <f>IF(BC31=0,0,LARGE(E31:BB31,2))</f>
        <v>0</v>
      </c>
      <c r="BF31" s="33">
        <f>IF(BC31=0,0,LARGE(E31:BB31,3))</f>
        <v>0</v>
      </c>
      <c r="BG31" s="33">
        <f>IF(BC31=0,0,LARGE(E31:BB31,4))</f>
        <v>0</v>
      </c>
      <c r="BH31" s="33">
        <f>IF(BC31=0,0,LARGE(E31:BB31,5))</f>
        <v>0</v>
      </c>
      <c r="BI31" s="33">
        <f>IF(BC31=0,0,LARGE(E31:BB31,6))</f>
        <v>0</v>
      </c>
      <c r="BJ31" s="33">
        <f>IF(BC31=0,0,LARGE(E31:BB31,7))</f>
        <v>0</v>
      </c>
      <c r="BK31" s="43">
        <f>SUM(BD31:BJ31)</f>
        <v>23</v>
      </c>
      <c r="BL31">
        <v>5</v>
      </c>
      <c r="BM31" t="str">
        <f>B31</f>
        <v>Trachsel</v>
      </c>
      <c r="BN31" t="str">
        <f>C31</f>
        <v>Tim</v>
      </c>
      <c r="BO31" t="str">
        <f>D31</f>
        <v>Hinwil</v>
      </c>
    </row>
    <row r="32" spans="1:67" x14ac:dyDescent="0.3">
      <c r="A32" s="14">
        <v>2009</v>
      </c>
      <c r="B32" t="s">
        <v>351</v>
      </c>
      <c r="C32" t="s">
        <v>352</v>
      </c>
      <c r="D32" t="s">
        <v>122</v>
      </c>
      <c r="E32">
        <v>0</v>
      </c>
      <c r="F32">
        <v>23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f>SUM(E32:BB32)</f>
        <v>23</v>
      </c>
      <c r="BD32" s="33">
        <f>IF(BC32=0,0,LARGE(E32:BB32,1))</f>
        <v>23</v>
      </c>
      <c r="BE32" s="33">
        <f>IF(BC32=0,0,LARGE(E32:BB32,2))</f>
        <v>0</v>
      </c>
      <c r="BF32" s="33">
        <f>IF(BC32=0,0,LARGE(E32:BB32,3))</f>
        <v>0</v>
      </c>
      <c r="BG32" s="33">
        <f>IF(BC32=0,0,LARGE(E32:BB32,4))</f>
        <v>0</v>
      </c>
      <c r="BH32" s="33">
        <f>IF(BC32=0,0,LARGE(E32:BB32,5))</f>
        <v>0</v>
      </c>
      <c r="BI32" s="33">
        <f>IF(BC32=0,0,LARGE(E32:BB32,6))</f>
        <v>0</v>
      </c>
      <c r="BJ32" s="33">
        <f>IF(BC32=0,0,LARGE(E32:BB32,7))</f>
        <v>0</v>
      </c>
      <c r="BK32" s="43">
        <f>SUM(BD32:BJ32)</f>
        <v>23</v>
      </c>
      <c r="BL32">
        <v>5</v>
      </c>
      <c r="BM32" t="str">
        <f>B32</f>
        <v>Tschopp</v>
      </c>
      <c r="BN32" t="str">
        <f>C32</f>
        <v>Louane</v>
      </c>
      <c r="BO32" t="str">
        <f>D32</f>
        <v>Miège</v>
      </c>
    </row>
    <row r="33" spans="1:67" x14ac:dyDescent="0.3">
      <c r="A33" s="14">
        <v>2008</v>
      </c>
      <c r="B33" t="s">
        <v>3423</v>
      </c>
      <c r="C33" t="s">
        <v>388</v>
      </c>
      <c r="D33" t="s">
        <v>3424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f>SUM(E33:BB33)</f>
        <v>21</v>
      </c>
      <c r="BD33" s="33">
        <f>IF(BC33=0,0,LARGE(E33:BB33,1))</f>
        <v>21</v>
      </c>
      <c r="BE33" s="33">
        <f>IF(BC33=0,0,LARGE(E33:BB33,2))</f>
        <v>0</v>
      </c>
      <c r="BF33" s="33">
        <f>IF(BC33=0,0,LARGE(E33:BB33,3))</f>
        <v>0</v>
      </c>
      <c r="BG33" s="33">
        <f>IF(BC33=0,0,LARGE(E33:BB33,4))</f>
        <v>0</v>
      </c>
      <c r="BH33" s="33">
        <f>IF(BC33=0,0,LARGE(E33:BB33,5))</f>
        <v>0</v>
      </c>
      <c r="BI33" s="33">
        <f>IF(BC33=0,0,LARGE(E33:BB33,6))</f>
        <v>0</v>
      </c>
      <c r="BJ33" s="33">
        <f>IF(BC33=0,0,LARGE(E33:BB33,7))</f>
        <v>0</v>
      </c>
      <c r="BK33" s="43">
        <f>SUM(BD33:BJ33)</f>
        <v>21</v>
      </c>
      <c r="BL33">
        <v>6</v>
      </c>
      <c r="BM33" t="str">
        <f>B33</f>
        <v>Bachschmidt</v>
      </c>
      <c r="BN33" t="str">
        <f>C33</f>
        <v>Elise</v>
      </c>
      <c r="BO33" t="str">
        <f>D33</f>
        <v>Sigolsheim</v>
      </c>
    </row>
    <row r="34" spans="1:67" x14ac:dyDescent="0.3">
      <c r="A34" s="14">
        <v>2009</v>
      </c>
      <c r="B34" t="s">
        <v>244</v>
      </c>
      <c r="C34" t="s">
        <v>84</v>
      </c>
      <c r="D34" t="s">
        <v>118</v>
      </c>
      <c r="E34">
        <v>0</v>
      </c>
      <c r="F34">
        <v>21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f>SUM(E34:BB34)</f>
        <v>21</v>
      </c>
      <c r="BD34" s="33">
        <f>IF(BC34=0,0,LARGE(E34:BB34,1))</f>
        <v>21</v>
      </c>
      <c r="BE34" s="33">
        <f>IF(BC34=0,0,LARGE(E34:BB34,2))</f>
        <v>0</v>
      </c>
      <c r="BF34" s="33">
        <f>IF(BC34=0,0,LARGE(E34:BB34,3))</f>
        <v>0</v>
      </c>
      <c r="BG34" s="33">
        <f>IF(BC34=0,0,LARGE(E34:BB34,4))</f>
        <v>0</v>
      </c>
      <c r="BH34" s="33">
        <f>IF(BC34=0,0,LARGE(E34:BB34,5))</f>
        <v>0</v>
      </c>
      <c r="BI34" s="33">
        <f>IF(BC34=0,0,LARGE(E34:BB34,6))</f>
        <v>0</v>
      </c>
      <c r="BJ34" s="33">
        <f>IF(BC34=0,0,LARGE(E34:BB34,7))</f>
        <v>0</v>
      </c>
      <c r="BK34" s="43">
        <f>SUM(BD34:BJ34)</f>
        <v>21</v>
      </c>
      <c r="BL34">
        <v>6</v>
      </c>
      <c r="BM34" t="str">
        <f>B34</f>
        <v>Bonnet</v>
      </c>
      <c r="BN34" t="str">
        <f>C34</f>
        <v>Pauline</v>
      </c>
      <c r="BO34" t="str">
        <f>D34</f>
        <v>Veyras</v>
      </c>
    </row>
    <row r="35" spans="1:67" x14ac:dyDescent="0.3">
      <c r="A35" s="14">
        <v>2007</v>
      </c>
      <c r="B35" t="s">
        <v>797</v>
      </c>
      <c r="C35" t="s">
        <v>798</v>
      </c>
      <c r="D35" t="s">
        <v>54</v>
      </c>
      <c r="E35">
        <v>0</v>
      </c>
      <c r="F35">
        <v>0</v>
      </c>
      <c r="G35">
        <v>0</v>
      </c>
      <c r="H35">
        <v>0</v>
      </c>
      <c r="I35">
        <v>21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f>SUM(E35:BB35)</f>
        <v>21</v>
      </c>
      <c r="BD35" s="33">
        <f>IF(BC35=0,0,LARGE(E35:BB35,1))</f>
        <v>21</v>
      </c>
      <c r="BE35" s="33">
        <f>IF(BC35=0,0,LARGE(E35:BB35,2))</f>
        <v>0</v>
      </c>
      <c r="BF35" s="33">
        <f>IF(BC35=0,0,LARGE(E35:BB35,3))</f>
        <v>0</v>
      </c>
      <c r="BG35" s="33">
        <f>IF(BC35=0,0,LARGE(E35:BB35,4))</f>
        <v>0</v>
      </c>
      <c r="BH35" s="33">
        <f>IF(BC35=0,0,LARGE(E35:BB35,5))</f>
        <v>0</v>
      </c>
      <c r="BI35" s="33">
        <f>IF(BC35=0,0,LARGE(E35:BB35,6))</f>
        <v>0</v>
      </c>
      <c r="BJ35" s="33">
        <f>IF(BC35=0,0,LARGE(E35:BB35,7))</f>
        <v>0</v>
      </c>
      <c r="BK35" s="43">
        <f>SUM(BD35:BJ35)</f>
        <v>21</v>
      </c>
      <c r="BL35">
        <v>6</v>
      </c>
      <c r="BM35" t="str">
        <f>B35</f>
        <v>Falcotet</v>
      </c>
      <c r="BN35" t="str">
        <f>C35</f>
        <v>Eve</v>
      </c>
      <c r="BO35" t="str">
        <f>D35</f>
        <v>Troistorrents</v>
      </c>
    </row>
    <row r="36" spans="1:67" x14ac:dyDescent="0.3">
      <c r="A36" s="14">
        <v>2007</v>
      </c>
      <c r="B36" t="s">
        <v>3278</v>
      </c>
      <c r="C36" t="s">
        <v>3279</v>
      </c>
      <c r="D36" t="s">
        <v>3280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21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f>SUM(E36:BB36)</f>
        <v>21</v>
      </c>
      <c r="BD36" s="33">
        <f>IF(BC36=0,0,LARGE(E36:BB36,1))</f>
        <v>21</v>
      </c>
      <c r="BE36" s="33">
        <f>IF(BC36=0,0,LARGE(E36:BB36,2))</f>
        <v>0</v>
      </c>
      <c r="BF36" s="33">
        <f>IF(BC36=0,0,LARGE(E36:BB36,3))</f>
        <v>0</v>
      </c>
      <c r="BG36" s="33">
        <f>IF(BC36=0,0,LARGE(E36:BB36,4))</f>
        <v>0</v>
      </c>
      <c r="BH36" s="33">
        <f>IF(BC36=0,0,LARGE(E36:BB36,5))</f>
        <v>0</v>
      </c>
      <c r="BI36" s="33">
        <f>IF(BC36=0,0,LARGE(E36:BB36,6))</f>
        <v>0</v>
      </c>
      <c r="BJ36" s="33">
        <f>IF(BC36=0,0,LARGE(E36:BB36,7))</f>
        <v>0</v>
      </c>
      <c r="BK36" s="43">
        <f>SUM(BD36:BJ36)</f>
        <v>21</v>
      </c>
      <c r="BL36">
        <v>6</v>
      </c>
      <c r="BM36" t="str">
        <f>B36</f>
        <v>Gelbjerg-Hansen</v>
      </c>
      <c r="BN36" t="str">
        <f>C36</f>
        <v>Victoria</v>
      </c>
      <c r="BO36" t="str">
        <f>D36</f>
        <v>Ski Team Dents-du-idi</v>
      </c>
    </row>
    <row r="37" spans="1:67" x14ac:dyDescent="0.3">
      <c r="A37" s="14">
        <v>2007</v>
      </c>
      <c r="B37" t="s">
        <v>2175</v>
      </c>
      <c r="C37" t="s">
        <v>2176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21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f>SUM(E37:BB37)</f>
        <v>21</v>
      </c>
      <c r="BD37" s="33">
        <f>IF(BC37=0,0,LARGE(E37:BB37,1))</f>
        <v>21</v>
      </c>
      <c r="BE37" s="33">
        <f>IF(BC37=0,0,LARGE(E37:BB37,2))</f>
        <v>0</v>
      </c>
      <c r="BF37" s="33">
        <f>IF(BC37=0,0,LARGE(E37:BB37,3))</f>
        <v>0</v>
      </c>
      <c r="BG37" s="33">
        <f>IF(BC37=0,0,LARGE(E37:BB37,4))</f>
        <v>0</v>
      </c>
      <c r="BH37" s="33">
        <f>IF(BC37=0,0,LARGE(E37:BB37,5))</f>
        <v>0</v>
      </c>
      <c r="BI37" s="33">
        <f>IF(BC37=0,0,LARGE(E37:BB37,6))</f>
        <v>0</v>
      </c>
      <c r="BJ37" s="33">
        <f>IF(BC37=0,0,LARGE(E37:BB37,7))</f>
        <v>0</v>
      </c>
      <c r="BK37" s="43">
        <f>SUM(BD37:BJ37)</f>
        <v>21</v>
      </c>
      <c r="BL37">
        <v>6</v>
      </c>
      <c r="BM37" t="str">
        <f>B37</f>
        <v>Joss</v>
      </c>
      <c r="BN37" t="str">
        <f>C37</f>
        <v>Noël</v>
      </c>
    </row>
    <row r="38" spans="1:67" x14ac:dyDescent="0.3">
      <c r="A38" s="14">
        <v>2009</v>
      </c>
      <c r="B38" t="s">
        <v>397</v>
      </c>
      <c r="C38" t="s">
        <v>243</v>
      </c>
      <c r="D38" t="s">
        <v>64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21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f>SUM(E38:BB38)</f>
        <v>21</v>
      </c>
      <c r="BD38" s="33">
        <f>IF(BC38=0,0,LARGE(E38:BB38,1))</f>
        <v>21</v>
      </c>
      <c r="BE38" s="33">
        <f>IF(BC38=0,0,LARGE(E38:BB38,2))</f>
        <v>0</v>
      </c>
      <c r="BF38" s="33">
        <f>IF(BC38=0,0,LARGE(E38:BB38,3))</f>
        <v>0</v>
      </c>
      <c r="BG38" s="33">
        <f>IF(BC38=0,0,LARGE(E38:BB38,4))</f>
        <v>0</v>
      </c>
      <c r="BH38" s="33">
        <f>IF(BC38=0,0,LARGE(E38:BB38,5))</f>
        <v>0</v>
      </c>
      <c r="BI38" s="33">
        <f>IF(BC38=0,0,LARGE(E38:BB38,6))</f>
        <v>0</v>
      </c>
      <c r="BJ38" s="33">
        <f>IF(BC38=0,0,LARGE(E38:BB38,7))</f>
        <v>0</v>
      </c>
      <c r="BK38" s="43">
        <f>SUM(BD38:BJ38)</f>
        <v>21</v>
      </c>
      <c r="BL38">
        <v>6</v>
      </c>
      <c r="BM38" t="str">
        <f>B38</f>
        <v>Michellod</v>
      </c>
      <c r="BN38" t="str">
        <f>C38</f>
        <v>Julia</v>
      </c>
      <c r="BO38" t="str">
        <f>D38</f>
        <v>Le Châble</v>
      </c>
    </row>
    <row r="39" spans="1:67" x14ac:dyDescent="0.3">
      <c r="A39" s="14">
        <v>2007</v>
      </c>
      <c r="B39" t="s">
        <v>3705</v>
      </c>
      <c r="C39" t="s">
        <v>3706</v>
      </c>
      <c r="D39" t="s">
        <v>553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21</v>
      </c>
      <c r="AX39">
        <v>0</v>
      </c>
      <c r="AY39">
        <v>0</v>
      </c>
      <c r="AZ39">
        <v>0</v>
      </c>
      <c r="BA39">
        <v>0</v>
      </c>
      <c r="BB39">
        <v>0</v>
      </c>
      <c r="BC39">
        <f>SUM(C39:BB39)</f>
        <v>21</v>
      </c>
      <c r="BD39" s="33">
        <f>IF(BC39=0,0,LARGE(C39:BB39,1))</f>
        <v>21</v>
      </c>
      <c r="BE39" s="33">
        <f>IF(BC39=0,0,LARGE(C39:BB39,2))</f>
        <v>0</v>
      </c>
      <c r="BF39" s="33">
        <f>IF(BC39=0,0,LARGE(C39:BB39,3))</f>
        <v>0</v>
      </c>
      <c r="BG39" s="33">
        <f>IF(BC39=0,0,LARGE(C39:BB39,4))</f>
        <v>0</v>
      </c>
      <c r="BH39" s="33">
        <f>IF(BC39=0,0,LARGE(C39:BB39,5))</f>
        <v>0</v>
      </c>
      <c r="BI39" s="33">
        <f>IF(BC39=0,0,LARGE(C39:BB39,6))</f>
        <v>0</v>
      </c>
      <c r="BJ39" s="33">
        <f>IF(BC39=0,0,LARGE(C39:BB39,7))</f>
        <v>0</v>
      </c>
      <c r="BK39" s="43">
        <f>SUM(BD39:BJ39)</f>
        <v>21</v>
      </c>
      <c r="BL39">
        <v>6</v>
      </c>
      <c r="BM39" t="str">
        <f>B39</f>
        <v>Ozupekce</v>
      </c>
      <c r="BN39" t="str">
        <f>C39</f>
        <v>Zilan</v>
      </c>
      <c r="BO39" t="str">
        <f>D39</f>
        <v>Monthey</v>
      </c>
    </row>
    <row r="40" spans="1:67" x14ac:dyDescent="0.3">
      <c r="A40" s="14">
        <v>2007</v>
      </c>
      <c r="B40" t="s">
        <v>4153</v>
      </c>
      <c r="C40" t="s">
        <v>4154</v>
      </c>
      <c r="D40" t="s">
        <v>4155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21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f>SUM(E40:BB40)</f>
        <v>21</v>
      </c>
      <c r="BD40" s="33">
        <f>IF(BC40=0,0,LARGE(E40:BB40,1))</f>
        <v>21</v>
      </c>
      <c r="BE40" s="33">
        <f>IF(BC40=0,0,LARGE(E40:BB40,2))</f>
        <v>0</v>
      </c>
      <c r="BF40" s="33">
        <f>IF(BC40=0,0,LARGE(E40:BB40,3))</f>
        <v>0</v>
      </c>
      <c r="BG40" s="33">
        <f>IF(BC40=0,0,LARGE(E40:BB40,4))</f>
        <v>0</v>
      </c>
      <c r="BH40" s="33">
        <f>IF(BC40=0,0,LARGE(E40:BB40,5))</f>
        <v>0</v>
      </c>
      <c r="BI40" s="33">
        <f>IF(BC40=0,0,LARGE(E40:BB40,6))</f>
        <v>0</v>
      </c>
      <c r="BJ40" s="33">
        <f>IF(BC40=0,0,LARGE(E40:BB40,7))</f>
        <v>0</v>
      </c>
      <c r="BK40" s="43">
        <f>SUM(BD40:BJ40)</f>
        <v>21</v>
      </c>
      <c r="BL40">
        <v>6</v>
      </c>
      <c r="BM40" t="str">
        <f>B40</f>
        <v>Schurr</v>
      </c>
      <c r="BN40" t="str">
        <f>C40</f>
        <v>Alexia</v>
      </c>
      <c r="BO40" t="str">
        <f>D40</f>
        <v>Neyruz</v>
      </c>
    </row>
    <row r="41" spans="1:67" x14ac:dyDescent="0.3">
      <c r="A41" s="14">
        <v>2008</v>
      </c>
      <c r="B41" t="s">
        <v>1483</v>
      </c>
      <c r="C41" t="s">
        <v>1484</v>
      </c>
      <c r="D41" t="s">
        <v>64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19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f>SUM(E41:BB41)</f>
        <v>19</v>
      </c>
      <c r="BD41" s="33">
        <f>IF(BC41=0,0,LARGE(E41:BB41,1))</f>
        <v>19</v>
      </c>
      <c r="BE41" s="33">
        <f>IF(BC41=0,0,LARGE(E41:BB41,2))</f>
        <v>0</v>
      </c>
      <c r="BF41" s="33">
        <f>IF(BC41=0,0,LARGE(E41:BB41,3))</f>
        <v>0</v>
      </c>
      <c r="BG41" s="33">
        <f>IF(BC41=0,0,LARGE(E41:BB41,4))</f>
        <v>0</v>
      </c>
      <c r="BH41" s="33">
        <f>IF(BC41=0,0,LARGE(E41:BB41,5))</f>
        <v>0</v>
      </c>
      <c r="BI41" s="33">
        <f>IF(BC41=0,0,LARGE(E41:BB41,6))</f>
        <v>0</v>
      </c>
      <c r="BJ41" s="33">
        <f>IF(BC41=0,0,LARGE(E41:BB41,7))</f>
        <v>0</v>
      </c>
      <c r="BK41" s="43">
        <f>SUM(BD41:BJ41)</f>
        <v>19</v>
      </c>
      <c r="BL41">
        <v>7</v>
      </c>
      <c r="BM41" t="str">
        <f>B41</f>
        <v>Buecher</v>
      </c>
      <c r="BN41" t="str">
        <f>C41</f>
        <v>Romy</v>
      </c>
      <c r="BO41" t="str">
        <f>D41</f>
        <v>Le Châble</v>
      </c>
    </row>
    <row r="42" spans="1:67" x14ac:dyDescent="0.3">
      <c r="A42" s="14">
        <v>2007</v>
      </c>
      <c r="B42" t="s">
        <v>799</v>
      </c>
      <c r="C42" t="s">
        <v>800</v>
      </c>
      <c r="D42" t="s">
        <v>54</v>
      </c>
      <c r="E42">
        <v>0</v>
      </c>
      <c r="F42">
        <v>0</v>
      </c>
      <c r="G42">
        <v>0</v>
      </c>
      <c r="H42">
        <v>0</v>
      </c>
      <c r="I42">
        <v>19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f>SUM(E42:BB42)</f>
        <v>19</v>
      </c>
      <c r="BD42" s="33">
        <f>IF(BC42=0,0,LARGE(E42:BB42,1))</f>
        <v>19</v>
      </c>
      <c r="BE42" s="33">
        <f>IF(BC42=0,0,LARGE(E42:BB42,2))</f>
        <v>0</v>
      </c>
      <c r="BF42" s="33">
        <f>IF(BC42=0,0,LARGE(E42:BB42,3))</f>
        <v>0</v>
      </c>
      <c r="BG42" s="33">
        <f>IF(BC42=0,0,LARGE(E42:BB42,4))</f>
        <v>0</v>
      </c>
      <c r="BH42" s="33">
        <f>IF(BC42=0,0,LARGE(E42:BB42,5))</f>
        <v>0</v>
      </c>
      <c r="BI42" s="33">
        <f>IF(BC42=0,0,LARGE(E42:BB42,6))</f>
        <v>0</v>
      </c>
      <c r="BJ42" s="33">
        <f>IF(BC42=0,0,LARGE(E42:BB42,7))</f>
        <v>0</v>
      </c>
      <c r="BK42" s="43">
        <f>SUM(BD42:BJ42)</f>
        <v>19</v>
      </c>
      <c r="BL42">
        <v>7</v>
      </c>
      <c r="BM42" t="str">
        <f>B42</f>
        <v>Pannatier</v>
      </c>
      <c r="BN42" t="str">
        <f>C42</f>
        <v>Maé</v>
      </c>
      <c r="BO42" t="str">
        <f>D42</f>
        <v>Troistorrents</v>
      </c>
    </row>
    <row r="43" spans="1:67" x14ac:dyDescent="0.3">
      <c r="A43" s="14">
        <v>2007</v>
      </c>
      <c r="B43" t="s">
        <v>948</v>
      </c>
      <c r="C43" t="s">
        <v>4158</v>
      </c>
      <c r="D43" t="s">
        <v>103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19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f>SUM(E43:BB43)</f>
        <v>19</v>
      </c>
      <c r="BD43" s="33">
        <f>IF(BC43=0,0,LARGE(E43:BB43,1))</f>
        <v>19</v>
      </c>
      <c r="BE43" s="33">
        <f>IF(BC43=0,0,LARGE(E43:BB43,2))</f>
        <v>0</v>
      </c>
      <c r="BF43" s="33">
        <f>IF(BC43=0,0,LARGE(E43:BB43,3))</f>
        <v>0</v>
      </c>
      <c r="BG43" s="33">
        <f>IF(BC43=0,0,LARGE(E43:BB43,4))</f>
        <v>0</v>
      </c>
      <c r="BH43" s="33">
        <f>IF(BC43=0,0,LARGE(E43:BB43,5))</f>
        <v>0</v>
      </c>
      <c r="BI43" s="33">
        <f>IF(BC43=0,0,LARGE(E43:BB43,6))</f>
        <v>0</v>
      </c>
      <c r="BJ43" s="33">
        <f>IF(BC43=0,0,LARGE(E43:BB43,7))</f>
        <v>0</v>
      </c>
      <c r="BK43" s="43">
        <f>SUM(BD43:BJ43)</f>
        <v>19</v>
      </c>
      <c r="BL43">
        <v>7</v>
      </c>
      <c r="BM43" t="str">
        <f>B43</f>
        <v>Pierre</v>
      </c>
      <c r="BN43" t="str">
        <f>C43</f>
        <v>Anaïs</v>
      </c>
      <c r="BO43" t="str">
        <f>D43</f>
        <v>Neuchâtel</v>
      </c>
    </row>
    <row r="44" spans="1:67" x14ac:dyDescent="0.3">
      <c r="A44" s="14">
        <v>2007</v>
      </c>
      <c r="B44" t="s">
        <v>3186</v>
      </c>
      <c r="C44" t="s">
        <v>388</v>
      </c>
      <c r="D44" t="s">
        <v>527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19</v>
      </c>
      <c r="AX44">
        <v>0</v>
      </c>
      <c r="AY44">
        <v>0</v>
      </c>
      <c r="AZ44">
        <v>0</v>
      </c>
      <c r="BA44">
        <v>0</v>
      </c>
      <c r="BB44">
        <v>0</v>
      </c>
      <c r="BC44">
        <f>SUM(E44:BB44)</f>
        <v>19</v>
      </c>
      <c r="BD44" s="33">
        <f>IF(BC44=0,0,LARGE(E44:BB44,1))</f>
        <v>19</v>
      </c>
      <c r="BE44" s="33">
        <f>IF(BC44=0,0,LARGE(E44:BB44,2))</f>
        <v>0</v>
      </c>
      <c r="BF44" s="33">
        <f>IF(BC44=0,0,LARGE(E44:BB44,3))</f>
        <v>0</v>
      </c>
      <c r="BG44" s="33">
        <f>IF(BC44=0,0,LARGE(E44:BB44,4))</f>
        <v>0</v>
      </c>
      <c r="BH44" s="33">
        <f>IF(BC44=0,0,LARGE(E44:BB44,5))</f>
        <v>0</v>
      </c>
      <c r="BI44" s="33">
        <f>IF(BC44=0,0,LARGE(E44:BB44,6))</f>
        <v>0</v>
      </c>
      <c r="BJ44" s="33">
        <f>IF(BC44=0,0,LARGE(E44:BB44,7))</f>
        <v>0</v>
      </c>
      <c r="BK44" s="43">
        <f>SUM(BD44:BJ44)</f>
        <v>19</v>
      </c>
      <c r="BL44">
        <v>7</v>
      </c>
      <c r="BM44" t="str">
        <f>B44</f>
        <v>Rebord</v>
      </c>
      <c r="BN44" t="str">
        <f>C44</f>
        <v>Elise</v>
      </c>
      <c r="BO44" t="str">
        <f>D44</f>
        <v>Vionnaz</v>
      </c>
    </row>
    <row r="45" spans="1:67" x14ac:dyDescent="0.3">
      <c r="A45" s="14">
        <v>2007</v>
      </c>
      <c r="B45" t="s">
        <v>2177</v>
      </c>
      <c r="C45" t="s">
        <v>2178</v>
      </c>
      <c r="D45" t="s">
        <v>383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19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f>SUM(E45:BB45)</f>
        <v>19</v>
      </c>
      <c r="BD45" s="33">
        <f>IF(BC45=0,0,LARGE(E45:BB45,1))</f>
        <v>19</v>
      </c>
      <c r="BE45" s="33">
        <f>IF(BC45=0,0,LARGE(E45:BB45,2))</f>
        <v>0</v>
      </c>
      <c r="BF45" s="33">
        <f>IF(BC45=0,0,LARGE(E45:BB45,3))</f>
        <v>0</v>
      </c>
      <c r="BG45" s="33">
        <f>IF(BC45=0,0,LARGE(E45:BB45,4))</f>
        <v>0</v>
      </c>
      <c r="BH45" s="33">
        <f>IF(BC45=0,0,LARGE(E45:BB45,5))</f>
        <v>0</v>
      </c>
      <c r="BI45" s="33">
        <f>IF(BC45=0,0,LARGE(E45:BB45,6))</f>
        <v>0</v>
      </c>
      <c r="BJ45" s="33">
        <f>IF(BC45=0,0,LARGE(E45:BB45,7))</f>
        <v>0</v>
      </c>
      <c r="BK45" s="43">
        <f>SUM(BD45:BJ45)</f>
        <v>19</v>
      </c>
      <c r="BL45">
        <v>7</v>
      </c>
      <c r="BM45" t="str">
        <f>B45</f>
        <v>Saladin</v>
      </c>
      <c r="BN45" t="str">
        <f>C45</f>
        <v>Elia</v>
      </c>
      <c r="BO45" t="str">
        <f>D45</f>
        <v>Bern</v>
      </c>
    </row>
    <row r="46" spans="1:67" x14ac:dyDescent="0.3">
      <c r="A46" s="14">
        <v>2009</v>
      </c>
      <c r="B46" t="s">
        <v>475</v>
      </c>
      <c r="C46" t="s">
        <v>3707</v>
      </c>
      <c r="D46" t="s">
        <v>54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17</v>
      </c>
      <c r="AX46">
        <v>0</v>
      </c>
      <c r="AY46">
        <v>0</v>
      </c>
      <c r="AZ46">
        <v>0</v>
      </c>
      <c r="BA46">
        <v>0</v>
      </c>
      <c r="BB46">
        <v>0</v>
      </c>
      <c r="BC46">
        <f>SUM(E46:BB46)</f>
        <v>17</v>
      </c>
      <c r="BD46" s="33">
        <f>IF(BC46=0,0,LARGE(E46:BB46,1))</f>
        <v>17</v>
      </c>
      <c r="BE46" s="33">
        <f>IF(BC46=0,0,LARGE(E46:BB46,2))</f>
        <v>0</v>
      </c>
      <c r="BF46" s="33">
        <f>IF(BC46=0,0,LARGE(E46:BB46,3))</f>
        <v>0</v>
      </c>
      <c r="BG46" s="33">
        <f>IF(BC46=0,0,LARGE(E46:BB46,4))</f>
        <v>0</v>
      </c>
      <c r="BH46" s="33">
        <f>IF(BC46=0,0,LARGE(E46:BB46,5))</f>
        <v>0</v>
      </c>
      <c r="BI46" s="33">
        <f>IF(BC46=0,0,LARGE(E46:BB46,6))</f>
        <v>0</v>
      </c>
      <c r="BJ46" s="33">
        <f>IF(BC46=0,0,LARGE(E46:BB46,7))</f>
        <v>0</v>
      </c>
      <c r="BK46" s="43">
        <f>SUM(BD46:BJ46)</f>
        <v>17</v>
      </c>
      <c r="BL46">
        <v>8</v>
      </c>
      <c r="BM46" t="str">
        <f>B46</f>
        <v>Gay</v>
      </c>
      <c r="BN46" t="str">
        <f>C46</f>
        <v>Alexane</v>
      </c>
      <c r="BO46" t="str">
        <f>D46</f>
        <v>Troistorrents</v>
      </c>
    </row>
    <row r="47" spans="1:67" x14ac:dyDescent="0.3">
      <c r="A47" s="14">
        <v>2007</v>
      </c>
      <c r="B47" t="s">
        <v>677</v>
      </c>
      <c r="C47" t="s">
        <v>801</v>
      </c>
      <c r="D47" t="s">
        <v>583</v>
      </c>
      <c r="E47">
        <v>0</v>
      </c>
      <c r="F47">
        <v>0</v>
      </c>
      <c r="G47">
        <v>0</v>
      </c>
      <c r="H47">
        <v>0</v>
      </c>
      <c r="I47">
        <v>17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f>SUM(E47:BB47)</f>
        <v>17</v>
      </c>
      <c r="BD47" s="33">
        <f>IF(BC47=0,0,LARGE(E47:BB47,1))</f>
        <v>17</v>
      </c>
      <c r="BE47" s="33">
        <f>IF(BC47=0,0,LARGE(E47:BB47,2))</f>
        <v>0</v>
      </c>
      <c r="BF47" s="33">
        <f>IF(BC47=0,0,LARGE(E47:BB47,3))</f>
        <v>0</v>
      </c>
      <c r="BG47" s="33">
        <f>IF(BC47=0,0,LARGE(E47:BB47,4))</f>
        <v>0</v>
      </c>
      <c r="BH47" s="33">
        <f>IF(BC47=0,0,LARGE(E47:BB47,5))</f>
        <v>0</v>
      </c>
      <c r="BI47" s="33">
        <f>IF(BC47=0,0,LARGE(E47:BB47,6))</f>
        <v>0</v>
      </c>
      <c r="BJ47" s="33">
        <f>IF(BC47=0,0,LARGE(E47:BB47,7))</f>
        <v>0</v>
      </c>
      <c r="BK47" s="43">
        <f>SUM(BD47:BJ47)</f>
        <v>17</v>
      </c>
      <c r="BL47">
        <v>8</v>
      </c>
      <c r="BM47" t="str">
        <f>B47</f>
        <v>Laurençon</v>
      </c>
      <c r="BN47" t="str">
        <f>C47</f>
        <v>Blandine</v>
      </c>
      <c r="BO47" t="str">
        <f>D47</f>
        <v>Vérossaz</v>
      </c>
    </row>
    <row r="48" spans="1:67" x14ac:dyDescent="0.3">
      <c r="A48" s="14">
        <v>2009</v>
      </c>
      <c r="B48" t="s">
        <v>1485</v>
      </c>
      <c r="C48" t="s">
        <v>837</v>
      </c>
      <c r="D48" t="s">
        <v>875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17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f>SUM(E48:BB48)</f>
        <v>17</v>
      </c>
      <c r="BD48" s="33">
        <f>IF(BC48=0,0,LARGE(E48:BB48,1))</f>
        <v>17</v>
      </c>
      <c r="BE48" s="33">
        <f>IF(BC48=0,0,LARGE(E48:BB48,2))</f>
        <v>0</v>
      </c>
      <c r="BF48" s="33">
        <f>IF(BC48=0,0,LARGE(E48:BB48,3))</f>
        <v>0</v>
      </c>
      <c r="BG48" s="33">
        <f>IF(BC48=0,0,LARGE(E48:BB48,4))</f>
        <v>0</v>
      </c>
      <c r="BH48" s="33">
        <f>IF(BC48=0,0,LARGE(E48:BB48,5))</f>
        <v>0</v>
      </c>
      <c r="BI48" s="33">
        <f>IF(BC48=0,0,LARGE(E48:BB48,6))</f>
        <v>0</v>
      </c>
      <c r="BJ48" s="33">
        <f>IF(BC48=0,0,LARGE(E48:BB48,7))</f>
        <v>0</v>
      </c>
      <c r="BK48" s="43">
        <f>SUM(BD48:BJ48)</f>
        <v>17</v>
      </c>
      <c r="BL48">
        <v>8</v>
      </c>
      <c r="BM48" t="str">
        <f>B48</f>
        <v>Munro</v>
      </c>
      <c r="BN48" t="str">
        <f>C48</f>
        <v>Nina</v>
      </c>
      <c r="BO48" t="str">
        <f>D48</f>
        <v>Chemin</v>
      </c>
    </row>
    <row r="49" spans="1:67" x14ac:dyDescent="0.3">
      <c r="A49" s="14">
        <v>2007</v>
      </c>
      <c r="B49" t="s">
        <v>2179</v>
      </c>
      <c r="C49" t="s">
        <v>2180</v>
      </c>
      <c r="D49" t="s">
        <v>2181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17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f>SUM(E49:BB49)</f>
        <v>17</v>
      </c>
      <c r="BD49" s="33">
        <f>IF(BC49=0,0,LARGE(E49:BB49,1))</f>
        <v>17</v>
      </c>
      <c r="BE49" s="33">
        <f>IF(BC49=0,0,LARGE(E49:BB49,2))</f>
        <v>0</v>
      </c>
      <c r="BF49" s="33">
        <f>IF(BC49=0,0,LARGE(E49:BB49,3))</f>
        <v>0</v>
      </c>
      <c r="BG49" s="33">
        <f>IF(BC49=0,0,LARGE(E49:BB49,4))</f>
        <v>0</v>
      </c>
      <c r="BH49" s="33">
        <f>IF(BC49=0,0,LARGE(E49:BB49,5))</f>
        <v>0</v>
      </c>
      <c r="BI49" s="33">
        <f>IF(BC49=0,0,LARGE(E49:BB49,6))</f>
        <v>0</v>
      </c>
      <c r="BJ49" s="33">
        <f>IF(BC49=0,0,LARGE(E49:BB49,7))</f>
        <v>0</v>
      </c>
      <c r="BK49" s="43">
        <f>SUM(BD49:BJ49)</f>
        <v>17</v>
      </c>
      <c r="BL49">
        <v>8</v>
      </c>
      <c r="BM49" t="str">
        <f>B49</f>
        <v>Nyffenegger</v>
      </c>
      <c r="BN49" t="str">
        <f>C49</f>
        <v>Jonas</v>
      </c>
      <c r="BO49" t="str">
        <f>D49</f>
        <v>Malchnau</v>
      </c>
    </row>
    <row r="50" spans="1:67" x14ac:dyDescent="0.3">
      <c r="A50" s="14">
        <v>2008</v>
      </c>
      <c r="B50" t="s">
        <v>4156</v>
      </c>
      <c r="C50" t="s">
        <v>826</v>
      </c>
      <c r="D50" t="s">
        <v>4157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17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f>SUM(E50:BB50)</f>
        <v>17</v>
      </c>
      <c r="BD50" s="33">
        <f>IF(BC50=0,0,LARGE(E50:BB50,1))</f>
        <v>17</v>
      </c>
      <c r="BE50" s="33">
        <f>IF(BC50=0,0,LARGE(E50:BB50,2))</f>
        <v>0</v>
      </c>
      <c r="BF50" s="33">
        <f>IF(BC50=0,0,LARGE(E50:BB50,3))</f>
        <v>0</v>
      </c>
      <c r="BG50" s="33">
        <f>IF(BC50=0,0,LARGE(E50:BB50,4))</f>
        <v>0</v>
      </c>
      <c r="BH50" s="33">
        <f>IF(BC50=0,0,LARGE(E50:BB50,5))</f>
        <v>0</v>
      </c>
      <c r="BI50" s="33">
        <f>IF(BC50=0,0,LARGE(E50:BB50,6))</f>
        <v>0</v>
      </c>
      <c r="BJ50" s="33">
        <f>IF(BC50=0,0,LARGE(E50:BB50,7))</f>
        <v>0</v>
      </c>
      <c r="BK50" s="43">
        <f>SUM(BD50:BJ50)</f>
        <v>17</v>
      </c>
      <c r="BL50">
        <v>8</v>
      </c>
      <c r="BM50" t="str">
        <f>B50</f>
        <v>Vial</v>
      </c>
      <c r="BN50" t="str">
        <f>C50</f>
        <v>Clémence</v>
      </c>
      <c r="BO50" t="str">
        <f>D50</f>
        <v>Echarlens</v>
      </c>
    </row>
    <row r="51" spans="1:67" x14ac:dyDescent="0.3">
      <c r="A51" s="14">
        <v>2007</v>
      </c>
      <c r="B51" t="s">
        <v>2182</v>
      </c>
      <c r="C51" t="s">
        <v>2183</v>
      </c>
      <c r="D51" t="s">
        <v>2184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15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f>SUM(E51:BB51)</f>
        <v>15</v>
      </c>
      <c r="BD51" s="33">
        <f>IF(BC51=0,0,LARGE(E51:BB51,1))</f>
        <v>15</v>
      </c>
      <c r="BE51" s="33">
        <f>IF(BC51=0,0,LARGE(E51:BB51,2))</f>
        <v>0</v>
      </c>
      <c r="BF51" s="33">
        <f>IF(BC51=0,0,LARGE(E51:BB51,3))</f>
        <v>0</v>
      </c>
      <c r="BG51" s="33">
        <f>IF(BC51=0,0,LARGE(E51:BB51,4))</f>
        <v>0</v>
      </c>
      <c r="BH51" s="33">
        <f>IF(BC51=0,0,LARGE(E51:BB51,5))</f>
        <v>0</v>
      </c>
      <c r="BI51" s="33">
        <f>IF(BC51=0,0,LARGE(E51:BB51,6))</f>
        <v>0</v>
      </c>
      <c r="BJ51" s="33">
        <f>IF(BC51=0,0,LARGE(E51:BB51,7))</f>
        <v>0</v>
      </c>
      <c r="BK51" s="43">
        <f>SUM(BD51:BJ51)</f>
        <v>15</v>
      </c>
      <c r="BL51">
        <v>9</v>
      </c>
      <c r="BM51" t="str">
        <f>B51</f>
        <v>Alpinice</v>
      </c>
      <c r="BN51" t="str">
        <f>C51</f>
        <v>Marlon</v>
      </c>
      <c r="BO51" t="str">
        <f>D51</f>
        <v>BönigenB.Interlaken</v>
      </c>
    </row>
    <row r="52" spans="1:67" x14ac:dyDescent="0.3">
      <c r="A52" s="14">
        <v>2007</v>
      </c>
      <c r="B52" t="s">
        <v>3708</v>
      </c>
      <c r="C52" t="s">
        <v>3709</v>
      </c>
      <c r="D52" t="s">
        <v>54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15</v>
      </c>
      <c r="AX52">
        <v>0</v>
      </c>
      <c r="AY52">
        <v>0</v>
      </c>
      <c r="AZ52">
        <v>0</v>
      </c>
      <c r="BA52">
        <v>0</v>
      </c>
      <c r="BB52">
        <v>0</v>
      </c>
      <c r="BC52">
        <f>SUM(E52:BB52)</f>
        <v>15</v>
      </c>
      <c r="BD52" s="33">
        <f>IF(BC52=0,0,LARGE(E52:BB52,1))</f>
        <v>15</v>
      </c>
      <c r="BE52" s="33">
        <f>IF(BC52=0,0,LARGE(E52:BB52,2))</f>
        <v>0</v>
      </c>
      <c r="BF52" s="33">
        <f>IF(BC52=0,0,LARGE(E52:BB52,3))</f>
        <v>0</v>
      </c>
      <c r="BG52" s="33">
        <f>IF(BC52=0,0,LARGE(E52:BB52,4))</f>
        <v>0</v>
      </c>
      <c r="BH52" s="33">
        <f>IF(BC52=0,0,LARGE(E52:BB52,5))</f>
        <v>0</v>
      </c>
      <c r="BI52" s="33">
        <f>IF(BC52=0,0,LARGE(E52:BB52,6))</f>
        <v>0</v>
      </c>
      <c r="BJ52" s="33">
        <f>IF(BC52=0,0,LARGE(E52:BB52,7))</f>
        <v>0</v>
      </c>
      <c r="BK52" s="43">
        <f>SUM(BD52:BJ52)</f>
        <v>15</v>
      </c>
      <c r="BL52">
        <v>9</v>
      </c>
      <c r="BM52" t="str">
        <f>B52</f>
        <v>Coeytaux</v>
      </c>
      <c r="BN52" t="str">
        <f>C52</f>
        <v>Maelle</v>
      </c>
      <c r="BO52" t="str">
        <f>D52</f>
        <v>Troistorrents</v>
      </c>
    </row>
    <row r="53" spans="1:67" x14ac:dyDescent="0.3">
      <c r="A53" s="14">
        <v>2009</v>
      </c>
      <c r="B53" t="s">
        <v>668</v>
      </c>
      <c r="C53" t="s">
        <v>837</v>
      </c>
      <c r="D53" t="s">
        <v>1422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15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f>SUM(E53:BB53)</f>
        <v>15</v>
      </c>
      <c r="BD53" s="33">
        <f>IF(BC53=0,0,LARGE(E53:BB53,1))</f>
        <v>15</v>
      </c>
      <c r="BE53" s="33">
        <f>IF(BC53=0,0,LARGE(E53:BB53,2))</f>
        <v>0</v>
      </c>
      <c r="BF53" s="33">
        <f>IF(BC53=0,0,LARGE(E53:BB53,3))</f>
        <v>0</v>
      </c>
      <c r="BG53" s="33">
        <f>IF(BC53=0,0,LARGE(E53:BB53,4))</f>
        <v>0</v>
      </c>
      <c r="BH53" s="33">
        <f>IF(BC53=0,0,LARGE(E53:BB53,5))</f>
        <v>0</v>
      </c>
      <c r="BI53" s="33">
        <f>IF(BC53=0,0,LARGE(E53:BB53,6))</f>
        <v>0</v>
      </c>
      <c r="BJ53" s="33">
        <f>IF(BC53=0,0,LARGE(E53:BB53,7))</f>
        <v>0</v>
      </c>
      <c r="BK53" s="43">
        <f>SUM(BD53:BJ53)</f>
        <v>15</v>
      </c>
      <c r="BL53">
        <v>9</v>
      </c>
      <c r="BM53" t="str">
        <f>B53</f>
        <v>Ducret</v>
      </c>
      <c r="BN53" t="str">
        <f>C53</f>
        <v>Nina</v>
      </c>
      <c r="BO53" t="str">
        <f>D53</f>
        <v>Zermatt</v>
      </c>
    </row>
    <row r="54" spans="1:67" x14ac:dyDescent="0.3">
      <c r="A54" s="14">
        <v>2009</v>
      </c>
      <c r="B54" t="s">
        <v>2299</v>
      </c>
      <c r="C54" t="s">
        <v>2300</v>
      </c>
      <c r="D54" t="s">
        <v>2301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f>SUM(E54:BB54)</f>
        <v>2</v>
      </c>
      <c r="BD54" s="33">
        <f>IF(BC54=0,0,LARGE(E54:BB54,1))</f>
        <v>2</v>
      </c>
      <c r="BE54" s="33">
        <f>IF(BC54=0,0,LARGE(E54:BB54,2))</f>
        <v>0</v>
      </c>
      <c r="BF54" s="33">
        <f>IF(BC54=0,0,LARGE(E54:BB54,3))</f>
        <v>0</v>
      </c>
      <c r="BG54" s="33">
        <f>IF(BC54=0,0,LARGE(E54:BB54,4))</f>
        <v>0</v>
      </c>
      <c r="BH54" s="33">
        <f>IF(BC54=0,0,LARGE(E54:BB54,5))</f>
        <v>0</v>
      </c>
      <c r="BI54" s="33">
        <f>IF(BC54=0,0,LARGE(E54:BB54,6))</f>
        <v>0</v>
      </c>
      <c r="BJ54" s="33">
        <f>IF(BC54=0,0,LARGE(E54:BB54,7))</f>
        <v>0</v>
      </c>
      <c r="BK54" s="43">
        <f>SUM(BD54:BJ54)</f>
        <v>2</v>
      </c>
      <c r="BL54">
        <v>10</v>
      </c>
      <c r="BM54" t="str">
        <f>B54</f>
        <v>Harnischberg</v>
      </c>
      <c r="BN54" t="str">
        <f>C54</f>
        <v>Neela</v>
      </c>
      <c r="BO54" t="str">
        <f>D54</f>
        <v>Champagne</v>
      </c>
    </row>
    <row r="55" spans="1:67" x14ac:dyDescent="0.3">
      <c r="A55" s="14"/>
      <c r="BD55" s="33"/>
      <c r="BE55" s="33"/>
      <c r="BF55" s="33"/>
      <c r="BG55" s="33"/>
      <c r="BH55" s="33"/>
      <c r="BI55" s="33"/>
      <c r="BJ55" s="33"/>
      <c r="BK55" s="43"/>
    </row>
    <row r="56" spans="1:67" x14ac:dyDescent="0.3">
      <c r="A56" s="14"/>
      <c r="BD56" s="33"/>
      <c r="BE56" s="33"/>
      <c r="BF56" s="33"/>
      <c r="BG56" s="33"/>
      <c r="BH56" s="33"/>
      <c r="BI56" s="33"/>
      <c r="BJ56" s="33"/>
      <c r="BK56" s="43"/>
    </row>
    <row r="57" spans="1:67" x14ac:dyDescent="0.3">
      <c r="A57" s="14"/>
      <c r="BD57" s="33"/>
      <c r="BE57" s="33"/>
      <c r="BF57" s="33"/>
      <c r="BG57" s="33"/>
      <c r="BH57" s="33"/>
      <c r="BI57" s="33"/>
      <c r="BJ57" s="33"/>
      <c r="BK57" s="43"/>
    </row>
    <row r="58" spans="1:67" x14ac:dyDescent="0.3">
      <c r="A58" s="14"/>
      <c r="BD58" s="33"/>
      <c r="BE58" s="33"/>
      <c r="BF58" s="33"/>
      <c r="BG58" s="33"/>
      <c r="BH58" s="33"/>
      <c r="BI58" s="33"/>
      <c r="BJ58" s="33"/>
      <c r="BK58" s="43"/>
    </row>
    <row r="59" spans="1:67" x14ac:dyDescent="0.3">
      <c r="A59" s="14"/>
      <c r="BD59" s="33"/>
      <c r="BE59" s="33"/>
      <c r="BF59" s="33"/>
      <c r="BG59" s="33"/>
      <c r="BH59" s="33"/>
      <c r="BI59" s="33"/>
      <c r="BJ59" s="33"/>
      <c r="BK59" s="43"/>
    </row>
    <row r="60" spans="1:67" x14ac:dyDescent="0.3">
      <c r="A60" s="14"/>
      <c r="BD60" s="33"/>
      <c r="BE60" s="33"/>
      <c r="BF60" s="33"/>
      <c r="BG60" s="33"/>
      <c r="BH60" s="33"/>
      <c r="BI60" s="33"/>
      <c r="BJ60" s="33"/>
      <c r="BK60" s="43"/>
    </row>
    <row r="61" spans="1:67" x14ac:dyDescent="0.3">
      <c r="A61" s="14"/>
      <c r="BD61" s="33"/>
      <c r="BE61" s="33"/>
      <c r="BF61" s="33"/>
      <c r="BG61" s="33"/>
      <c r="BH61" s="33"/>
      <c r="BI61" s="33"/>
      <c r="BJ61" s="33"/>
      <c r="BK61" s="43"/>
    </row>
    <row r="62" spans="1:67" x14ac:dyDescent="0.3">
      <c r="A62" s="14"/>
      <c r="BD62" s="33"/>
      <c r="BE62" s="33"/>
      <c r="BF62" s="33"/>
      <c r="BG62" s="33"/>
      <c r="BH62" s="33"/>
      <c r="BI62" s="33"/>
      <c r="BJ62" s="33"/>
      <c r="BK62" s="43"/>
    </row>
    <row r="63" spans="1:67" x14ac:dyDescent="0.3">
      <c r="A63" s="14"/>
      <c r="BD63" s="33"/>
      <c r="BE63" s="33"/>
      <c r="BF63" s="33"/>
      <c r="BG63" s="33"/>
      <c r="BH63" s="33"/>
      <c r="BI63" s="33"/>
      <c r="BJ63" s="33"/>
      <c r="BK63" s="43"/>
    </row>
    <row r="64" spans="1:67" x14ac:dyDescent="0.3">
      <c r="A64" s="14"/>
      <c r="BD64" s="33"/>
      <c r="BE64" s="33"/>
      <c r="BF64" s="33"/>
      <c r="BG64" s="33"/>
      <c r="BH64" s="33"/>
      <c r="BI64" s="33"/>
      <c r="BJ64" s="33"/>
      <c r="BK64" s="43"/>
    </row>
    <row r="65" spans="1:63" x14ac:dyDescent="0.3">
      <c r="A65" s="14"/>
      <c r="BD65" s="33"/>
      <c r="BE65" s="33"/>
      <c r="BF65" s="33"/>
      <c r="BG65" s="33"/>
      <c r="BH65" s="33"/>
      <c r="BI65" s="33"/>
      <c r="BJ65" s="33"/>
      <c r="BK65" s="43"/>
    </row>
    <row r="66" spans="1:63" x14ac:dyDescent="0.3">
      <c r="A66" s="14"/>
      <c r="BD66" s="33"/>
      <c r="BE66" s="33"/>
      <c r="BF66" s="33"/>
      <c r="BG66" s="33"/>
      <c r="BH66" s="33"/>
      <c r="BI66" s="33"/>
      <c r="BJ66" s="33"/>
      <c r="BK66" s="43"/>
    </row>
    <row r="67" spans="1:63" x14ac:dyDescent="0.3">
      <c r="A67" s="14"/>
      <c r="BD67" s="33"/>
      <c r="BE67" s="33"/>
      <c r="BF67" s="33"/>
      <c r="BG67" s="33"/>
      <c r="BH67" s="33"/>
      <c r="BI67" s="33"/>
      <c r="BJ67" s="33"/>
      <c r="BK67" s="43"/>
    </row>
    <row r="68" spans="1:63" x14ac:dyDescent="0.3">
      <c r="A68" s="14"/>
      <c r="BD68" s="33"/>
      <c r="BE68" s="33"/>
      <c r="BF68" s="33"/>
      <c r="BG68" s="33"/>
      <c r="BH68" s="33"/>
      <c r="BI68" s="33"/>
      <c r="BJ68" s="33"/>
      <c r="BK68" s="43"/>
    </row>
    <row r="69" spans="1:63" x14ac:dyDescent="0.3">
      <c r="A69" s="14"/>
      <c r="BD69" s="33"/>
      <c r="BE69" s="33"/>
      <c r="BF69" s="33"/>
      <c r="BG69" s="33"/>
      <c r="BH69" s="33"/>
      <c r="BI69" s="33"/>
      <c r="BJ69" s="33"/>
      <c r="BK69" s="43"/>
    </row>
    <row r="70" spans="1:63" x14ac:dyDescent="0.3">
      <c r="A70" s="14"/>
      <c r="BD70" s="33"/>
      <c r="BE70" s="33"/>
      <c r="BF70" s="33"/>
      <c r="BG70" s="33"/>
      <c r="BH70" s="33"/>
      <c r="BI70" s="33"/>
      <c r="BJ70" s="33"/>
      <c r="BK70" s="43"/>
    </row>
  </sheetData>
  <sortState xmlns:xlrd2="http://schemas.microsoft.com/office/spreadsheetml/2017/richdata2" ref="A6:BO54">
    <sortCondition descending="1" ref="BK6:BK54"/>
  </sortState>
  <mergeCells count="12">
    <mergeCell ref="A1:BB1"/>
    <mergeCell ref="A2:BB2"/>
    <mergeCell ref="A3:C3"/>
    <mergeCell ref="C4:D4"/>
    <mergeCell ref="BK3:BK5"/>
    <mergeCell ref="BE3:BE5"/>
    <mergeCell ref="BF3:BF5"/>
    <mergeCell ref="BG3:BG5"/>
    <mergeCell ref="BH3:BH5"/>
    <mergeCell ref="BI3:BI5"/>
    <mergeCell ref="BJ3:BJ5"/>
    <mergeCell ref="BD3:BD5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O128"/>
  <sheetViews>
    <sheetView topLeftCell="G1" zoomScaleNormal="100" workbookViewId="0">
      <selection activeCell="BM23" sqref="BM23"/>
    </sheetView>
  </sheetViews>
  <sheetFormatPr baseColWidth="10" defaultRowHeight="14.4" x14ac:dyDescent="0.3"/>
  <cols>
    <col min="1" max="1" width="11.6640625" bestFit="1" customWidth="1"/>
    <col min="2" max="2" width="23.44140625" bestFit="1" customWidth="1"/>
    <col min="3" max="3" width="16" customWidth="1"/>
    <col min="4" max="4" width="24.88671875" bestFit="1" customWidth="1"/>
    <col min="5" max="5" width="9.5546875" customWidth="1"/>
    <col min="6" max="7" width="10.6640625" customWidth="1"/>
    <col min="8" max="8" width="10.109375" customWidth="1"/>
    <col min="9" max="9" width="9.5546875" customWidth="1"/>
    <col min="10" max="10" width="11.5546875" customWidth="1"/>
    <col min="11" max="11" width="11" customWidth="1"/>
    <col min="12" max="12" width="9" customWidth="1"/>
    <col min="13" max="14" width="10.6640625" customWidth="1"/>
    <col min="15" max="15" width="8.44140625" customWidth="1"/>
    <col min="16" max="16" width="9.44140625" customWidth="1"/>
    <col min="17" max="17" width="9.109375" customWidth="1"/>
    <col min="18" max="19" width="8.88671875" customWidth="1"/>
    <col min="20" max="20" width="8.5546875" customWidth="1"/>
    <col min="21" max="23" width="10.5546875" customWidth="1"/>
    <col min="24" max="24" width="10.88671875" customWidth="1"/>
    <col min="25" max="25" width="9.88671875" customWidth="1"/>
    <col min="26" max="26" width="10" customWidth="1"/>
    <col min="27" max="27" width="11.109375" customWidth="1"/>
    <col min="28" max="28" width="9.5546875" customWidth="1"/>
    <col min="29" max="29" width="9.109375" customWidth="1"/>
    <col min="30" max="30" width="10.33203125" customWidth="1"/>
    <col min="31" max="34" width="8.6640625" customWidth="1"/>
    <col min="35" max="35" width="10.33203125" customWidth="1"/>
    <col min="36" max="36" width="10.109375" customWidth="1"/>
    <col min="37" max="37" width="9.44140625" customWidth="1"/>
    <col min="38" max="38" width="9.5546875" customWidth="1"/>
    <col min="39" max="39" width="8.6640625" customWidth="1"/>
    <col min="40" max="40" width="12.109375" customWidth="1"/>
    <col min="41" max="41" width="10.33203125" customWidth="1"/>
    <col min="42" max="45" width="8.6640625" customWidth="1"/>
    <col min="46" max="47" width="10.109375" customWidth="1"/>
    <col min="48" max="53" width="11.5546875" customWidth="1"/>
    <col min="56" max="63" width="10.6640625" customWidth="1"/>
    <col min="64" max="64" width="6.109375" bestFit="1" customWidth="1"/>
    <col min="65" max="65" width="15.6640625" bestFit="1" customWidth="1"/>
    <col min="66" max="66" width="14.44140625" bestFit="1" customWidth="1"/>
    <col min="67" max="67" width="22.33203125" bestFit="1" customWidth="1"/>
  </cols>
  <sheetData>
    <row r="1" spans="1:67" ht="15.6" x14ac:dyDescent="0.3">
      <c r="A1" s="86" t="s">
        <v>306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52"/>
    </row>
    <row r="2" spans="1:67" x14ac:dyDescent="0.3">
      <c r="A2" s="82" t="s">
        <v>305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53"/>
    </row>
    <row r="3" spans="1:67" ht="53.25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27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23.2</v>
      </c>
      <c r="AS4" s="17">
        <v>42.2</v>
      </c>
      <c r="AT4" s="17">
        <v>7.4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D4" s="80"/>
      <c r="BE4" s="80"/>
      <c r="BF4" s="80"/>
      <c r="BG4" s="80"/>
      <c r="BH4" s="80"/>
      <c r="BI4" s="80"/>
      <c r="BJ4" s="80"/>
      <c r="BK4" s="74"/>
    </row>
    <row r="5" spans="1:67" ht="42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1" t="s">
        <v>2185</v>
      </c>
      <c r="R5" s="31" t="s">
        <v>2186</v>
      </c>
      <c r="S5" s="31" t="s">
        <v>2187</v>
      </c>
      <c r="T5" s="30"/>
      <c r="U5" s="92"/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3414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D5" s="81"/>
      <c r="BE5" s="81"/>
      <c r="BF5" s="81"/>
      <c r="BG5" s="81"/>
      <c r="BH5" s="81"/>
      <c r="BI5" s="81"/>
      <c r="BJ5" s="81"/>
      <c r="BK5" s="74"/>
    </row>
    <row r="6" spans="1:67" x14ac:dyDescent="0.3">
      <c r="A6" s="14">
        <v>2008</v>
      </c>
      <c r="B6" t="s">
        <v>745</v>
      </c>
      <c r="C6" t="s">
        <v>740</v>
      </c>
      <c r="D6" t="s">
        <v>52</v>
      </c>
      <c r="E6">
        <v>0</v>
      </c>
      <c r="F6">
        <v>0</v>
      </c>
      <c r="G6">
        <v>15</v>
      </c>
      <c r="H6">
        <v>19</v>
      </c>
      <c r="I6">
        <v>12</v>
      </c>
      <c r="J6">
        <v>0</v>
      </c>
      <c r="K6">
        <v>0</v>
      </c>
      <c r="L6">
        <v>19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19</v>
      </c>
      <c r="AK6">
        <v>0</v>
      </c>
      <c r="AL6">
        <v>23</v>
      </c>
      <c r="AM6">
        <v>38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23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f>SUM(E6:BB6)</f>
        <v>168</v>
      </c>
      <c r="BD6" s="33">
        <f>IF(BC6=0,0,LARGE(E6:BB6,1))</f>
        <v>38</v>
      </c>
      <c r="BE6" s="33">
        <f>IF(BC6=0,0,LARGE(E6:BB6,2))</f>
        <v>23</v>
      </c>
      <c r="BF6" s="33">
        <f>IF(BC6=0,0,LARGE(E6:BB6,3))</f>
        <v>23</v>
      </c>
      <c r="BG6" s="33">
        <f>IF(BC6=0,0,LARGE(E6:BB6,4))</f>
        <v>19</v>
      </c>
      <c r="BH6" s="33">
        <f>IF(BC6=0,0,LARGE(E6:BB6,5))</f>
        <v>19</v>
      </c>
      <c r="BI6" s="33">
        <f>IF(BC6=0,0,LARGE(E6:BB6,6))</f>
        <v>19</v>
      </c>
      <c r="BJ6" s="33">
        <f>IF(BC6=0,0,LARGE(E6:BB6,7))</f>
        <v>15</v>
      </c>
      <c r="BK6" s="43">
        <f>SUM(BD6:BJ6)</f>
        <v>156</v>
      </c>
      <c r="BL6">
        <v>8</v>
      </c>
      <c r="BM6" t="str">
        <f>B6</f>
        <v>Cotter</v>
      </c>
      <c r="BN6" t="str">
        <f>C6</f>
        <v>Gabriel</v>
      </c>
      <c r="BO6" t="str">
        <f>D6</f>
        <v>Savièse</v>
      </c>
    </row>
    <row r="7" spans="1:67" x14ac:dyDescent="0.3">
      <c r="A7" s="14">
        <v>2008</v>
      </c>
      <c r="B7" t="s">
        <v>755</v>
      </c>
      <c r="C7" t="s">
        <v>1134</v>
      </c>
      <c r="D7" t="s">
        <v>72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25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25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25</v>
      </c>
      <c r="AU7">
        <v>0</v>
      </c>
      <c r="AV7">
        <v>25</v>
      </c>
      <c r="AW7">
        <v>0</v>
      </c>
      <c r="AX7">
        <v>0</v>
      </c>
      <c r="AY7">
        <v>0</v>
      </c>
      <c r="AZ7">
        <v>0</v>
      </c>
      <c r="BA7">
        <v>0</v>
      </c>
      <c r="BB7">
        <v>25</v>
      </c>
      <c r="BC7">
        <f>SUM(E7:BB7)</f>
        <v>151</v>
      </c>
      <c r="BD7" s="33">
        <f>IF(BC7=0,0,LARGE(E7:BB7,1))</f>
        <v>26</v>
      </c>
      <c r="BE7" s="33">
        <f>IF(BC7=0,0,LARGE(E7:BB7,2))</f>
        <v>25</v>
      </c>
      <c r="BF7" s="33">
        <f>IF(BC7=0,0,LARGE(E7:BB7,3))</f>
        <v>25</v>
      </c>
      <c r="BG7" s="33">
        <f>IF(BC7=0,0,LARGE(E7:BB7,4))</f>
        <v>25</v>
      </c>
      <c r="BH7" s="33">
        <f>IF(BC7=0,0,LARGE(E7:BB7,5))</f>
        <v>25</v>
      </c>
      <c r="BI7" s="33">
        <f>IF(BC7=0,0,LARGE(E7:BB7,6))</f>
        <v>25</v>
      </c>
      <c r="BJ7" s="33">
        <f>IF(BC7=0,0,LARGE(E7:BB7,7))</f>
        <v>0</v>
      </c>
      <c r="BK7" s="43">
        <f>SUM(BD7:BJ7)</f>
        <v>151</v>
      </c>
      <c r="BL7">
        <v>20</v>
      </c>
      <c r="BM7" t="str">
        <f>B7</f>
        <v>Monnet</v>
      </c>
      <c r="BN7" t="str">
        <f>C7</f>
        <v>Paul</v>
      </c>
      <c r="BO7" t="str">
        <f>D7</f>
        <v>Chalais</v>
      </c>
    </row>
    <row r="8" spans="1:67" x14ac:dyDescent="0.3">
      <c r="A8" s="14">
        <v>2009</v>
      </c>
      <c r="B8" t="s">
        <v>781</v>
      </c>
      <c r="C8" t="s">
        <v>114</v>
      </c>
      <c r="D8" t="s">
        <v>4040</v>
      </c>
      <c r="E8">
        <v>0</v>
      </c>
      <c r="F8">
        <v>0</v>
      </c>
      <c r="G8">
        <v>0</v>
      </c>
      <c r="H8">
        <v>21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25</v>
      </c>
      <c r="P8">
        <v>0</v>
      </c>
      <c r="Q8">
        <v>0</v>
      </c>
      <c r="R8">
        <v>0</v>
      </c>
      <c r="S8">
        <v>0</v>
      </c>
      <c r="T8">
        <v>17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21</v>
      </c>
      <c r="BA8">
        <v>23</v>
      </c>
      <c r="BB8">
        <v>0</v>
      </c>
      <c r="BC8">
        <f>SUM(E8:BB8)</f>
        <v>107</v>
      </c>
      <c r="BD8" s="33">
        <f>IF(BC8=0,0,LARGE(E8:BB8,1))</f>
        <v>25</v>
      </c>
      <c r="BE8" s="33">
        <f>IF(BC8=0,0,LARGE(E8:BB8,2))</f>
        <v>23</v>
      </c>
      <c r="BF8" s="33">
        <f>IF(BC8=0,0,LARGE(E8:BB8,3))</f>
        <v>21</v>
      </c>
      <c r="BG8" s="33">
        <f>IF(BC8=0,0,LARGE(E8:BB8,4))</f>
        <v>21</v>
      </c>
      <c r="BH8" s="33">
        <f>IF(BC8=0,0,LARGE(E8:BB8,5))</f>
        <v>17</v>
      </c>
      <c r="BI8" s="33">
        <f>IF(BC8=0,0,LARGE(E8:BB8,6))</f>
        <v>0</v>
      </c>
      <c r="BJ8" s="33">
        <f>IF(BC8=0,0,LARGE(E8:BB8,7))</f>
        <v>0</v>
      </c>
      <c r="BK8" s="43">
        <f>SUM(BD8:BJ8)</f>
        <v>107</v>
      </c>
      <c r="BL8">
        <v>7</v>
      </c>
      <c r="BM8" t="str">
        <f>B8</f>
        <v>Chambovay</v>
      </c>
      <c r="BN8" t="str">
        <f>C8</f>
        <v>Thibaud</v>
      </c>
      <c r="BO8" t="str">
        <f>D8</f>
        <v>SG St. Maurice</v>
      </c>
    </row>
    <row r="9" spans="1:67" x14ac:dyDescent="0.3">
      <c r="A9" s="14">
        <v>2007</v>
      </c>
      <c r="B9" t="s">
        <v>1486</v>
      </c>
      <c r="C9" t="s">
        <v>1487</v>
      </c>
      <c r="D9" t="s">
        <v>97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25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50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f>SUM(E9:BB9)</f>
        <v>75</v>
      </c>
      <c r="BD9" s="33">
        <f>IF(BC9=0,0,LARGE(E9:BB9,1))</f>
        <v>50</v>
      </c>
      <c r="BE9" s="33">
        <f>IF(BC9=0,0,LARGE(E9:BB9,2))</f>
        <v>25</v>
      </c>
      <c r="BF9" s="33">
        <f>IF(BC9=0,0,LARGE(E9:BB9,3))</f>
        <v>0</v>
      </c>
      <c r="BG9" s="33">
        <f>IF(BC9=0,0,LARGE(E9:BB9,4))</f>
        <v>0</v>
      </c>
      <c r="BH9" s="33">
        <f>IF(BC9=0,0,LARGE(E9:BB9,5))</f>
        <v>0</v>
      </c>
      <c r="BI9" s="33">
        <f>IF(BC9=0,0,LARGE(E9:BB9,6))</f>
        <v>0</v>
      </c>
      <c r="BJ9" s="33">
        <f>IF(BC9=0,0,LARGE(E9:BB9,7))</f>
        <v>0</v>
      </c>
      <c r="BK9" s="43">
        <f>SUM(BD9:BJ9)</f>
        <v>75</v>
      </c>
      <c r="BL9">
        <v>21</v>
      </c>
      <c r="BM9" t="str">
        <f>B9</f>
        <v>Gailland</v>
      </c>
      <c r="BN9" t="str">
        <f>C9</f>
        <v>Victor</v>
      </c>
      <c r="BO9" t="str">
        <f>D9</f>
        <v>Dorénaz</v>
      </c>
    </row>
    <row r="10" spans="1:67" x14ac:dyDescent="0.3">
      <c r="A10" s="14">
        <v>2007</v>
      </c>
      <c r="B10" t="s">
        <v>2314</v>
      </c>
      <c r="C10" t="s">
        <v>740</v>
      </c>
      <c r="D10" t="s">
        <v>2315</v>
      </c>
      <c r="E10">
        <v>0</v>
      </c>
      <c r="F10">
        <v>0</v>
      </c>
      <c r="G10">
        <v>0</v>
      </c>
      <c r="H10">
        <v>13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25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23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f>SUM(E10:BB10)</f>
        <v>61</v>
      </c>
      <c r="BD10" s="33">
        <f>IF(BC10=0,0,LARGE(E10:BB10,1))</f>
        <v>25</v>
      </c>
      <c r="BE10" s="33">
        <f>IF(BC10=0,0,LARGE(E10:BB10,2))</f>
        <v>23</v>
      </c>
      <c r="BF10" s="33">
        <f>IF(BC10=0,0,LARGE(E10:BB10,3))</f>
        <v>13</v>
      </c>
      <c r="BG10" s="33">
        <f>IF(BC10=0,0,LARGE(E10:BB10,4))</f>
        <v>0</v>
      </c>
      <c r="BH10" s="33">
        <f>IF(BC10=0,0,LARGE(E10:BB10,5))</f>
        <v>0</v>
      </c>
      <c r="BI10" s="33">
        <f>IF(BC10=0,0,LARGE(E10:BB10,6))</f>
        <v>0</v>
      </c>
      <c r="BJ10" s="33">
        <f>IF(BC10=0,0,LARGE(E10:BB10,7))</f>
        <v>0</v>
      </c>
      <c r="BK10" s="43">
        <f>SUM(BD10:BJ10)</f>
        <v>61</v>
      </c>
      <c r="BL10">
        <v>23</v>
      </c>
      <c r="BM10" t="str">
        <f>B10</f>
        <v>Dorn</v>
      </c>
      <c r="BN10" t="str">
        <f>C10</f>
        <v>Gabriel</v>
      </c>
      <c r="BO10" t="str">
        <f>D10</f>
        <v>Münchenstein</v>
      </c>
    </row>
    <row r="11" spans="1:67" x14ac:dyDescent="0.3">
      <c r="A11" s="14">
        <v>2009</v>
      </c>
      <c r="B11" t="s">
        <v>1701</v>
      </c>
      <c r="C11" t="s">
        <v>1702</v>
      </c>
      <c r="D11" t="s">
        <v>1262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25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25</v>
      </c>
      <c r="BA11">
        <v>0</v>
      </c>
      <c r="BB11">
        <v>0</v>
      </c>
      <c r="BC11">
        <f>SUM(E11:BB11)</f>
        <v>50</v>
      </c>
      <c r="BD11" s="33">
        <f>IF(BC11=0,0,LARGE(E11:BB11,1))</f>
        <v>25</v>
      </c>
      <c r="BE11" s="33">
        <f>IF(BC11=0,0,LARGE(E11:BB11,2))</f>
        <v>25</v>
      </c>
      <c r="BF11" s="33">
        <f>IF(BC11=0,0,LARGE(E11:BB11,3))</f>
        <v>0</v>
      </c>
      <c r="BG11" s="33">
        <f>IF(BC11=0,0,LARGE(E11:BB11,4))</f>
        <v>0</v>
      </c>
      <c r="BH11" s="33">
        <f>IF(BC11=0,0,LARGE(E11:BB11,5))</f>
        <v>0</v>
      </c>
      <c r="BI11" s="33">
        <f>IF(BC11=0,0,LARGE(E11:BB11,6))</f>
        <v>0</v>
      </c>
      <c r="BJ11" s="33">
        <f>IF(BC11=0,0,LARGE(E11:BB11,7))</f>
        <v>0</v>
      </c>
      <c r="BK11" s="43">
        <f>SUM(BD11:BJ11)</f>
        <v>50</v>
      </c>
      <c r="BL11">
        <v>22</v>
      </c>
      <c r="BM11" t="str">
        <f>B11</f>
        <v>Wyer</v>
      </c>
      <c r="BN11" t="str">
        <f>C11</f>
        <v>Juri</v>
      </c>
      <c r="BO11" t="str">
        <f>D11</f>
        <v>Naters</v>
      </c>
    </row>
    <row r="12" spans="1:67" x14ac:dyDescent="0.3">
      <c r="A12" s="14">
        <v>2009</v>
      </c>
      <c r="B12" t="s">
        <v>3416</v>
      </c>
      <c r="C12" t="s">
        <v>3417</v>
      </c>
      <c r="D12" t="s">
        <v>4078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25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23</v>
      </c>
      <c r="BC12">
        <f>SUM(E12:BB12)</f>
        <v>48</v>
      </c>
      <c r="BD12" s="33">
        <f>IF(BC12=0,0,LARGE(E12:BB12,1))</f>
        <v>25</v>
      </c>
      <c r="BE12" s="33">
        <f>IF(BC12=0,0,LARGE(E12:BB12,2))</f>
        <v>23</v>
      </c>
      <c r="BF12" s="33">
        <f>IF(BC12=0,0,LARGE(E12:BB12,3))</f>
        <v>0</v>
      </c>
      <c r="BG12" s="33">
        <f>IF(BC12=0,0,LARGE(E12:BB12,4))</f>
        <v>0</v>
      </c>
      <c r="BH12" s="33">
        <f>IF(BC12=0,0,LARGE(E12:BB12,5))</f>
        <v>0</v>
      </c>
      <c r="BI12" s="33">
        <f>IF(BC12=0,0,LARGE(E12:BB12,6))</f>
        <v>0</v>
      </c>
      <c r="BJ12" s="33">
        <f>IF(BC12=0,0,LARGE(E12:BB12,7))</f>
        <v>0</v>
      </c>
      <c r="BK12" s="43">
        <f>SUM(BD12:BJ12)</f>
        <v>48</v>
      </c>
      <c r="BL12">
        <v>25</v>
      </c>
      <c r="BM12" t="str">
        <f>B12</f>
        <v>Augier</v>
      </c>
      <c r="BN12" t="str">
        <f>C12</f>
        <v>Malik</v>
      </c>
      <c r="BO12" t="str">
        <f>D12</f>
        <v>Mission</v>
      </c>
    </row>
    <row r="13" spans="1:67" x14ac:dyDescent="0.3">
      <c r="A13" s="14">
        <v>2009</v>
      </c>
      <c r="B13" t="s">
        <v>2633</v>
      </c>
      <c r="C13" t="s">
        <v>468</v>
      </c>
      <c r="D13" t="s">
        <v>1782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23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25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f>SUM(E13:BB13)</f>
        <v>48</v>
      </c>
      <c r="BD13" s="33">
        <f>IF(BC13=0,0,LARGE(E13:BB13,1))</f>
        <v>25</v>
      </c>
      <c r="BE13" s="33">
        <f>IF(BC13=0,0,LARGE(E13:BB13,2))</f>
        <v>23</v>
      </c>
      <c r="BF13" s="33">
        <f>IF(BC13=0,0,LARGE(E13:BB13,3))</f>
        <v>0</v>
      </c>
      <c r="BG13" s="33">
        <f>IF(BC13=0,0,LARGE(E13:BB13,4))</f>
        <v>0</v>
      </c>
      <c r="BH13" s="33">
        <f>IF(BC13=0,0,LARGE(E13:BB13,5))</f>
        <v>0</v>
      </c>
      <c r="BI13" s="33">
        <f>IF(BC13=0,0,LARGE(E13:BB13,6))</f>
        <v>0</v>
      </c>
      <c r="BJ13" s="33">
        <f>IF(BC13=0,0,LARGE(E13:BB13,7))</f>
        <v>0</v>
      </c>
      <c r="BK13" s="43">
        <f>SUM(BD13:BJ13)</f>
        <v>48</v>
      </c>
      <c r="BL13">
        <v>24</v>
      </c>
      <c r="BM13" t="str">
        <f>B13</f>
        <v>Haussener</v>
      </c>
      <c r="BN13" t="str">
        <f>C13</f>
        <v>Noah</v>
      </c>
      <c r="BO13" t="str">
        <f>D13</f>
        <v>Dombresson</v>
      </c>
    </row>
    <row r="14" spans="1:67" x14ac:dyDescent="0.3">
      <c r="A14" s="14">
        <v>2007</v>
      </c>
      <c r="B14" t="s">
        <v>199</v>
      </c>
      <c r="C14" t="s">
        <v>114</v>
      </c>
      <c r="D14" t="s">
        <v>118</v>
      </c>
      <c r="E14">
        <v>0</v>
      </c>
      <c r="F14">
        <v>23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23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f>SUM(E14:BB14)</f>
        <v>46</v>
      </c>
      <c r="BD14" s="33">
        <f>IF(BC14=0,0,LARGE(E14:BB14,1))</f>
        <v>23</v>
      </c>
      <c r="BE14" s="33">
        <f>IF(BC14=0,0,LARGE(E14:BB14,2))</f>
        <v>23</v>
      </c>
      <c r="BF14" s="33">
        <f>IF(BC14=0,0,LARGE(E14:BB14,3))</f>
        <v>0</v>
      </c>
      <c r="BG14" s="33">
        <f>IF(BC14=0,0,LARGE(E14:BB14,4))</f>
        <v>0</v>
      </c>
      <c r="BH14" s="33">
        <f>IF(BC14=0,0,LARGE(E14:BB14,5))</f>
        <v>0</v>
      </c>
      <c r="BI14" s="33">
        <f>IF(BC14=0,0,LARGE(E14:BB14,6))</f>
        <v>0</v>
      </c>
      <c r="BJ14" s="33">
        <f>IF(BC14=0,0,LARGE(E14:BB14,7))</f>
        <v>0</v>
      </c>
      <c r="BK14" s="43">
        <f>SUM(BD14:BJ14)</f>
        <v>46</v>
      </c>
      <c r="BL14">
        <v>2</v>
      </c>
      <c r="BM14" t="str">
        <f>B14</f>
        <v>Florey</v>
      </c>
      <c r="BN14" t="str">
        <f>C14</f>
        <v>Thibaud</v>
      </c>
      <c r="BO14" t="str">
        <f>D14</f>
        <v>Veyras</v>
      </c>
    </row>
    <row r="15" spans="1:67" x14ac:dyDescent="0.3">
      <c r="A15" s="14">
        <v>2009</v>
      </c>
      <c r="B15" t="s">
        <v>117</v>
      </c>
      <c r="C15" t="s">
        <v>488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46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f>SUM(E15:BB15)</f>
        <v>46</v>
      </c>
      <c r="BD15" s="33">
        <f>IF(BC15=0,0,LARGE(E15:BB15,1))</f>
        <v>46</v>
      </c>
      <c r="BE15" s="33">
        <f>IF(BC15=0,0,LARGE(E15:BB15,2))</f>
        <v>0</v>
      </c>
      <c r="BF15" s="33">
        <f>IF(BC15=0,0,LARGE(E15:BB15,3))</f>
        <v>0</v>
      </c>
      <c r="BG15" s="33">
        <f>IF(BC15=0,0,LARGE(E15:BB15,4))</f>
        <v>0</v>
      </c>
      <c r="BH15" s="33">
        <f>IF(BC15=0,0,LARGE(E15:BB15,5))</f>
        <v>0</v>
      </c>
      <c r="BI15" s="33">
        <f>IF(BC15=0,0,LARGE(E15:BB15,6))</f>
        <v>0</v>
      </c>
      <c r="BJ15" s="33">
        <f>IF(BC15=0,0,LARGE(E15:BB15,7))</f>
        <v>0</v>
      </c>
      <c r="BK15" s="43">
        <f>SUM(BD15:BJ15)</f>
        <v>46</v>
      </c>
      <c r="BL15">
        <v>24</v>
      </c>
      <c r="BM15" t="str">
        <f>B15</f>
        <v>Rey</v>
      </c>
      <c r="BN15" t="str">
        <f>C15</f>
        <v>Ludovic</v>
      </c>
    </row>
    <row r="16" spans="1:67" x14ac:dyDescent="0.3">
      <c r="A16" s="14">
        <v>2009</v>
      </c>
      <c r="B16" t="s">
        <v>863</v>
      </c>
      <c r="C16" t="s">
        <v>1494</v>
      </c>
      <c r="D16" t="s">
        <v>450</v>
      </c>
      <c r="E16">
        <v>0</v>
      </c>
      <c r="F16">
        <v>0</v>
      </c>
      <c r="G16">
        <v>10</v>
      </c>
      <c r="H16">
        <v>0</v>
      </c>
      <c r="I16">
        <v>0</v>
      </c>
      <c r="J16">
        <v>0</v>
      </c>
      <c r="K16">
        <v>0</v>
      </c>
      <c r="L16">
        <v>13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19</v>
      </c>
      <c r="AX16">
        <v>0</v>
      </c>
      <c r="AY16">
        <v>0</v>
      </c>
      <c r="AZ16">
        <v>0</v>
      </c>
      <c r="BA16">
        <v>0</v>
      </c>
      <c r="BB16">
        <v>0</v>
      </c>
      <c r="BC16">
        <f>SUM(E16:BB16)</f>
        <v>42</v>
      </c>
      <c r="BD16" s="33">
        <f>IF(BC16=0,0,LARGE(E16:BB16,1))</f>
        <v>19</v>
      </c>
      <c r="BE16" s="33">
        <f>IF(BC16=0,0,LARGE(E16:BB16,2))</f>
        <v>13</v>
      </c>
      <c r="BF16" s="33">
        <f>IF(BC16=0,0,LARGE(E16:BB16,3))</f>
        <v>10</v>
      </c>
      <c r="BG16" s="33">
        <f>IF(BC16=0,0,LARGE(E16:BB16,4))</f>
        <v>0</v>
      </c>
      <c r="BH16" s="33">
        <f>IF(BC16=0,0,LARGE(E16:BB16,5))</f>
        <v>0</v>
      </c>
      <c r="BI16" s="33">
        <f>IF(BC16=0,0,LARGE(E16:BB16,6))</f>
        <v>0</v>
      </c>
      <c r="BJ16" s="33">
        <f>IF(BC16=0,0,LARGE(E16:BB16,7))</f>
        <v>0</v>
      </c>
      <c r="BK16" s="43">
        <f>SUM(BD16:BJ16)</f>
        <v>42</v>
      </c>
      <c r="BL16">
        <v>21</v>
      </c>
      <c r="BM16" t="str">
        <f>B16</f>
        <v>Maret</v>
      </c>
      <c r="BN16" t="str">
        <f>C16</f>
        <v>Elias</v>
      </c>
      <c r="BO16" t="str">
        <f>D16</f>
        <v>Levron</v>
      </c>
    </row>
    <row r="17" spans="1:67" x14ac:dyDescent="0.3">
      <c r="A17" s="14">
        <v>2007</v>
      </c>
      <c r="B17" t="s">
        <v>1018</v>
      </c>
      <c r="C17" t="s">
        <v>1019</v>
      </c>
      <c r="D17" t="s">
        <v>30</v>
      </c>
      <c r="E17">
        <v>0</v>
      </c>
      <c r="F17">
        <v>0</v>
      </c>
      <c r="G17">
        <v>0</v>
      </c>
      <c r="H17">
        <v>0</v>
      </c>
      <c r="I17">
        <v>0</v>
      </c>
      <c r="J17">
        <v>17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25</v>
      </c>
      <c r="AX17">
        <v>0</v>
      </c>
      <c r="AY17">
        <v>0</v>
      </c>
      <c r="AZ17">
        <v>0</v>
      </c>
      <c r="BA17">
        <v>0</v>
      </c>
      <c r="BB17">
        <v>0</v>
      </c>
      <c r="BC17">
        <f>SUM(E17:BB17)</f>
        <v>42</v>
      </c>
      <c r="BD17" s="33">
        <f>IF(BC17=0,0,LARGE(E17:BB17,1))</f>
        <v>25</v>
      </c>
      <c r="BE17" s="33">
        <f>IF(BC17=0,0,LARGE(E17:BB17,2))</f>
        <v>17</v>
      </c>
      <c r="BF17" s="33">
        <f>IF(BC17=0,0,LARGE(E17:BB17,3))</f>
        <v>0</v>
      </c>
      <c r="BG17" s="33">
        <f>IF(BC17=0,0,LARGE(E17:BB17,4))</f>
        <v>0</v>
      </c>
      <c r="BH17" s="33">
        <f>IF(BC17=0,0,LARGE(E17:BB17,5))</f>
        <v>0</v>
      </c>
      <c r="BI17" s="33">
        <f>IF(BC17=0,0,LARGE(E17:BB17,6))</f>
        <v>0</v>
      </c>
      <c r="BJ17" s="33">
        <f>IF(BC17=0,0,LARGE(E17:BB17,7))</f>
        <v>0</v>
      </c>
      <c r="BK17" s="43">
        <f>SUM(BD17:BJ17)</f>
        <v>42</v>
      </c>
      <c r="BL17">
        <v>19</v>
      </c>
      <c r="BM17" t="str">
        <f>B17</f>
        <v>Produit</v>
      </c>
      <c r="BN17" t="str">
        <f>C17</f>
        <v>Baptiste</v>
      </c>
      <c r="BO17" t="str">
        <f>D17</f>
        <v>Saillon</v>
      </c>
    </row>
    <row r="18" spans="1:67" x14ac:dyDescent="0.3">
      <c r="A18" s="14">
        <v>2007</v>
      </c>
      <c r="B18" t="s">
        <v>3182</v>
      </c>
      <c r="C18" t="s">
        <v>96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42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f>SUM(E18:BB18)</f>
        <v>42</v>
      </c>
      <c r="BD18" s="33">
        <f>IF(BC18=0,0,LARGE(E18:BB18,1))</f>
        <v>42</v>
      </c>
      <c r="BE18" s="33">
        <f>IF(BC18=0,0,LARGE(E18:BB18,2))</f>
        <v>0</v>
      </c>
      <c r="BF18" s="33">
        <f>IF(BC18=0,0,LARGE(E18:BB18,3))</f>
        <v>0</v>
      </c>
      <c r="BG18" s="33">
        <f>IF(BC18=0,0,LARGE(E18:BB18,4))</f>
        <v>0</v>
      </c>
      <c r="BH18" s="33">
        <f>IF(BC18=0,0,LARGE(E18:BB18,5))</f>
        <v>0</v>
      </c>
      <c r="BI18" s="33">
        <f>IF(BC18=0,0,LARGE(E18:BB18,6))</f>
        <v>0</v>
      </c>
      <c r="BJ18" s="33">
        <f>IF(BC18=0,0,LARGE(E18:BB18,7))</f>
        <v>0</v>
      </c>
      <c r="BK18" s="43">
        <f>SUM(BD18:BJ18)</f>
        <v>42</v>
      </c>
      <c r="BL18">
        <v>24</v>
      </c>
      <c r="BM18" t="str">
        <f>B18</f>
        <v>Van Boxtel</v>
      </c>
      <c r="BN18" t="str">
        <f>C18</f>
        <v>Olivier</v>
      </c>
    </row>
    <row r="19" spans="1:67" x14ac:dyDescent="0.3">
      <c r="A19" s="14">
        <v>2008</v>
      </c>
      <c r="B19" t="s">
        <v>116</v>
      </c>
      <c r="C19" t="s">
        <v>197</v>
      </c>
      <c r="D19" t="s">
        <v>227</v>
      </c>
      <c r="E19">
        <v>0</v>
      </c>
      <c r="F19">
        <v>0</v>
      </c>
      <c r="G19">
        <v>9</v>
      </c>
      <c r="H19">
        <v>0</v>
      </c>
      <c r="I19">
        <v>0</v>
      </c>
      <c r="J19">
        <v>0</v>
      </c>
      <c r="K19">
        <v>0</v>
      </c>
      <c r="L19">
        <v>14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17</v>
      </c>
      <c r="AX19">
        <v>0</v>
      </c>
      <c r="AY19">
        <v>0</v>
      </c>
      <c r="AZ19">
        <v>0</v>
      </c>
      <c r="BA19">
        <v>0</v>
      </c>
      <c r="BB19">
        <v>0</v>
      </c>
      <c r="BC19">
        <f>SUM(E19:BB19)</f>
        <v>40</v>
      </c>
      <c r="BD19" s="33">
        <f>IF(BC19=0,0,LARGE(E19:BB19,1))</f>
        <v>17</v>
      </c>
      <c r="BE19" s="33">
        <f>IF(BC19=0,0,LARGE(E19:BB19,2))</f>
        <v>14</v>
      </c>
      <c r="BF19" s="33">
        <f>IF(BC19=0,0,LARGE(E19:BB19,3))</f>
        <v>9</v>
      </c>
      <c r="BG19" s="33">
        <f>IF(BC19=0,0,LARGE(E19:BB19,4))</f>
        <v>0</v>
      </c>
      <c r="BH19" s="33">
        <f>IF(BC19=0,0,LARGE(E19:BB19,5))</f>
        <v>0</v>
      </c>
      <c r="BI19" s="33">
        <f>IF(BC19=0,0,LARGE(E19:BB19,6))</f>
        <v>0</v>
      </c>
      <c r="BJ19" s="33">
        <f>IF(BC19=0,0,LARGE(E19:BB19,7))</f>
        <v>0</v>
      </c>
      <c r="BK19" s="43">
        <f>SUM(BD19:BJ19)</f>
        <v>40</v>
      </c>
      <c r="BL19">
        <v>27</v>
      </c>
      <c r="BM19" t="str">
        <f>B19</f>
        <v>Genoud</v>
      </c>
      <c r="BN19" t="str">
        <f>C19</f>
        <v>Mathias</v>
      </c>
      <c r="BO19" t="str">
        <f>D19</f>
        <v>Vollèges</v>
      </c>
    </row>
    <row r="20" spans="1:67" x14ac:dyDescent="0.3">
      <c r="A20" s="14">
        <v>2009</v>
      </c>
      <c r="B20" t="s">
        <v>812</v>
      </c>
      <c r="C20" t="s">
        <v>695</v>
      </c>
      <c r="D20" t="s">
        <v>572</v>
      </c>
      <c r="E20">
        <v>0</v>
      </c>
      <c r="F20">
        <v>0</v>
      </c>
      <c r="G20">
        <v>0</v>
      </c>
      <c r="H20">
        <v>0</v>
      </c>
      <c r="I20">
        <v>14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25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f>SUM(E20:BB20)</f>
        <v>39</v>
      </c>
      <c r="BD20" s="33">
        <f>IF(BC20=0,0,LARGE(E20:BB20,1))</f>
        <v>25</v>
      </c>
      <c r="BE20" s="33">
        <f>IF(BC20=0,0,LARGE(E20:BB20,2))</f>
        <v>14</v>
      </c>
      <c r="BF20" s="33">
        <f>IF(BC20=0,0,LARGE(E20:BB20,3))</f>
        <v>0</v>
      </c>
      <c r="BG20" s="33">
        <f>IF(BC20=0,0,LARGE(E20:BB20,4))</f>
        <v>0</v>
      </c>
      <c r="BH20" s="33">
        <f>IF(BC20=0,0,LARGE(E20:BB20,5))</f>
        <v>0</v>
      </c>
      <c r="BI20" s="33">
        <f>IF(BC20=0,0,LARGE(E20:BB20,6))</f>
        <v>0</v>
      </c>
      <c r="BJ20" s="33">
        <f>IF(BC20=0,0,LARGE(E20:BB20,7))</f>
        <v>0</v>
      </c>
      <c r="BK20" s="43">
        <f>SUM(BD20:BJ20)</f>
        <v>39</v>
      </c>
      <c r="BL20">
        <v>17</v>
      </c>
      <c r="BM20" t="str">
        <f>B20</f>
        <v>Marclay</v>
      </c>
      <c r="BN20" t="str">
        <f>C20</f>
        <v>Antoine</v>
      </c>
      <c r="BO20" t="str">
        <f>D20</f>
        <v>Champéry</v>
      </c>
    </row>
    <row r="21" spans="1:67" x14ac:dyDescent="0.3">
      <c r="A21" s="14">
        <v>2009</v>
      </c>
      <c r="B21" t="s">
        <v>1013</v>
      </c>
      <c r="C21" t="s">
        <v>780</v>
      </c>
      <c r="D21" t="s">
        <v>476</v>
      </c>
      <c r="E21">
        <v>0</v>
      </c>
      <c r="F21">
        <v>0</v>
      </c>
      <c r="G21">
        <v>0</v>
      </c>
      <c r="H21">
        <v>0</v>
      </c>
      <c r="I21">
        <v>0</v>
      </c>
      <c r="J21">
        <v>25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14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f>SUM(E21:BB21)</f>
        <v>39</v>
      </c>
      <c r="BD21" s="33">
        <f>IF(BC21=0,0,LARGE(E21:BB21,1))</f>
        <v>25</v>
      </c>
      <c r="BE21" s="33">
        <f>IF(BC21=0,0,LARGE(E21:BB21,2))</f>
        <v>14</v>
      </c>
      <c r="BF21" s="33">
        <f>IF(BC21=0,0,LARGE(E21:BB21,3))</f>
        <v>0</v>
      </c>
      <c r="BG21" s="33">
        <f>IF(BC21=0,0,LARGE(E21:BB21,4))</f>
        <v>0</v>
      </c>
      <c r="BH21" s="33">
        <f>IF(BC21=0,0,LARGE(E21:BB21,5))</f>
        <v>0</v>
      </c>
      <c r="BI21" s="33">
        <f>IF(BC21=0,0,LARGE(E21:BB21,6))</f>
        <v>0</v>
      </c>
      <c r="BJ21" s="33">
        <f>IF(BC21=0,0,LARGE(E21:BB21,7))</f>
        <v>0</v>
      </c>
      <c r="BK21" s="43">
        <f>SUM(BD21:BJ21)</f>
        <v>39</v>
      </c>
      <c r="BL21">
        <v>23</v>
      </c>
      <c r="BM21" t="str">
        <f>B21</f>
        <v xml:space="preserve">Pellaud </v>
      </c>
      <c r="BN21" t="str">
        <f>C21</f>
        <v>Noé</v>
      </c>
      <c r="BO21" t="str">
        <f>D21</f>
        <v>Fully</v>
      </c>
    </row>
    <row r="22" spans="1:67" x14ac:dyDescent="0.3">
      <c r="A22" s="14">
        <v>2007</v>
      </c>
      <c r="B22" t="s">
        <v>815</v>
      </c>
      <c r="C22" t="s">
        <v>816</v>
      </c>
      <c r="D22" t="s">
        <v>777</v>
      </c>
      <c r="E22">
        <v>0</v>
      </c>
      <c r="F22">
        <v>0</v>
      </c>
      <c r="G22">
        <v>0</v>
      </c>
      <c r="H22">
        <v>0</v>
      </c>
      <c r="I22">
        <v>11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25</v>
      </c>
      <c r="AY22">
        <v>0</v>
      </c>
      <c r="AZ22">
        <v>0</v>
      </c>
      <c r="BA22">
        <v>0</v>
      </c>
      <c r="BB22">
        <v>0</v>
      </c>
      <c r="BC22">
        <f>SUM(E22:BB22)</f>
        <v>36</v>
      </c>
      <c r="BD22" s="33">
        <f>IF(BC22=0,0,LARGE(E22:BB22,1))</f>
        <v>25</v>
      </c>
      <c r="BE22" s="33">
        <f>IF(BC22=0,0,LARGE(E22:BB22,2))</f>
        <v>11</v>
      </c>
      <c r="BF22" s="33">
        <f>IF(BC22=0,0,LARGE(E22:BB22,3))</f>
        <v>0</v>
      </c>
      <c r="BG22" s="33">
        <f>IF(BC22=0,0,LARGE(E22:BB22,4))</f>
        <v>0</v>
      </c>
      <c r="BH22" s="33">
        <f>IF(BC22=0,0,LARGE(E22:BB22,5))</f>
        <v>0</v>
      </c>
      <c r="BI22" s="33">
        <f>IF(BC22=0,0,LARGE(E22:BB22,6))</f>
        <v>0</v>
      </c>
      <c r="BJ22" s="33">
        <f>IF(BC22=0,0,LARGE(E22:BB22,7))</f>
        <v>0</v>
      </c>
      <c r="BK22" s="43">
        <f>SUM(BD22:BJ22)</f>
        <v>36</v>
      </c>
      <c r="BL22">
        <v>19</v>
      </c>
      <c r="BM22" t="str">
        <f>B22</f>
        <v>Favrod</v>
      </c>
      <c r="BN22" t="str">
        <f>C22</f>
        <v>Loan</v>
      </c>
      <c r="BO22" t="str">
        <f>D22</f>
        <v>Les Evouettes</v>
      </c>
    </row>
    <row r="23" spans="1:67" x14ac:dyDescent="0.3">
      <c r="A23" s="14">
        <v>2009</v>
      </c>
      <c r="B23" t="s">
        <v>806</v>
      </c>
      <c r="C23" t="s">
        <v>222</v>
      </c>
      <c r="D23" t="s">
        <v>612</v>
      </c>
      <c r="E23">
        <v>0</v>
      </c>
      <c r="F23">
        <v>0</v>
      </c>
      <c r="G23">
        <v>0</v>
      </c>
      <c r="H23">
        <v>0</v>
      </c>
      <c r="I23">
        <v>21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f>SUM(E23:BB23)</f>
        <v>36</v>
      </c>
      <c r="BD23" s="33">
        <f>IF(BC23=0,0,LARGE(E23:BB23,1))</f>
        <v>21</v>
      </c>
      <c r="BE23" s="33">
        <f>IF(BC23=0,0,LARGE(E23:BB23,2))</f>
        <v>15</v>
      </c>
      <c r="BF23" s="33">
        <f>IF(BC23=0,0,LARGE(E23:BB23,3))</f>
        <v>0</v>
      </c>
      <c r="BG23" s="33">
        <f>IF(BC23=0,0,LARGE(E23:BB23,4))</f>
        <v>0</v>
      </c>
      <c r="BH23" s="33">
        <f>IF(BC23=0,0,LARGE(E23:BB23,5))</f>
        <v>0</v>
      </c>
      <c r="BI23" s="33">
        <f>IF(BC23=0,0,LARGE(E23:BB23,6))</f>
        <v>0</v>
      </c>
      <c r="BJ23" s="33">
        <f>IF(BC23=0,0,LARGE(E23:BB23,7))</f>
        <v>0</v>
      </c>
      <c r="BK23" s="43">
        <f>SUM(BD23:BJ23)</f>
        <v>36</v>
      </c>
      <c r="BL23">
        <v>13</v>
      </c>
      <c r="BM23" t="str">
        <f>B23</f>
        <v>Mottiez</v>
      </c>
      <c r="BN23" t="str">
        <f>C23</f>
        <v>Hugo</v>
      </c>
      <c r="BO23" t="str">
        <f>D23</f>
        <v>Massongex</v>
      </c>
    </row>
    <row r="24" spans="1:67" x14ac:dyDescent="0.3">
      <c r="A24" s="14">
        <v>2008</v>
      </c>
      <c r="B24" t="s">
        <v>1126</v>
      </c>
      <c r="C24" t="s">
        <v>114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34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f>SUM(E24:BB24)</f>
        <v>34</v>
      </c>
      <c r="BD24" s="33">
        <f>IF(BC24=0,0,LARGE(E24:BB24,1))</f>
        <v>34</v>
      </c>
      <c r="BE24" s="33">
        <f>IF(BC24=0,0,LARGE(E24:BB24,2))</f>
        <v>0</v>
      </c>
      <c r="BF24" s="33">
        <f>IF(BC24=0,0,LARGE(E24:BB24,3))</f>
        <v>0</v>
      </c>
      <c r="BG24" s="33">
        <f>IF(BC24=0,0,LARGE(E24:BB24,4))</f>
        <v>0</v>
      </c>
      <c r="BH24" s="33">
        <f>IF(BC24=0,0,LARGE(E24:BB24,5))</f>
        <v>0</v>
      </c>
      <c r="BI24" s="33">
        <f>IF(BC24=0,0,LARGE(E24:BB24,6))</f>
        <v>0</v>
      </c>
      <c r="BJ24" s="33">
        <f>IF(BC24=0,0,LARGE(E24:BB24,7))</f>
        <v>0</v>
      </c>
      <c r="BK24" s="43">
        <f>SUM(BD24:BJ24)</f>
        <v>34</v>
      </c>
      <c r="BL24">
        <v>24</v>
      </c>
      <c r="BM24" t="str">
        <f>B24</f>
        <v>Berthod</v>
      </c>
      <c r="BN24" t="str">
        <f>C24</f>
        <v>Thibaud</v>
      </c>
    </row>
    <row r="25" spans="1:67" x14ac:dyDescent="0.3">
      <c r="A25" s="14">
        <v>2009</v>
      </c>
      <c r="B25" t="s">
        <v>3183</v>
      </c>
      <c r="C25" t="s">
        <v>211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30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f>SUM(E25:BB25)</f>
        <v>30</v>
      </c>
      <c r="BD25" s="33">
        <f>IF(BC25=0,0,LARGE(E25:BB25,1))</f>
        <v>30</v>
      </c>
      <c r="BE25" s="33">
        <f>IF(BC25=0,0,LARGE(E25:BB25,2))</f>
        <v>0</v>
      </c>
      <c r="BF25" s="33">
        <f>IF(BC25=0,0,LARGE(E25:BB25,3))</f>
        <v>0</v>
      </c>
      <c r="BG25" s="33">
        <f>IF(BC25=0,0,LARGE(E25:BB25,4))</f>
        <v>0</v>
      </c>
      <c r="BH25" s="33">
        <f>IF(BC25=0,0,LARGE(E25:BB25,5))</f>
        <v>0</v>
      </c>
      <c r="BI25" s="33">
        <f>IF(BC25=0,0,LARGE(E25:BB25,6))</f>
        <v>0</v>
      </c>
      <c r="BJ25" s="33">
        <f>IF(BC25=0,0,LARGE(E25:BB25,7))</f>
        <v>0</v>
      </c>
      <c r="BK25" s="43">
        <f>SUM(BD25:BJ25)</f>
        <v>30</v>
      </c>
      <c r="BL25">
        <v>24</v>
      </c>
      <c r="BM25" t="str">
        <f>B25</f>
        <v>Revaz</v>
      </c>
      <c r="BN25" t="str">
        <f>C25</f>
        <v>Samuel</v>
      </c>
    </row>
    <row r="26" spans="1:67" x14ac:dyDescent="0.3">
      <c r="A26" s="14">
        <v>2009</v>
      </c>
      <c r="B26" t="s">
        <v>814</v>
      </c>
      <c r="C26" t="s">
        <v>114</v>
      </c>
      <c r="D26" t="s">
        <v>604</v>
      </c>
      <c r="E26">
        <v>0</v>
      </c>
      <c r="F26">
        <v>0</v>
      </c>
      <c r="G26">
        <v>0</v>
      </c>
      <c r="H26">
        <v>0</v>
      </c>
      <c r="I26">
        <v>13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14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f>SUM(E26:BB26)</f>
        <v>27</v>
      </c>
      <c r="BD26" s="33">
        <f>IF(BC26=0,0,LARGE(E26:BB26,1))</f>
        <v>14</v>
      </c>
      <c r="BE26" s="33">
        <f>IF(BC26=0,0,LARGE(E26:BB26,2))</f>
        <v>13</v>
      </c>
      <c r="BF26" s="33">
        <f>IF(BC26=0,0,LARGE(E26:BB26,3))</f>
        <v>0</v>
      </c>
      <c r="BG26" s="33">
        <f>IF(BC26=0,0,LARGE(E26:BB26,4))</f>
        <v>0</v>
      </c>
      <c r="BH26" s="33">
        <f>IF(BC26=0,0,LARGE(E26:BB26,5))</f>
        <v>0</v>
      </c>
      <c r="BI26" s="33">
        <f>IF(BC26=0,0,LARGE(E26:BB26,6))</f>
        <v>0</v>
      </c>
      <c r="BJ26" s="33">
        <f>IF(BC26=0,0,LARGE(E26:BB26,7))</f>
        <v>0</v>
      </c>
      <c r="BK26" s="43">
        <f>SUM(BD26:BJ26)</f>
        <v>27</v>
      </c>
      <c r="BL26">
        <v>18</v>
      </c>
      <c r="BM26" t="str">
        <f>B26</f>
        <v>Puippe</v>
      </c>
      <c r="BN26" t="str">
        <f>C26</f>
        <v>Thibaud</v>
      </c>
      <c r="BO26" t="str">
        <f>D26</f>
        <v>Val d'Illiez</v>
      </c>
    </row>
    <row r="27" spans="1:67" x14ac:dyDescent="0.3">
      <c r="A27" s="14">
        <v>2007</v>
      </c>
      <c r="B27" t="s">
        <v>783</v>
      </c>
      <c r="C27" t="s">
        <v>784</v>
      </c>
      <c r="D27" t="s">
        <v>689</v>
      </c>
      <c r="E27">
        <v>0</v>
      </c>
      <c r="F27">
        <v>0</v>
      </c>
      <c r="G27">
        <v>0</v>
      </c>
      <c r="H27">
        <v>17</v>
      </c>
      <c r="I27">
        <v>8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f>SUM(E27:BB27)</f>
        <v>25</v>
      </c>
      <c r="BD27" s="33">
        <f>IF(BC27=0,0,LARGE(E27:BB27,1))</f>
        <v>17</v>
      </c>
      <c r="BE27" s="33">
        <f>IF(BC27=0,0,LARGE(E27:BB27,2))</f>
        <v>8</v>
      </c>
      <c r="BF27" s="33">
        <f>IF(BC27=0,0,LARGE(E27:BB27,3))</f>
        <v>0</v>
      </c>
      <c r="BG27" s="33">
        <f>IF(BC27=0,0,LARGE(E27:BB27,4))</f>
        <v>0</v>
      </c>
      <c r="BH27" s="33">
        <f>IF(BC27=0,0,LARGE(E27:BB27,5))</f>
        <v>0</v>
      </c>
      <c r="BI27" s="33">
        <f>IF(BC27=0,0,LARGE(E27:BB27,6))</f>
        <v>0</v>
      </c>
      <c r="BJ27" s="33">
        <f>IF(BC27=0,0,LARGE(E27:BB27,7))</f>
        <v>0</v>
      </c>
      <c r="BK27" s="43">
        <f>SUM(BD27:BJ27)</f>
        <v>25</v>
      </c>
      <c r="BL27">
        <v>9</v>
      </c>
      <c r="BM27" t="str">
        <f>B27</f>
        <v>Derivaz</v>
      </c>
      <c r="BN27" t="str">
        <f>C27</f>
        <v>Jessy</v>
      </c>
      <c r="BO27" t="str">
        <f>D27</f>
        <v>Muraz</v>
      </c>
    </row>
    <row r="28" spans="1:67" x14ac:dyDescent="0.3">
      <c r="A28" s="14">
        <v>2008</v>
      </c>
      <c r="B28" t="s">
        <v>2169</v>
      </c>
      <c r="C28" t="s">
        <v>2170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25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f>SUM(E28:BB28)</f>
        <v>25</v>
      </c>
      <c r="BD28" s="33">
        <f>IF(BC28=0,0,LARGE(E28:BB28,1))</f>
        <v>25</v>
      </c>
      <c r="BE28" s="33">
        <f>IF(BC28=0,0,LARGE(E28:BB28,2))</f>
        <v>0</v>
      </c>
      <c r="BF28" s="33">
        <f>IF(BC28=0,0,LARGE(E28:BB28,3))</f>
        <v>0</v>
      </c>
      <c r="BG28" s="33">
        <f>IF(BC28=0,0,LARGE(E28:BB28,4))</f>
        <v>0</v>
      </c>
      <c r="BH28" s="33">
        <f>IF(BC28=0,0,LARGE(E28:BB28,5))</f>
        <v>0</v>
      </c>
      <c r="BI28" s="33">
        <f>IF(BC28=0,0,LARGE(E28:BB28,6))</f>
        <v>0</v>
      </c>
      <c r="BJ28" s="33">
        <f>IF(BC28=0,0,LARGE(E28:BB28,7))</f>
        <v>0</v>
      </c>
      <c r="BK28" s="43">
        <f>SUM(BD28:BJ28)</f>
        <v>25</v>
      </c>
      <c r="BL28">
        <v>23</v>
      </c>
      <c r="BM28" t="str">
        <f>B28</f>
        <v>Frei</v>
      </c>
      <c r="BN28" t="str">
        <f>C28</f>
        <v>Julian</v>
      </c>
    </row>
    <row r="29" spans="1:67" x14ac:dyDescent="0.3">
      <c r="A29" s="14">
        <v>2007</v>
      </c>
      <c r="B29" t="s">
        <v>802</v>
      </c>
      <c r="C29" t="s">
        <v>512</v>
      </c>
      <c r="D29" t="s">
        <v>476</v>
      </c>
      <c r="E29">
        <v>0</v>
      </c>
      <c r="F29">
        <v>0</v>
      </c>
      <c r="G29">
        <v>0</v>
      </c>
      <c r="H29">
        <v>0</v>
      </c>
      <c r="I29">
        <v>25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f>SUM(E29:BB29)</f>
        <v>25</v>
      </c>
      <c r="BD29" s="33">
        <f>IF(BC29=0,0,LARGE(E29:BB29,1))</f>
        <v>25</v>
      </c>
      <c r="BE29" s="33">
        <f>IF(BC29=0,0,LARGE(E29:BB29,2))</f>
        <v>0</v>
      </c>
      <c r="BF29" s="33">
        <f>IF(BC29=0,0,LARGE(E29:BB29,3))</f>
        <v>0</v>
      </c>
      <c r="BG29" s="33">
        <f>IF(BC29=0,0,LARGE(E29:BB29,4))</f>
        <v>0</v>
      </c>
      <c r="BH29" s="33">
        <f>IF(BC29=0,0,LARGE(E29:BB29,5))</f>
        <v>0</v>
      </c>
      <c r="BI29" s="33">
        <f>IF(BC29=0,0,LARGE(E29:BB29,6))</f>
        <v>0</v>
      </c>
      <c r="BJ29" s="33">
        <f>IF(BC29=0,0,LARGE(E29:BB29,7))</f>
        <v>0</v>
      </c>
      <c r="BK29" s="43">
        <f>SUM(BD29:BJ29)</f>
        <v>25</v>
      </c>
      <c r="BL29">
        <v>12</v>
      </c>
      <c r="BM29" t="str">
        <f>B29</f>
        <v>Frossard</v>
      </c>
      <c r="BN29" t="str">
        <f>C29</f>
        <v>Luca</v>
      </c>
      <c r="BO29" t="str">
        <f>D29</f>
        <v>Fully</v>
      </c>
    </row>
    <row r="30" spans="1:67" x14ac:dyDescent="0.3">
      <c r="A30" s="14">
        <v>2007</v>
      </c>
      <c r="B30" t="s">
        <v>3404</v>
      </c>
      <c r="C30" t="s">
        <v>1015</v>
      </c>
      <c r="D30" t="s">
        <v>103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</v>
      </c>
      <c r="BB30">
        <v>0</v>
      </c>
      <c r="BC30">
        <f>SUM(E30:BB30)</f>
        <v>25</v>
      </c>
      <c r="BD30" s="33">
        <f>IF(BC30=0,0,LARGE(E30:BB30,1))</f>
        <v>25</v>
      </c>
      <c r="BE30" s="33">
        <f>IF(BC30=0,0,LARGE(E30:BB30,2))</f>
        <v>0</v>
      </c>
      <c r="BF30" s="33">
        <f>IF(BC30=0,0,LARGE(E30:BB30,3))</f>
        <v>0</v>
      </c>
      <c r="BG30" s="33">
        <f>IF(BC30=0,0,LARGE(E30:BB30,4))</f>
        <v>0</v>
      </c>
      <c r="BH30" s="33">
        <f>IF(BC30=0,0,LARGE(E30:BB30,5))</f>
        <v>0</v>
      </c>
      <c r="BI30" s="33">
        <f>IF(BC30=0,0,LARGE(E30:BB30,6))</f>
        <v>0</v>
      </c>
      <c r="BJ30" s="33">
        <f>IF(BC30=0,0,LARGE(E30:BB30,7))</f>
        <v>0</v>
      </c>
      <c r="BK30" s="43">
        <f>SUM(BD30:BJ30)</f>
        <v>25</v>
      </c>
      <c r="BL30">
        <v>29</v>
      </c>
      <c r="BM30" t="str">
        <f>B30</f>
        <v>Gallina</v>
      </c>
      <c r="BN30" t="str">
        <f>C30</f>
        <v>Louis</v>
      </c>
      <c r="BO30" t="str">
        <f>D30</f>
        <v>Neuchâtel</v>
      </c>
    </row>
    <row r="31" spans="1:67" x14ac:dyDescent="0.3">
      <c r="A31" s="14">
        <v>2008</v>
      </c>
      <c r="B31" t="s">
        <v>475</v>
      </c>
      <c r="C31" t="s">
        <v>778</v>
      </c>
      <c r="D31" t="s">
        <v>612</v>
      </c>
      <c r="E31">
        <v>0</v>
      </c>
      <c r="F31">
        <v>0</v>
      </c>
      <c r="G31">
        <v>0</v>
      </c>
      <c r="H31">
        <v>25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f>SUM(E31:BB31)</f>
        <v>25</v>
      </c>
      <c r="BD31" s="33">
        <f>IF(BC31=0,0,LARGE(E31:BB31,1))</f>
        <v>25</v>
      </c>
      <c r="BE31" s="33">
        <f>IF(BC31=0,0,LARGE(E31:BB31,2))</f>
        <v>0</v>
      </c>
      <c r="BF31" s="33">
        <f>IF(BC31=0,0,LARGE(E31:BB31,3))</f>
        <v>0</v>
      </c>
      <c r="BG31" s="33">
        <f>IF(BC31=0,0,LARGE(E31:BB31,4))</f>
        <v>0</v>
      </c>
      <c r="BH31" s="33">
        <f>IF(BC31=0,0,LARGE(E31:BB31,5))</f>
        <v>0</v>
      </c>
      <c r="BI31" s="33">
        <f>IF(BC31=0,0,LARGE(E31:BB31,6))</f>
        <v>0</v>
      </c>
      <c r="BJ31" s="33">
        <f>IF(BC31=0,0,LARGE(E31:BB31,7))</f>
        <v>0</v>
      </c>
      <c r="BK31" s="43">
        <f>SUM(BD31:BJ31)</f>
        <v>25</v>
      </c>
      <c r="BL31">
        <v>6</v>
      </c>
      <c r="BM31" t="str">
        <f>B31</f>
        <v>Gay</v>
      </c>
      <c r="BN31" t="str">
        <f>C31</f>
        <v>Kevan</v>
      </c>
      <c r="BO31" t="str">
        <f>D31</f>
        <v>Massongex</v>
      </c>
    </row>
    <row r="32" spans="1:67" x14ac:dyDescent="0.3">
      <c r="A32" s="14">
        <v>2007</v>
      </c>
      <c r="B32" t="s">
        <v>3927</v>
      </c>
      <c r="C32" t="s">
        <v>2796</v>
      </c>
      <c r="D32" t="s">
        <v>634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25</v>
      </c>
      <c r="AZ32">
        <v>0</v>
      </c>
      <c r="BA32">
        <v>0</v>
      </c>
      <c r="BB32">
        <v>0</v>
      </c>
      <c r="BC32">
        <f>SUM(E32:BB32)</f>
        <v>25</v>
      </c>
      <c r="BD32" s="33">
        <f>IF(BC32=0,0,LARGE(E32:BB32,1))</f>
        <v>25</v>
      </c>
      <c r="BE32" s="33">
        <f>IF(BC32=0,0,LARGE(E32:BB32,2))</f>
        <v>0</v>
      </c>
      <c r="BF32" s="33">
        <f>IF(BC32=0,0,LARGE(E32:BB32,3))</f>
        <v>0</v>
      </c>
      <c r="BG32" s="33">
        <f>IF(BC32=0,0,LARGE(E32:BB32,4))</f>
        <v>0</v>
      </c>
      <c r="BH32" s="33">
        <f>IF(BC32=0,0,LARGE(E32:BB32,5))</f>
        <v>0</v>
      </c>
      <c r="BI32" s="33">
        <f>IF(BC32=0,0,LARGE(E32:BB32,6))</f>
        <v>0</v>
      </c>
      <c r="BJ32" s="33">
        <f>IF(BC32=0,0,LARGE(E32:BB32,7))</f>
        <v>0</v>
      </c>
      <c r="BK32" s="43">
        <f>SUM(BD32:BJ32)</f>
        <v>25</v>
      </c>
      <c r="BL32">
        <v>29</v>
      </c>
      <c r="BM32" t="str">
        <f>B32</f>
        <v>Krupers</v>
      </c>
      <c r="BN32" t="str">
        <f>C32</f>
        <v>Lars</v>
      </c>
      <c r="BO32" t="str">
        <f>D32</f>
        <v>Ollon</v>
      </c>
    </row>
    <row r="33" spans="1:67" x14ac:dyDescent="0.3">
      <c r="A33" s="14">
        <v>2008</v>
      </c>
      <c r="B33" t="s">
        <v>48</v>
      </c>
      <c r="C33" t="s">
        <v>816</v>
      </c>
      <c r="D33" t="s">
        <v>476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25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f>SUM(E33:BB33)</f>
        <v>25</v>
      </c>
      <c r="BD33" s="33">
        <f>IF(BC33=0,0,LARGE(E33:BB33,1))</f>
        <v>25</v>
      </c>
      <c r="BE33" s="33">
        <f>IF(BC33=0,0,LARGE(E33:BB33,2))</f>
        <v>0</v>
      </c>
      <c r="BF33" s="33">
        <f>IF(BC33=0,0,LARGE(E33:BB33,3))</f>
        <v>0</v>
      </c>
      <c r="BG33" s="33">
        <f>IF(BC33=0,0,LARGE(E33:BB33,4))</f>
        <v>0</v>
      </c>
      <c r="BH33" s="33">
        <f>IF(BC33=0,0,LARGE(E33:BB33,5))</f>
        <v>0</v>
      </c>
      <c r="BI33" s="33">
        <f>IF(BC33=0,0,LARGE(E33:BB33,6))</f>
        <v>0</v>
      </c>
      <c r="BJ33" s="33">
        <f>IF(BC33=0,0,LARGE(E33:BB33,7))</f>
        <v>0</v>
      </c>
      <c r="BK33" s="43">
        <f>SUM(BD33:BJ33)</f>
        <v>25</v>
      </c>
      <c r="BL33">
        <v>25</v>
      </c>
      <c r="BM33" t="str">
        <f>B33</f>
        <v>Lambiel</v>
      </c>
      <c r="BN33" t="str">
        <f>C33</f>
        <v>Loan</v>
      </c>
      <c r="BO33" t="str">
        <f>D33</f>
        <v>Fully</v>
      </c>
    </row>
    <row r="34" spans="1:67" x14ac:dyDescent="0.3">
      <c r="A34" s="14">
        <v>2008</v>
      </c>
      <c r="B34" t="s">
        <v>1418</v>
      </c>
      <c r="C34" t="s">
        <v>1419</v>
      </c>
      <c r="D34" t="s">
        <v>1373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25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f>SUM(E34:BB34)</f>
        <v>25</v>
      </c>
      <c r="BD34" s="33">
        <f>IF(BC34=0,0,LARGE(E34:BB34,1))</f>
        <v>25</v>
      </c>
      <c r="BE34" s="33">
        <f>IF(BC34=0,0,LARGE(E34:BB34,2))</f>
        <v>0</v>
      </c>
      <c r="BF34" s="33">
        <f>IF(BC34=0,0,LARGE(E34:BB34,3))</f>
        <v>0</v>
      </c>
      <c r="BG34" s="33">
        <f>IF(BC34=0,0,LARGE(E34:BB34,4))</f>
        <v>0</v>
      </c>
      <c r="BH34" s="33">
        <f>IF(BC34=0,0,LARGE(E34:BB34,5))</f>
        <v>0</v>
      </c>
      <c r="BI34" s="33">
        <f>IF(BC34=0,0,LARGE(E34:BB34,6))</f>
        <v>0</v>
      </c>
      <c r="BJ34" s="33">
        <f>IF(BC34=0,0,LARGE(E34:BB34,7))</f>
        <v>0</v>
      </c>
      <c r="BK34" s="43">
        <f>SUM(BD34:BJ34)</f>
        <v>25</v>
      </c>
      <c r="BL34">
        <v>21</v>
      </c>
      <c r="BM34" t="str">
        <f>B34</f>
        <v>Terretaz</v>
      </c>
      <c r="BN34" t="str">
        <f>C34</f>
        <v>Eliot</v>
      </c>
      <c r="BO34" t="str">
        <f>D34</f>
        <v>Chamoille</v>
      </c>
    </row>
    <row r="35" spans="1:67" x14ac:dyDescent="0.3">
      <c r="A35" s="14">
        <v>2009</v>
      </c>
      <c r="B35" t="s">
        <v>351</v>
      </c>
      <c r="C35" t="s">
        <v>222</v>
      </c>
      <c r="D35" t="s">
        <v>122</v>
      </c>
      <c r="E35">
        <v>0</v>
      </c>
      <c r="F35">
        <v>25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f>SUM(E35:BB35)</f>
        <v>25</v>
      </c>
      <c r="BD35" s="33">
        <f>IF(BC35=0,0,LARGE(E35:BB35,1))</f>
        <v>25</v>
      </c>
      <c r="BE35" s="33">
        <f>IF(BC35=0,0,LARGE(E35:BB35,2))</f>
        <v>0</v>
      </c>
      <c r="BF35" s="33">
        <f>IF(BC35=0,0,LARGE(E35:BB35,3))</f>
        <v>0</v>
      </c>
      <c r="BG35" s="33">
        <f>IF(BC35=0,0,LARGE(E35:BB35,4))</f>
        <v>0</v>
      </c>
      <c r="BH35" s="33">
        <f>IF(BC35=0,0,LARGE(E35:BB35,5))</f>
        <v>0</v>
      </c>
      <c r="BI35" s="33">
        <f>IF(BC35=0,0,LARGE(E35:BB35,6))</f>
        <v>0</v>
      </c>
      <c r="BJ35" s="33">
        <f>IF(BC35=0,0,LARGE(E35:BB35,7))</f>
        <v>0</v>
      </c>
      <c r="BK35" s="43">
        <f>SUM(BD35:BJ35)</f>
        <v>25</v>
      </c>
      <c r="BL35">
        <v>1</v>
      </c>
      <c r="BM35" t="str">
        <f>B35</f>
        <v>Tschopp</v>
      </c>
      <c r="BN35" t="str">
        <f>C35</f>
        <v>Hugo</v>
      </c>
      <c r="BO35" t="str">
        <f>D35</f>
        <v>Miège</v>
      </c>
    </row>
    <row r="36" spans="1:67" x14ac:dyDescent="0.3">
      <c r="A36" s="14">
        <v>2008</v>
      </c>
      <c r="B36" t="s">
        <v>2590</v>
      </c>
      <c r="C36" t="s">
        <v>2632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25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f>SUM(E36:BB36)</f>
        <v>25</v>
      </c>
      <c r="BD36" s="33">
        <f>IF(BC36=0,0,LARGE(E36:BB36,1))</f>
        <v>25</v>
      </c>
      <c r="BE36" s="33">
        <f>IF(BC36=0,0,LARGE(E36:BB36,2))</f>
        <v>0</v>
      </c>
      <c r="BF36" s="33">
        <f>IF(BC36=0,0,LARGE(E36:BB36,3))</f>
        <v>0</v>
      </c>
      <c r="BG36" s="33">
        <f>IF(BC36=0,0,LARGE(E36:BB36,4))</f>
        <v>0</v>
      </c>
      <c r="BH36" s="33">
        <f>IF(BC36=0,0,LARGE(E36:BB36,5))</f>
        <v>0</v>
      </c>
      <c r="BI36" s="33">
        <f>IF(BC36=0,0,LARGE(E36:BB36,6))</f>
        <v>0</v>
      </c>
      <c r="BJ36" s="33">
        <f>IF(BC36=0,0,LARGE(E36:BB36,7))</f>
        <v>0</v>
      </c>
      <c r="BK36" s="43">
        <f>SUM(BD36:BJ36)</f>
        <v>25</v>
      </c>
      <c r="BL36">
        <v>23</v>
      </c>
      <c r="BM36" t="str">
        <f>B36</f>
        <v>Wilkinson</v>
      </c>
      <c r="BN36" t="str">
        <f>C36</f>
        <v>Ewen</v>
      </c>
    </row>
    <row r="37" spans="1:67" x14ac:dyDescent="0.3">
      <c r="A37" s="14">
        <v>2007</v>
      </c>
      <c r="B37" t="s">
        <v>3828</v>
      </c>
      <c r="C37" t="s">
        <v>975</v>
      </c>
      <c r="D37" t="s">
        <v>77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23</v>
      </c>
      <c r="AY37">
        <v>0</v>
      </c>
      <c r="AZ37">
        <v>0</v>
      </c>
      <c r="BA37">
        <v>0</v>
      </c>
      <c r="BB37">
        <v>0</v>
      </c>
      <c r="BC37">
        <f>SUM(E37:BB37)</f>
        <v>23</v>
      </c>
      <c r="BD37" s="33">
        <f>IF(BC37=0,0,LARGE(E37:BB37,1))</f>
        <v>23</v>
      </c>
      <c r="BE37" s="33">
        <f>IF(BC37=0,0,LARGE(E37:BB37,2))</f>
        <v>0</v>
      </c>
      <c r="BF37" s="33">
        <f>IF(BC37=0,0,LARGE(E37:BB37,3))</f>
        <v>0</v>
      </c>
      <c r="BG37" s="33">
        <f>IF(BC37=0,0,LARGE(E37:BB37,4))</f>
        <v>0</v>
      </c>
      <c r="BH37" s="33">
        <f>IF(BC37=0,0,LARGE(E37:BB37,5))</f>
        <v>0</v>
      </c>
      <c r="BI37" s="33">
        <f>IF(BC37=0,0,LARGE(E37:BB37,6))</f>
        <v>0</v>
      </c>
      <c r="BJ37" s="33">
        <f>IF(BC37=0,0,LARGE(E37:BB37,7))</f>
        <v>0</v>
      </c>
      <c r="BK37" s="43">
        <f>SUM(BD37:BJ37)</f>
        <v>23</v>
      </c>
      <c r="BL37">
        <v>28</v>
      </c>
      <c r="BM37" t="str">
        <f>B37</f>
        <v>Baudat</v>
      </c>
      <c r="BN37" t="str">
        <f>C37</f>
        <v>Johann</v>
      </c>
      <c r="BO37" t="str">
        <f>D37</f>
        <v>Ravoire</v>
      </c>
    </row>
    <row r="38" spans="1:67" x14ac:dyDescent="0.3">
      <c r="A38" s="14">
        <v>2009</v>
      </c>
      <c r="B38" t="s">
        <v>1014</v>
      </c>
      <c r="C38" t="s">
        <v>198</v>
      </c>
      <c r="D38" t="s">
        <v>510</v>
      </c>
      <c r="E38">
        <v>0</v>
      </c>
      <c r="F38">
        <v>0</v>
      </c>
      <c r="G38">
        <v>0</v>
      </c>
      <c r="H38">
        <v>0</v>
      </c>
      <c r="I38">
        <v>0</v>
      </c>
      <c r="J38">
        <v>23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f>SUM(E38:BB38)</f>
        <v>23</v>
      </c>
      <c r="BD38" s="33">
        <f>IF(BC38=0,0,LARGE(E38:BB38,1))</f>
        <v>23</v>
      </c>
      <c r="BE38" s="33">
        <f>IF(BC38=0,0,LARGE(E38:BB38,2))</f>
        <v>0</v>
      </c>
      <c r="BF38" s="33">
        <f>IF(BC38=0,0,LARGE(E38:BB38,3))</f>
        <v>0</v>
      </c>
      <c r="BG38" s="33">
        <f>IF(BC38=0,0,LARGE(E38:BB38,4))</f>
        <v>0</v>
      </c>
      <c r="BH38" s="33">
        <f>IF(BC38=0,0,LARGE(E38:BB38,5))</f>
        <v>0</v>
      </c>
      <c r="BI38" s="33">
        <f>IF(BC38=0,0,LARGE(E38:BB38,6))</f>
        <v>0</v>
      </c>
      <c r="BJ38" s="33">
        <f>IF(BC38=0,0,LARGE(E38:BB38,7))</f>
        <v>0</v>
      </c>
      <c r="BK38" s="43">
        <f>SUM(BD38:BJ38)</f>
        <v>23</v>
      </c>
      <c r="BL38">
        <v>19</v>
      </c>
      <c r="BM38" t="str">
        <f>B38</f>
        <v>Bitz</v>
      </c>
      <c r="BN38" t="str">
        <f>C38</f>
        <v>Simon</v>
      </c>
      <c r="BO38" t="str">
        <f>D38</f>
        <v>Nax</v>
      </c>
    </row>
    <row r="39" spans="1:67" x14ac:dyDescent="0.3">
      <c r="A39" s="14">
        <v>2009</v>
      </c>
      <c r="B39" t="s">
        <v>1203</v>
      </c>
      <c r="C39" t="s">
        <v>1488</v>
      </c>
      <c r="D39" t="s">
        <v>476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23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f>SUM(E39:BB39)</f>
        <v>23</v>
      </c>
      <c r="BD39" s="33">
        <f>IF(BC39=0,0,LARGE(E39:BB39,1))</f>
        <v>23</v>
      </c>
      <c r="BE39" s="33">
        <f>IF(BC39=0,0,LARGE(E39:BB39,2))</f>
        <v>0</v>
      </c>
      <c r="BF39" s="33">
        <f>IF(BC39=0,0,LARGE(E39:BB39,3))</f>
        <v>0</v>
      </c>
      <c r="BG39" s="33">
        <f>IF(BC39=0,0,LARGE(E39:BB39,4))</f>
        <v>0</v>
      </c>
      <c r="BH39" s="33">
        <f>IF(BC39=0,0,LARGE(E39:BB39,5))</f>
        <v>0</v>
      </c>
      <c r="BI39" s="33">
        <f>IF(BC39=0,0,LARGE(E39:BB39,6))</f>
        <v>0</v>
      </c>
      <c r="BJ39" s="33">
        <f>IF(BC39=0,0,LARGE(E39:BB39,7))</f>
        <v>0</v>
      </c>
      <c r="BK39" s="43">
        <f>SUM(BD39:BJ39)</f>
        <v>23</v>
      </c>
      <c r="BL39">
        <v>21</v>
      </c>
      <c r="BM39" t="str">
        <f>B39</f>
        <v>Crettaz</v>
      </c>
      <c r="BN39" t="str">
        <f>C39</f>
        <v>Jordan</v>
      </c>
      <c r="BO39" t="str">
        <f>D39</f>
        <v>Fully</v>
      </c>
    </row>
    <row r="40" spans="1:67" x14ac:dyDescent="0.3">
      <c r="A40" s="14">
        <v>2007</v>
      </c>
      <c r="B40" t="s">
        <v>562</v>
      </c>
      <c r="C40" t="s">
        <v>2273</v>
      </c>
      <c r="D40" t="s">
        <v>2316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23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f>SUM(E40:BB40)</f>
        <v>23</v>
      </c>
      <c r="BD40" s="33">
        <f>IF(BC40=0,0,LARGE(E40:BB40,1))</f>
        <v>23</v>
      </c>
      <c r="BE40" s="33">
        <f>IF(BC40=0,0,LARGE(E40:BB40,2))</f>
        <v>0</v>
      </c>
      <c r="BF40" s="33">
        <f>IF(BC40=0,0,LARGE(E40:BB40,3))</f>
        <v>0</v>
      </c>
      <c r="BG40" s="33">
        <f>IF(BC40=0,0,LARGE(E40:BB40,4))</f>
        <v>0</v>
      </c>
      <c r="BH40" s="33">
        <f>IF(BC40=0,0,LARGE(E40:BB40,5))</f>
        <v>0</v>
      </c>
      <c r="BI40" s="33">
        <f>IF(BC40=0,0,LARGE(E40:BB40,6))</f>
        <v>0</v>
      </c>
      <c r="BJ40" s="33">
        <f>IF(BC40=0,0,LARGE(E40:BB40,7))</f>
        <v>0</v>
      </c>
      <c r="BK40" s="43">
        <f>SUM(BD40:BJ40)</f>
        <v>23</v>
      </c>
      <c r="BL40">
        <v>23</v>
      </c>
      <c r="BM40" t="str">
        <f>B40</f>
        <v>Ecoffey</v>
      </c>
      <c r="BN40" t="str">
        <f>C40</f>
        <v>Arthur</v>
      </c>
      <c r="BO40" t="str">
        <f>D40</f>
        <v>Cormondrèche</v>
      </c>
    </row>
    <row r="41" spans="1:67" x14ac:dyDescent="0.3">
      <c r="A41" s="14">
        <v>2009</v>
      </c>
      <c r="B41" t="s">
        <v>3974</v>
      </c>
      <c r="C41" t="s">
        <v>1603</v>
      </c>
      <c r="D41" t="s">
        <v>3579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23</v>
      </c>
      <c r="BA41">
        <v>0</v>
      </c>
      <c r="BB41">
        <v>0</v>
      </c>
      <c r="BC41">
        <f>SUM(E41:BB41)</f>
        <v>23</v>
      </c>
      <c r="BD41" s="33">
        <f>IF(BC41=0,0,LARGE(E41:BB41,1))</f>
        <v>23</v>
      </c>
      <c r="BE41" s="33">
        <f>IF(BC41=0,0,LARGE(E41:BB41,2))</f>
        <v>0</v>
      </c>
      <c r="BF41" s="33">
        <f>IF(BC41=0,0,LARGE(E41:BB41,3))</f>
        <v>0</v>
      </c>
      <c r="BG41" s="33">
        <f>IF(BC41=0,0,LARGE(E41:BB41,4))</f>
        <v>0</v>
      </c>
      <c r="BH41" s="33">
        <f>IF(BC41=0,0,LARGE(E41:BB41,5))</f>
        <v>0</v>
      </c>
      <c r="BI41" s="33">
        <f>IF(BC41=0,0,LARGE(E41:BB41,6))</f>
        <v>0</v>
      </c>
      <c r="BJ41" s="33">
        <f>IF(BC41=0,0,LARGE(E41:BB41,7))</f>
        <v>0</v>
      </c>
      <c r="BK41" s="43">
        <f>SUM(BD41:BJ41)</f>
        <v>23</v>
      </c>
      <c r="BL41">
        <v>29</v>
      </c>
      <c r="BM41" t="str">
        <f>B41</f>
        <v>Heusler</v>
      </c>
      <c r="BN41" t="str">
        <f>C41</f>
        <v>Matteo</v>
      </c>
      <c r="BO41" t="str">
        <f>D41</f>
        <v>Leuk-Stadt</v>
      </c>
    </row>
    <row r="42" spans="1:67" x14ac:dyDescent="0.3">
      <c r="A42" s="14">
        <v>2007</v>
      </c>
      <c r="B42" t="s">
        <v>1135</v>
      </c>
      <c r="C42" t="s">
        <v>1136</v>
      </c>
      <c r="D42" t="s">
        <v>75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f>SUM(E42:BB42)</f>
        <v>23</v>
      </c>
      <c r="BD42" s="33">
        <f>IF(BC42=0,0,LARGE(E42:BB42,1))</f>
        <v>23</v>
      </c>
      <c r="BE42" s="33">
        <f>IF(BC42=0,0,LARGE(E42:BB42,2))</f>
        <v>0</v>
      </c>
      <c r="BF42" s="33">
        <f>IF(BC42=0,0,LARGE(E42:BB42,3))</f>
        <v>0</v>
      </c>
      <c r="BG42" s="33">
        <f>IF(BC42=0,0,LARGE(E42:BB42,4))</f>
        <v>0</v>
      </c>
      <c r="BH42" s="33">
        <f>IF(BC42=0,0,LARGE(E42:BB42,5))</f>
        <v>0</v>
      </c>
      <c r="BI42" s="33">
        <f>IF(BC42=0,0,LARGE(E42:BB42,6))</f>
        <v>0</v>
      </c>
      <c r="BJ42" s="33">
        <f>IF(BC42=0,0,LARGE(E42:BB42,7))</f>
        <v>0</v>
      </c>
      <c r="BK42" s="43">
        <f>SUM(BD42:BJ42)</f>
        <v>23</v>
      </c>
      <c r="BL42">
        <v>21</v>
      </c>
      <c r="BM42" t="str">
        <f>B42</f>
        <v>Höfliger</v>
      </c>
      <c r="BN42" t="str">
        <f>C42</f>
        <v>Elliot</v>
      </c>
      <c r="BO42" t="str">
        <f>D42</f>
        <v>Conthey</v>
      </c>
    </row>
    <row r="43" spans="1:67" x14ac:dyDescent="0.3">
      <c r="A43" s="14">
        <v>2008</v>
      </c>
      <c r="B43" t="s">
        <v>3602</v>
      </c>
      <c r="C43" t="s">
        <v>3603</v>
      </c>
      <c r="D43" t="s">
        <v>1473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23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f>SUM(E43:BB43)</f>
        <v>23</v>
      </c>
      <c r="BD43" s="33">
        <f>IF(BC43=0,0,LARGE(E43:BB43,1))</f>
        <v>23</v>
      </c>
      <c r="BE43" s="33">
        <f>IF(BC43=0,0,LARGE(E43:BB43,2))</f>
        <v>0</v>
      </c>
      <c r="BF43" s="33">
        <f>IF(BC43=0,0,LARGE(E43:BB43,3))</f>
        <v>0</v>
      </c>
      <c r="BG43" s="33">
        <f>IF(BC43=0,0,LARGE(E43:BB43,4))</f>
        <v>0</v>
      </c>
      <c r="BH43" s="33">
        <f>IF(BC43=0,0,LARGE(E43:BB43,5))</f>
        <v>0</v>
      </c>
      <c r="BI43" s="33">
        <f>IF(BC43=0,0,LARGE(E43:BB43,6))</f>
        <v>0</v>
      </c>
      <c r="BJ43" s="33">
        <f>IF(BC43=0,0,LARGE(E43:BB43,7))</f>
        <v>0</v>
      </c>
      <c r="BK43" s="43">
        <f>SUM(BD43:BJ43)</f>
        <v>23</v>
      </c>
      <c r="BL43">
        <v>26</v>
      </c>
      <c r="BM43" t="str">
        <f>B43</f>
        <v>Martinet</v>
      </c>
      <c r="BN43" t="str">
        <f>C43</f>
        <v>Elouan</v>
      </c>
      <c r="BO43" t="str">
        <f>D43</f>
        <v>Ovronnaz</v>
      </c>
    </row>
    <row r="44" spans="1:67" x14ac:dyDescent="0.3">
      <c r="A44" s="14">
        <v>2008</v>
      </c>
      <c r="B44" t="s">
        <v>803</v>
      </c>
      <c r="C44" t="s">
        <v>804</v>
      </c>
      <c r="D44" t="s">
        <v>805</v>
      </c>
      <c r="E44">
        <v>0</v>
      </c>
      <c r="F44">
        <v>0</v>
      </c>
      <c r="G44">
        <v>0</v>
      </c>
      <c r="H44">
        <v>0</v>
      </c>
      <c r="I44">
        <v>23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f>SUM(E44:BB44)</f>
        <v>23</v>
      </c>
      <c r="BD44" s="33">
        <f>IF(BC44=0,0,LARGE(E44:BB44,1))</f>
        <v>23</v>
      </c>
      <c r="BE44" s="33">
        <f>IF(BC44=0,0,LARGE(E44:BB44,2))</f>
        <v>0</v>
      </c>
      <c r="BF44" s="33">
        <f>IF(BC44=0,0,LARGE(E44:BB44,3))</f>
        <v>0</v>
      </c>
      <c r="BG44" s="33">
        <f>IF(BC44=0,0,LARGE(E44:BB44,4))</f>
        <v>0</v>
      </c>
      <c r="BH44" s="33">
        <f>IF(BC44=0,0,LARGE(E44:BB44,5))</f>
        <v>0</v>
      </c>
      <c r="BI44" s="33">
        <f>IF(BC44=0,0,LARGE(E44:BB44,6))</f>
        <v>0</v>
      </c>
      <c r="BJ44" s="33">
        <f>IF(BC44=0,0,LARGE(E44:BB44,7))</f>
        <v>0</v>
      </c>
      <c r="BK44" s="43">
        <f>SUM(BD44:BJ44)</f>
        <v>23</v>
      </c>
      <c r="BL44">
        <v>12</v>
      </c>
      <c r="BM44" t="str">
        <f>B44</f>
        <v>Métraux</v>
      </c>
      <c r="BN44" t="str">
        <f>C44</f>
        <v>Natan</v>
      </c>
      <c r="BO44" t="str">
        <f>D44</f>
        <v>Leysin</v>
      </c>
    </row>
    <row r="45" spans="1:67" x14ac:dyDescent="0.3">
      <c r="A45" s="14">
        <v>2007</v>
      </c>
      <c r="B45" t="s">
        <v>1905</v>
      </c>
      <c r="C45" t="s">
        <v>2273</v>
      </c>
      <c r="D45" t="s">
        <v>64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23</v>
      </c>
      <c r="AX45">
        <v>0</v>
      </c>
      <c r="AY45">
        <v>0</v>
      </c>
      <c r="AZ45">
        <v>0</v>
      </c>
      <c r="BA45">
        <v>0</v>
      </c>
      <c r="BB45">
        <v>0</v>
      </c>
      <c r="BC45">
        <f>SUM(E45:BB45)</f>
        <v>23</v>
      </c>
      <c r="BD45" s="33">
        <f>IF(BC45=0,0,LARGE(E45:BB45,1))</f>
        <v>23</v>
      </c>
      <c r="BE45" s="33">
        <f>IF(BC45=0,0,LARGE(E45:BB45,2))</f>
        <v>0</v>
      </c>
      <c r="BF45" s="33">
        <f>IF(BC45=0,0,LARGE(E45:BB45,3))</f>
        <v>0</v>
      </c>
      <c r="BG45" s="33">
        <f>IF(BC45=0,0,LARGE(E45:BB45,4))</f>
        <v>0</v>
      </c>
      <c r="BH45" s="33">
        <f>IF(BC45=0,0,LARGE(E45:BB45,5))</f>
        <v>0</v>
      </c>
      <c r="BI45" s="33">
        <f>IF(BC45=0,0,LARGE(E45:BB45,6))</f>
        <v>0</v>
      </c>
      <c r="BJ45" s="33">
        <f>IF(BC45=0,0,LARGE(E45:BB45,7))</f>
        <v>0</v>
      </c>
      <c r="BK45" s="43">
        <f>SUM(BD45:BJ45)</f>
        <v>23</v>
      </c>
      <c r="BL45">
        <v>27</v>
      </c>
      <c r="BM45" t="str">
        <f>B45</f>
        <v>Perreten</v>
      </c>
      <c r="BN45" t="str">
        <f>C45</f>
        <v>Arthur</v>
      </c>
      <c r="BO45" t="str">
        <f>D45</f>
        <v>Le Châble</v>
      </c>
    </row>
    <row r="46" spans="1:67" x14ac:dyDescent="0.3">
      <c r="A46" s="14">
        <v>2008</v>
      </c>
      <c r="B46" t="s">
        <v>1719</v>
      </c>
      <c r="C46" t="s">
        <v>791</v>
      </c>
      <c r="D46" t="s">
        <v>782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23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f>SUM(E46:BB46)</f>
        <v>23</v>
      </c>
      <c r="BD46" s="33">
        <f>IF(BC46=0,0,LARGE(E46:BB46,1))</f>
        <v>23</v>
      </c>
      <c r="BE46" s="33">
        <f>IF(BC46=0,0,LARGE(E46:BB46,2))</f>
        <v>0</v>
      </c>
      <c r="BF46" s="33">
        <f>IF(BC46=0,0,LARGE(E46:BB46,3))</f>
        <v>0</v>
      </c>
      <c r="BG46" s="33">
        <f>IF(BC46=0,0,LARGE(E46:BB46,4))</f>
        <v>0</v>
      </c>
      <c r="BH46" s="33">
        <f>IF(BC46=0,0,LARGE(E46:BB46,5))</f>
        <v>0</v>
      </c>
      <c r="BI46" s="33">
        <f>IF(BC46=0,0,LARGE(E46:BB46,6))</f>
        <v>0</v>
      </c>
      <c r="BJ46" s="33">
        <f>IF(BC46=0,0,LARGE(E46:BB46,7))</f>
        <v>0</v>
      </c>
      <c r="BK46" s="43">
        <f>SUM(BD46:BJ46)</f>
        <v>23</v>
      </c>
      <c r="BL46">
        <v>22</v>
      </c>
      <c r="BM46" t="str">
        <f>B46</f>
        <v>Pochon</v>
      </c>
      <c r="BN46" t="str">
        <f>C46</f>
        <v>Colin</v>
      </c>
      <c r="BO46" t="str">
        <f>D46</f>
        <v>Collonges</v>
      </c>
    </row>
    <row r="47" spans="1:67" x14ac:dyDescent="0.3">
      <c r="A47" s="14">
        <v>2008</v>
      </c>
      <c r="B47" t="s">
        <v>779</v>
      </c>
      <c r="C47" t="s">
        <v>780</v>
      </c>
      <c r="D47" t="s">
        <v>572</v>
      </c>
      <c r="E47">
        <v>0</v>
      </c>
      <c r="F47">
        <v>0</v>
      </c>
      <c r="G47">
        <v>0</v>
      </c>
      <c r="H47">
        <v>23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f>SUM(E47:BB47)</f>
        <v>23</v>
      </c>
      <c r="BD47" s="33">
        <f>IF(BC47=0,0,LARGE(E47:BB47,1))</f>
        <v>23</v>
      </c>
      <c r="BE47" s="33">
        <f>IF(BC47=0,0,LARGE(E47:BB47,2))</f>
        <v>0</v>
      </c>
      <c r="BF47" s="33">
        <f>IF(BC47=0,0,LARGE(E47:BB47,3))</f>
        <v>0</v>
      </c>
      <c r="BG47" s="33">
        <f>IF(BC47=0,0,LARGE(E47:BB47,4))</f>
        <v>0</v>
      </c>
      <c r="BH47" s="33">
        <f>IF(BC47=0,0,LARGE(E47:BB47,5))</f>
        <v>0</v>
      </c>
      <c r="BI47" s="33">
        <f>IF(BC47=0,0,LARGE(E47:BB47,6))</f>
        <v>0</v>
      </c>
      <c r="BJ47" s="33">
        <f>IF(BC47=0,0,LARGE(E47:BB47,7))</f>
        <v>0</v>
      </c>
      <c r="BK47" s="43">
        <f>SUM(BD47:BJ47)</f>
        <v>23</v>
      </c>
      <c r="BL47">
        <v>7</v>
      </c>
      <c r="BM47" t="str">
        <f>B47</f>
        <v>Tissières</v>
      </c>
      <c r="BN47" t="str">
        <f>C47</f>
        <v>Noé</v>
      </c>
      <c r="BO47" t="str">
        <f>D47</f>
        <v>Champéry</v>
      </c>
    </row>
    <row r="48" spans="1:67" x14ac:dyDescent="0.3">
      <c r="A48" s="14">
        <v>2007</v>
      </c>
      <c r="B48" t="s">
        <v>2144</v>
      </c>
      <c r="C48" t="s">
        <v>2145</v>
      </c>
      <c r="D48" t="s">
        <v>2146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f>SUM(E48:BB48)</f>
        <v>23</v>
      </c>
      <c r="BD48" s="33">
        <f>IF(BC48=0,0,LARGE(E48:BB48,1))</f>
        <v>23</v>
      </c>
      <c r="BE48" s="33">
        <f>IF(BC48=0,0,LARGE(E48:BB48,2))</f>
        <v>0</v>
      </c>
      <c r="BF48" s="33">
        <f>IF(BC48=0,0,LARGE(E48:BB48,3))</f>
        <v>0</v>
      </c>
      <c r="BG48" s="33">
        <f>IF(BC48=0,0,LARGE(E48:BB48,4))</f>
        <v>0</v>
      </c>
      <c r="BH48" s="33">
        <f>IF(BC48=0,0,LARGE(E48:BB48,5))</f>
        <v>0</v>
      </c>
      <c r="BI48" s="33">
        <f>IF(BC48=0,0,LARGE(E48:BB48,6))</f>
        <v>0</v>
      </c>
      <c r="BJ48" s="33">
        <f>IF(BC48=0,0,LARGE(E48:BB48,7))</f>
        <v>0</v>
      </c>
      <c r="BK48" s="43">
        <f>SUM(BD48:BJ48)</f>
        <v>23</v>
      </c>
      <c r="BL48">
        <v>23</v>
      </c>
      <c r="BM48" t="str">
        <f>B48</f>
        <v>Trachsel</v>
      </c>
      <c r="BN48" t="str">
        <f>C48</f>
        <v>Tim</v>
      </c>
      <c r="BO48" t="str">
        <f>D48</f>
        <v>Hinwil</v>
      </c>
    </row>
    <row r="49" spans="1:67" x14ac:dyDescent="0.3">
      <c r="A49" s="14">
        <v>2007</v>
      </c>
      <c r="B49" t="s">
        <v>355</v>
      </c>
      <c r="C49" t="s">
        <v>198</v>
      </c>
      <c r="D49" t="s">
        <v>118</v>
      </c>
      <c r="E49">
        <v>0</v>
      </c>
      <c r="F49">
        <v>21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f>SUM(E49:BB49)</f>
        <v>21</v>
      </c>
      <c r="BD49" s="33">
        <f>IF(BC49=0,0,LARGE(E49:BB49,1))</f>
        <v>21</v>
      </c>
      <c r="BE49" s="33">
        <f>IF(BC49=0,0,LARGE(E49:BB49,2))</f>
        <v>0</v>
      </c>
      <c r="BF49" s="33">
        <f>IF(BC49=0,0,LARGE(E49:BB49,3))</f>
        <v>0</v>
      </c>
      <c r="BG49" s="33">
        <f>IF(BC49=0,0,LARGE(E49:BB49,4))</f>
        <v>0</v>
      </c>
      <c r="BH49" s="33">
        <f>IF(BC49=0,0,LARGE(E49:BB49,5))</f>
        <v>0</v>
      </c>
      <c r="BI49" s="33">
        <f>IF(BC49=0,0,LARGE(E49:BB49,6))</f>
        <v>0</v>
      </c>
      <c r="BJ49" s="33">
        <f>IF(BC49=0,0,LARGE(E49:BB49,7))</f>
        <v>0</v>
      </c>
      <c r="BK49" s="43">
        <f>SUM(BD49:BJ49)</f>
        <v>21</v>
      </c>
      <c r="BL49">
        <v>3</v>
      </c>
      <c r="BM49" t="str">
        <f>B49</f>
        <v>Bocqueraz</v>
      </c>
      <c r="BN49" t="str">
        <f>C49</f>
        <v>Simon</v>
      </c>
      <c r="BO49" t="str">
        <f>D49</f>
        <v>Veyras</v>
      </c>
    </row>
    <row r="50" spans="1:67" x14ac:dyDescent="0.3">
      <c r="A50" s="14">
        <v>2008</v>
      </c>
      <c r="B50" t="s">
        <v>2664</v>
      </c>
      <c r="C50" t="s">
        <v>1526</v>
      </c>
      <c r="D50" t="s">
        <v>121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21</v>
      </c>
      <c r="BC50">
        <f>SUM(E50:BB50)</f>
        <v>21</v>
      </c>
      <c r="BD50" s="33">
        <f>IF(BC50=0,0,LARGE(E50:BB50,1))</f>
        <v>21</v>
      </c>
      <c r="BE50" s="33">
        <f>IF(BC50=0,0,LARGE(E50:BB50,2))</f>
        <v>0</v>
      </c>
      <c r="BF50" s="33">
        <f>IF(BC50=0,0,LARGE(E50:BB50,3))</f>
        <v>0</v>
      </c>
      <c r="BG50" s="33">
        <f>IF(BC50=0,0,LARGE(E50:BB50,4))</f>
        <v>0</v>
      </c>
      <c r="BH50" s="33">
        <f>IF(BC50=0,0,LARGE(E50:BB50,5))</f>
        <v>0</v>
      </c>
      <c r="BI50" s="33">
        <f>IF(BC50=0,0,LARGE(E50:BB50,6))</f>
        <v>0</v>
      </c>
      <c r="BJ50" s="33">
        <f>IF(BC50=0,0,LARGE(E50:BB50,7))</f>
        <v>0</v>
      </c>
      <c r="BK50" s="43">
        <f>SUM(BD50:BJ50)</f>
        <v>21</v>
      </c>
      <c r="BL50">
        <v>30</v>
      </c>
      <c r="BM50" t="str">
        <f>B50</f>
        <v>Darioli</v>
      </c>
      <c r="BN50" t="str">
        <f>C50</f>
        <v>Lucas</v>
      </c>
      <c r="BO50" t="str">
        <f>D50</f>
        <v>Réchy</v>
      </c>
    </row>
    <row r="51" spans="1:67" x14ac:dyDescent="0.3">
      <c r="A51" s="14">
        <v>2007</v>
      </c>
      <c r="B51" t="s">
        <v>3766</v>
      </c>
      <c r="C51" t="s">
        <v>194</v>
      </c>
      <c r="D51" t="s">
        <v>64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21</v>
      </c>
      <c r="AX51">
        <v>0</v>
      </c>
      <c r="AY51">
        <v>0</v>
      </c>
      <c r="AZ51">
        <v>0</v>
      </c>
      <c r="BA51">
        <v>0</v>
      </c>
      <c r="BB51">
        <v>0</v>
      </c>
      <c r="BC51">
        <f>SUM(E51:BB51)</f>
        <v>21</v>
      </c>
      <c r="BD51" s="33">
        <f>IF(BC51=0,0,LARGE(E51:BB51,1))</f>
        <v>21</v>
      </c>
      <c r="BE51" s="33">
        <f>IF(BC51=0,0,LARGE(E51:BB51,2))</f>
        <v>0</v>
      </c>
      <c r="BF51" s="33">
        <f>IF(BC51=0,0,LARGE(E51:BB51,3))</f>
        <v>0</v>
      </c>
      <c r="BG51" s="33">
        <f>IF(BC51=0,0,LARGE(E51:BB51,4))</f>
        <v>0</v>
      </c>
      <c r="BH51" s="33">
        <f>IF(BC51=0,0,LARGE(E51:BB51,5))</f>
        <v>0</v>
      </c>
      <c r="BI51" s="33">
        <f>IF(BC51=0,0,LARGE(E51:BB51,6))</f>
        <v>0</v>
      </c>
      <c r="BJ51" s="33">
        <f>IF(BC51=0,0,LARGE(E51:BB51,7))</f>
        <v>0</v>
      </c>
      <c r="BK51" s="43">
        <f>SUM(BD51:BJ51)</f>
        <v>21</v>
      </c>
      <c r="BL51">
        <v>27</v>
      </c>
      <c r="BM51" t="str">
        <f>B51</f>
        <v>De Luca</v>
      </c>
      <c r="BN51" t="str">
        <f>C51</f>
        <v>Théo</v>
      </c>
      <c r="BO51" t="str">
        <f>D51</f>
        <v>Le Châble</v>
      </c>
    </row>
    <row r="52" spans="1:67" x14ac:dyDescent="0.3">
      <c r="A52" s="14">
        <v>2009</v>
      </c>
      <c r="B52" t="s">
        <v>128</v>
      </c>
      <c r="C52" t="s">
        <v>1603</v>
      </c>
      <c r="D52" t="s">
        <v>104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21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f>SUM(E52:BB52)</f>
        <v>21</v>
      </c>
      <c r="BD52" s="33">
        <f>IF(BC52=0,0,LARGE(E52:BB52,1))</f>
        <v>21</v>
      </c>
      <c r="BE52" s="33">
        <f>IF(BC52=0,0,LARGE(E52:BB52,2))</f>
        <v>0</v>
      </c>
      <c r="BF52" s="33">
        <f>IF(BC52=0,0,LARGE(E52:BB52,3))</f>
        <v>0</v>
      </c>
      <c r="BG52" s="33">
        <f>IF(BC52=0,0,LARGE(E52:BB52,4))</f>
        <v>0</v>
      </c>
      <c r="BH52" s="33">
        <f>IF(BC52=0,0,LARGE(E52:BB52,5))</f>
        <v>0</v>
      </c>
      <c r="BI52" s="33">
        <f>IF(BC52=0,0,LARGE(E52:BB52,6))</f>
        <v>0</v>
      </c>
      <c r="BJ52" s="33">
        <f>IF(BC52=0,0,LARGE(E52:BB52,7))</f>
        <v>0</v>
      </c>
      <c r="BK52" s="43">
        <f>SUM(BD52:BJ52)</f>
        <v>21</v>
      </c>
      <c r="BL52">
        <v>27</v>
      </c>
      <c r="BM52" t="str">
        <f>B52</f>
        <v>Emery</v>
      </c>
      <c r="BN52" t="str">
        <f>C52</f>
        <v>Matteo</v>
      </c>
      <c r="BO52" t="str">
        <f>D52</f>
        <v>Lens</v>
      </c>
    </row>
    <row r="53" spans="1:67" x14ac:dyDescent="0.3">
      <c r="A53" s="14">
        <v>2009</v>
      </c>
      <c r="B53" t="s">
        <v>69</v>
      </c>
      <c r="C53" t="s">
        <v>1015</v>
      </c>
      <c r="D53" t="s">
        <v>1016</v>
      </c>
      <c r="E53">
        <v>0</v>
      </c>
      <c r="F53">
        <v>0</v>
      </c>
      <c r="G53">
        <v>0</v>
      </c>
      <c r="H53">
        <v>0</v>
      </c>
      <c r="I53">
        <v>0</v>
      </c>
      <c r="J53">
        <v>21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f>SUM(E53:BB53)</f>
        <v>21</v>
      </c>
      <c r="BD53" s="33">
        <f>IF(BC53=0,0,LARGE(E53:BB53,1))</f>
        <v>21</v>
      </c>
      <c r="BE53" s="33">
        <f>IF(BC53=0,0,LARGE(E53:BB53,2))</f>
        <v>0</v>
      </c>
      <c r="BF53" s="33">
        <f>IF(BC53=0,0,LARGE(E53:BB53,3))</f>
        <v>0</v>
      </c>
      <c r="BG53" s="33">
        <f>IF(BC53=0,0,LARGE(E53:BB53,4))</f>
        <v>0</v>
      </c>
      <c r="BH53" s="33">
        <f>IF(BC53=0,0,LARGE(E53:BB53,5))</f>
        <v>0</v>
      </c>
      <c r="BI53" s="33">
        <f>IF(BC53=0,0,LARGE(E53:BB53,6))</f>
        <v>0</v>
      </c>
      <c r="BJ53" s="33">
        <f>IF(BC53=0,0,LARGE(E53:BB53,7))</f>
        <v>0</v>
      </c>
      <c r="BK53" s="43">
        <f>SUM(BD53:BJ53)</f>
        <v>21</v>
      </c>
      <c r="BL53">
        <v>19</v>
      </c>
      <c r="BM53" t="str">
        <f>B53</f>
        <v>Favre</v>
      </c>
      <c r="BN53" t="str">
        <f>C53</f>
        <v>Louis</v>
      </c>
      <c r="BO53" t="str">
        <f>D53</f>
        <v>Veysonnaz</v>
      </c>
    </row>
    <row r="54" spans="1:67" x14ac:dyDescent="0.3">
      <c r="A54" s="14">
        <v>2008</v>
      </c>
      <c r="B54" t="s">
        <v>2634</v>
      </c>
      <c r="C54" t="s">
        <v>464</v>
      </c>
      <c r="D54" t="s">
        <v>64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21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f>SUM(E54:BB54)</f>
        <v>21</v>
      </c>
      <c r="BD54" s="33">
        <f>IF(BC54=0,0,LARGE(E54:BB54,1))</f>
        <v>21</v>
      </c>
      <c r="BE54" s="33">
        <f>IF(BC54=0,0,LARGE(E54:BB54,2))</f>
        <v>0</v>
      </c>
      <c r="BF54" s="33">
        <f>IF(BC54=0,0,LARGE(E54:BB54,3))</f>
        <v>0</v>
      </c>
      <c r="BG54" s="33">
        <f>IF(BC54=0,0,LARGE(E54:BB54,4))</f>
        <v>0</v>
      </c>
      <c r="BH54" s="33">
        <f>IF(BC54=0,0,LARGE(E54:BB54,5))</f>
        <v>0</v>
      </c>
      <c r="BI54" s="33">
        <f>IF(BC54=0,0,LARGE(E54:BB54,6))</f>
        <v>0</v>
      </c>
      <c r="BJ54" s="33">
        <f>IF(BC54=0,0,LARGE(E54:BB54,7))</f>
        <v>0</v>
      </c>
      <c r="BK54" s="43">
        <f>SUM(BD54:BJ54)</f>
        <v>21</v>
      </c>
      <c r="BL54">
        <v>24</v>
      </c>
      <c r="BM54" t="str">
        <f>B54</f>
        <v xml:space="preserve">Friend </v>
      </c>
      <c r="BN54" t="str">
        <f>C54</f>
        <v>Tristan</v>
      </c>
      <c r="BO54" t="str">
        <f>D54</f>
        <v>Le Châble</v>
      </c>
    </row>
    <row r="55" spans="1:67" x14ac:dyDescent="0.3">
      <c r="A55" s="14">
        <v>2008</v>
      </c>
      <c r="B55" t="s">
        <v>4041</v>
      </c>
      <c r="C55" t="s">
        <v>222</v>
      </c>
      <c r="D55" t="s">
        <v>448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</v>
      </c>
      <c r="BB55">
        <v>0</v>
      </c>
      <c r="BC55">
        <f>SUM(E55:BB55)</f>
        <v>21</v>
      </c>
      <c r="BD55" s="33">
        <f>IF(BC55=0,0,LARGE(E55:BB55,1))</f>
        <v>21</v>
      </c>
      <c r="BE55" s="33">
        <f>IF(BC55=0,0,LARGE(E55:BB55,2))</f>
        <v>0</v>
      </c>
      <c r="BF55" s="33">
        <f>IF(BC55=0,0,LARGE(E55:BB55,3))</f>
        <v>0</v>
      </c>
      <c r="BG55" s="33">
        <f>IF(BC55=0,0,LARGE(E55:BB55,4))</f>
        <v>0</v>
      </c>
      <c r="BH55" s="33">
        <f>IF(BC55=0,0,LARGE(E55:BB55,5))</f>
        <v>0</v>
      </c>
      <c r="BI55" s="33">
        <f>IF(BC55=0,0,LARGE(E55:BB55,6))</f>
        <v>0</v>
      </c>
      <c r="BJ55" s="33">
        <f>IF(BC55=0,0,LARGE(E55:BB55,7))</f>
        <v>0</v>
      </c>
      <c r="BK55" s="43">
        <f>SUM(BD55:BJ55)</f>
        <v>21</v>
      </c>
      <c r="BL55">
        <v>30</v>
      </c>
      <c r="BM55" t="str">
        <f>B55</f>
        <v>Ganioz</v>
      </c>
      <c r="BN55" t="str">
        <f>C55</f>
        <v>Hugo</v>
      </c>
      <c r="BO55" t="str">
        <f>D55</f>
        <v>Grimentz</v>
      </c>
    </row>
    <row r="56" spans="1:67" x14ac:dyDescent="0.3">
      <c r="A56" s="14">
        <v>2008</v>
      </c>
      <c r="B56" t="s">
        <v>1209</v>
      </c>
      <c r="C56" t="s">
        <v>198</v>
      </c>
      <c r="D56" t="s">
        <v>2317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21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f>SUM(E56:BB56)</f>
        <v>21</v>
      </c>
      <c r="BD56" s="33">
        <f>IF(BC56=0,0,LARGE(E56:BB56,1))</f>
        <v>21</v>
      </c>
      <c r="BE56" s="33">
        <f>IF(BC56=0,0,LARGE(E56:BB56,2))</f>
        <v>0</v>
      </c>
      <c r="BF56" s="33">
        <f>IF(BC56=0,0,LARGE(E56:BB56,3))</f>
        <v>0</v>
      </c>
      <c r="BG56" s="33">
        <f>IF(BC56=0,0,LARGE(E56:BB56,4))</f>
        <v>0</v>
      </c>
      <c r="BH56" s="33">
        <f>IF(BC56=0,0,LARGE(E56:BB56,5))</f>
        <v>0</v>
      </c>
      <c r="BI56" s="33">
        <f>IF(BC56=0,0,LARGE(E56:BB56,6))</f>
        <v>0</v>
      </c>
      <c r="BJ56" s="33">
        <f>IF(BC56=0,0,LARGE(E56:BB56,7))</f>
        <v>0</v>
      </c>
      <c r="BK56" s="43">
        <f>SUM(BD56:BJ56)</f>
        <v>21</v>
      </c>
      <c r="BL56">
        <v>23</v>
      </c>
      <c r="BM56" t="str">
        <f>B56</f>
        <v>Garcia</v>
      </c>
      <c r="BN56" t="str">
        <f>C56</f>
        <v>Simon</v>
      </c>
      <c r="BO56" t="str">
        <f>D56</f>
        <v>Valeyres-sous-Montagny</v>
      </c>
    </row>
    <row r="57" spans="1:67" x14ac:dyDescent="0.3">
      <c r="A57" s="14">
        <v>2009</v>
      </c>
      <c r="B57" t="s">
        <v>1495</v>
      </c>
      <c r="C57" t="s">
        <v>31</v>
      </c>
      <c r="D57" t="s">
        <v>54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f>SUM(E57:BB57)</f>
        <v>21</v>
      </c>
      <c r="BD57" s="33">
        <f>IF(BC57=0,0,LARGE(E57:BB57,1))</f>
        <v>21</v>
      </c>
      <c r="BE57" s="33">
        <f>IF(BC57=0,0,LARGE(E57:BB57,2))</f>
        <v>0</v>
      </c>
      <c r="BF57" s="33">
        <f>IF(BC57=0,0,LARGE(E57:BB57,3))</f>
        <v>0</v>
      </c>
      <c r="BG57" s="33">
        <f>IF(BC57=0,0,LARGE(E57:BB57,4))</f>
        <v>0</v>
      </c>
      <c r="BH57" s="33">
        <f>IF(BC57=0,0,LARGE(E57:BB57,5))</f>
        <v>0</v>
      </c>
      <c r="BI57" s="33">
        <f>IF(BC57=0,0,LARGE(E57:BB57,6))</f>
        <v>0</v>
      </c>
      <c r="BJ57" s="33">
        <f>IF(BC57=0,0,LARGE(E57:BB57,7))</f>
        <v>0</v>
      </c>
      <c r="BK57" s="43">
        <f>SUM(BD57:BJ57)</f>
        <v>21</v>
      </c>
      <c r="BL57">
        <v>21</v>
      </c>
      <c r="BM57" t="str">
        <f>B57</f>
        <v>Genet</v>
      </c>
      <c r="BN57" t="str">
        <f>C57</f>
        <v>David</v>
      </c>
      <c r="BO57" t="str">
        <f>D57</f>
        <v>Troistorrents</v>
      </c>
    </row>
    <row r="58" spans="1:67" x14ac:dyDescent="0.3">
      <c r="A58" s="14">
        <v>2007</v>
      </c>
      <c r="B58" t="s">
        <v>2175</v>
      </c>
      <c r="C58" t="s">
        <v>2176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21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f>SUM(E58:BB58)</f>
        <v>21</v>
      </c>
      <c r="BD58" s="33">
        <f>IF(BC58=0,0,LARGE(E58:BB58,1))</f>
        <v>21</v>
      </c>
      <c r="BE58" s="33">
        <f>IF(BC58=0,0,LARGE(E58:BB58,2))</f>
        <v>0</v>
      </c>
      <c r="BF58" s="33">
        <f>IF(BC58=0,0,LARGE(E58:BB58,3))</f>
        <v>0</v>
      </c>
      <c r="BG58" s="33">
        <f>IF(BC58=0,0,LARGE(E58:BB58,4))</f>
        <v>0</v>
      </c>
      <c r="BH58" s="33">
        <f>IF(BC58=0,0,LARGE(E58:BB58,5))</f>
        <v>0</v>
      </c>
      <c r="BI58" s="33">
        <f>IF(BC58=0,0,LARGE(E58:BB58,6))</f>
        <v>0</v>
      </c>
      <c r="BJ58" s="33">
        <f>IF(BC58=0,0,LARGE(E58:BB58,7))</f>
        <v>0</v>
      </c>
      <c r="BK58" s="43">
        <f>SUM(BD58:BJ58)</f>
        <v>21</v>
      </c>
      <c r="BL58">
        <v>23</v>
      </c>
      <c r="BM58" t="str">
        <f>B58</f>
        <v>Joss</v>
      </c>
      <c r="BN58" t="str">
        <f>C58</f>
        <v>Noël</v>
      </c>
    </row>
    <row r="59" spans="1:67" x14ac:dyDescent="0.3">
      <c r="A59" s="14">
        <v>2007</v>
      </c>
      <c r="B59" t="s">
        <v>1527</v>
      </c>
      <c r="C59" t="s">
        <v>695</v>
      </c>
      <c r="D59" t="s">
        <v>527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21</v>
      </c>
      <c r="AY59">
        <v>0</v>
      </c>
      <c r="AZ59">
        <v>0</v>
      </c>
      <c r="BA59">
        <v>0</v>
      </c>
      <c r="BB59">
        <v>0</v>
      </c>
      <c r="BC59">
        <f>SUM(E59:BB59)</f>
        <v>21</v>
      </c>
      <c r="BD59" s="33">
        <f>IF(BC59=0,0,LARGE(E59:BB59,1))</f>
        <v>21</v>
      </c>
      <c r="BE59" s="33">
        <f>IF(BC59=0,0,LARGE(E59:BB59,2))</f>
        <v>0</v>
      </c>
      <c r="BF59" s="33">
        <f>IF(BC59=0,0,LARGE(E59:BB59,3))</f>
        <v>0</v>
      </c>
      <c r="BG59" s="33">
        <f>IF(BC59=0,0,LARGE(E59:BB59,4))</f>
        <v>0</v>
      </c>
      <c r="BH59" s="33">
        <f>IF(BC59=0,0,LARGE(E59:BB59,5))</f>
        <v>0</v>
      </c>
      <c r="BI59" s="33">
        <f>IF(BC59=0,0,LARGE(E59:BB59,6))</f>
        <v>0</v>
      </c>
      <c r="BJ59" s="33">
        <f>IF(BC59=0,0,LARGE(E59:BB59,7))</f>
        <v>0</v>
      </c>
      <c r="BK59" s="43">
        <f>SUM(BD59:BJ59)</f>
        <v>21</v>
      </c>
      <c r="BL59">
        <v>29</v>
      </c>
      <c r="BM59" t="str">
        <f>B59</f>
        <v>Mariaux</v>
      </c>
      <c r="BN59" t="str">
        <f>C59</f>
        <v>Antoine</v>
      </c>
      <c r="BO59" t="str">
        <f>D59</f>
        <v>Vionnaz</v>
      </c>
    </row>
    <row r="60" spans="1:67" x14ac:dyDescent="0.3">
      <c r="A60" s="14">
        <v>2008</v>
      </c>
      <c r="B60" t="s">
        <v>1187</v>
      </c>
      <c r="C60" t="s">
        <v>3273</v>
      </c>
      <c r="D60" t="s">
        <v>404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f>SUM(E60:BB60)</f>
        <v>21</v>
      </c>
      <c r="BD60" s="33">
        <f>IF(BC60=0,0,LARGE(E60:BB60,1))</f>
        <v>21</v>
      </c>
      <c r="BE60" s="33">
        <f>IF(BC60=0,0,LARGE(E60:BB60,2))</f>
        <v>0</v>
      </c>
      <c r="BF60" s="33">
        <f>IF(BC60=0,0,LARGE(E60:BB60,3))</f>
        <v>0</v>
      </c>
      <c r="BG60" s="33">
        <f>IF(BC60=0,0,LARGE(E60:BB60,4))</f>
        <v>0</v>
      </c>
      <c r="BH60" s="33">
        <f>IF(BC60=0,0,LARGE(E60:BB60,5))</f>
        <v>0</v>
      </c>
      <c r="BI60" s="33">
        <f>IF(BC60=0,0,LARGE(E60:BB60,6))</f>
        <v>0</v>
      </c>
      <c r="BJ60" s="33">
        <f>IF(BC60=0,0,LARGE(E60:BB60,7))</f>
        <v>0</v>
      </c>
      <c r="BK60" s="43">
        <f>SUM(BD60:BJ60)</f>
        <v>21</v>
      </c>
      <c r="BL60">
        <v>25</v>
      </c>
      <c r="BM60" t="str">
        <f>B60</f>
        <v>Roth</v>
      </c>
      <c r="BN60" t="str">
        <f>C60</f>
        <v>Nolan</v>
      </c>
      <c r="BO60" t="str">
        <f>D60</f>
        <v>Châtel-St-Denis</v>
      </c>
    </row>
    <row r="61" spans="1:67" x14ac:dyDescent="0.3">
      <c r="A61" s="14">
        <v>2009</v>
      </c>
      <c r="B61" t="s">
        <v>3390</v>
      </c>
      <c r="C61" t="s">
        <v>3418</v>
      </c>
      <c r="D61" t="s">
        <v>3391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f>SUM(E61:BB61)</f>
        <v>21</v>
      </c>
      <c r="BD61" s="33">
        <f>IF(BC61=0,0,LARGE(E61:BB61,1))</f>
        <v>21</v>
      </c>
      <c r="BE61" s="33">
        <f>IF(BC61=0,0,LARGE(E61:BB61,2))</f>
        <v>0</v>
      </c>
      <c r="BF61" s="33">
        <f>IF(BC61=0,0,LARGE(E61:BB61,3))</f>
        <v>0</v>
      </c>
      <c r="BG61" s="33">
        <f>IF(BC61=0,0,LARGE(E61:BB61,4))</f>
        <v>0</v>
      </c>
      <c r="BH61" s="33">
        <f>IF(BC61=0,0,LARGE(E61:BB61,5))</f>
        <v>0</v>
      </c>
      <c r="BI61" s="33">
        <f>IF(BC61=0,0,LARGE(E61:BB61,6))</f>
        <v>0</v>
      </c>
      <c r="BJ61" s="33">
        <f>IF(BC61=0,0,LARGE(E61:BB61,7))</f>
        <v>0</v>
      </c>
      <c r="BK61" s="43">
        <f>SUM(BD61:BJ61)</f>
        <v>21</v>
      </c>
      <c r="BL61">
        <v>25</v>
      </c>
      <c r="BM61" t="str">
        <f>B61</f>
        <v>Simmen</v>
      </c>
      <c r="BN61" t="str">
        <f>C61</f>
        <v>Célian</v>
      </c>
      <c r="BO61" t="str">
        <f>D61</f>
        <v>Moutier</v>
      </c>
    </row>
    <row r="62" spans="1:67" x14ac:dyDescent="0.3">
      <c r="A62" s="14">
        <v>2007</v>
      </c>
      <c r="B62" t="s">
        <v>2229</v>
      </c>
      <c r="C62" t="s">
        <v>704</v>
      </c>
      <c r="D62" t="s">
        <v>3607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21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f>SUM(E62:BB62)</f>
        <v>21</v>
      </c>
      <c r="BD62" s="33">
        <f>IF(BC62=0,0,LARGE(E62:BB62,1))</f>
        <v>21</v>
      </c>
      <c r="BE62" s="33">
        <f>IF(BC62=0,0,LARGE(E62:BB62,2))</f>
        <v>0</v>
      </c>
      <c r="BF62" s="33">
        <f>IF(BC62=0,0,LARGE(E62:BB62,3))</f>
        <v>0</v>
      </c>
      <c r="BG62" s="33">
        <f>IF(BC62=0,0,LARGE(E62:BB62,4))</f>
        <v>0</v>
      </c>
      <c r="BH62" s="33">
        <f>IF(BC62=0,0,LARGE(E62:BB62,5))</f>
        <v>0</v>
      </c>
      <c r="BI62" s="33">
        <f>IF(BC62=0,0,LARGE(E62:BB62,6))</f>
        <v>0</v>
      </c>
      <c r="BJ62" s="33">
        <f>IF(BC62=0,0,LARGE(E62:BB62,7))</f>
        <v>0</v>
      </c>
      <c r="BK62" s="43">
        <f>SUM(BD62:BJ62)</f>
        <v>21</v>
      </c>
      <c r="BL62">
        <v>26</v>
      </c>
      <c r="BM62" t="str">
        <f>B62</f>
        <v>Trombert</v>
      </c>
      <c r="BN62" t="str">
        <f>C62</f>
        <v>Thomas</v>
      </c>
      <c r="BO62" t="str">
        <f>D62</f>
        <v>Ski-Team Dent du Midi</v>
      </c>
    </row>
    <row r="63" spans="1:67" x14ac:dyDescent="0.3">
      <c r="A63" s="14">
        <v>2008</v>
      </c>
      <c r="B63" t="s">
        <v>231</v>
      </c>
      <c r="C63" t="s">
        <v>767</v>
      </c>
      <c r="D63" t="s">
        <v>65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19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f>SUM(E63:BB63)</f>
        <v>19</v>
      </c>
      <c r="BD63" s="33">
        <f>IF(BC63=0,0,LARGE(E63:BB63,1))</f>
        <v>19</v>
      </c>
      <c r="BE63" s="33">
        <f>IF(BC63=0,0,LARGE(E63:BB63,2))</f>
        <v>0</v>
      </c>
      <c r="BF63" s="33">
        <f>IF(BC63=0,0,LARGE(E63:BB63,3))</f>
        <v>0</v>
      </c>
      <c r="BG63" s="33">
        <f>IF(BC63=0,0,LARGE(E63:BB63,4))</f>
        <v>0</v>
      </c>
      <c r="BH63" s="33">
        <f>IF(BC63=0,0,LARGE(E63:BB63,5))</f>
        <v>0</v>
      </c>
      <c r="BI63" s="33">
        <f>IF(BC63=0,0,LARGE(E63:BB63,6))</f>
        <v>0</v>
      </c>
      <c r="BJ63" s="33">
        <f>IF(BC63=0,0,LARGE(E63:BB63,7))</f>
        <v>0</v>
      </c>
      <c r="BK63" s="43">
        <f>SUM(BD63:BJ63)</f>
        <v>19</v>
      </c>
      <c r="BL63">
        <v>23</v>
      </c>
      <c r="BM63" t="str">
        <f>B63</f>
        <v>Délétroz</v>
      </c>
      <c r="BN63" t="str">
        <f>C63</f>
        <v>Marc</v>
      </c>
      <c r="BO63" t="str">
        <f>D63</f>
        <v>Ayent</v>
      </c>
    </row>
    <row r="64" spans="1:67" x14ac:dyDescent="0.3">
      <c r="A64" s="14">
        <v>2009</v>
      </c>
      <c r="B64" t="s">
        <v>809</v>
      </c>
      <c r="C64" t="s">
        <v>807</v>
      </c>
      <c r="D64" t="s">
        <v>808</v>
      </c>
      <c r="E64">
        <v>0</v>
      </c>
      <c r="F64">
        <v>0</v>
      </c>
      <c r="G64">
        <v>0</v>
      </c>
      <c r="H64">
        <v>0</v>
      </c>
      <c r="I64">
        <v>19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f>SUM(E64:BB64)</f>
        <v>19</v>
      </c>
      <c r="BD64" s="33">
        <f>IF(BC64=0,0,LARGE(E64:BB64,1))</f>
        <v>19</v>
      </c>
      <c r="BE64" s="33">
        <f>IF(BC64=0,0,LARGE(E64:BB64,2))</f>
        <v>0</v>
      </c>
      <c r="BF64" s="33">
        <f>IF(BC64=0,0,LARGE(E64:BB64,3))</f>
        <v>0</v>
      </c>
      <c r="BG64" s="33">
        <f>IF(BC64=0,0,LARGE(E64:BB64,4))</f>
        <v>0</v>
      </c>
      <c r="BH64" s="33">
        <f>IF(BC64=0,0,LARGE(E64:BB64,5))</f>
        <v>0</v>
      </c>
      <c r="BI64" s="33">
        <f>IF(BC64=0,0,LARGE(E64:BB64,6))</f>
        <v>0</v>
      </c>
      <c r="BJ64" s="33">
        <f>IF(BC64=0,0,LARGE(E64:BB64,7))</f>
        <v>0</v>
      </c>
      <c r="BK64" s="43">
        <f>SUM(BD64:BJ64)</f>
        <v>19</v>
      </c>
      <c r="BL64">
        <v>14</v>
      </c>
      <c r="BM64" t="str">
        <f>B64</f>
        <v>Funcasta</v>
      </c>
      <c r="BN64" t="str">
        <f>C64</f>
        <v>Alessio</v>
      </c>
      <c r="BO64" t="str">
        <f>D64</f>
        <v>Renens</v>
      </c>
    </row>
    <row r="65" spans="1:67" x14ac:dyDescent="0.3">
      <c r="A65" s="14">
        <v>2007</v>
      </c>
      <c r="B65" t="s">
        <v>200</v>
      </c>
      <c r="C65" t="s">
        <v>356</v>
      </c>
      <c r="D65" t="s">
        <v>40</v>
      </c>
      <c r="E65">
        <v>0</v>
      </c>
      <c r="F65">
        <v>19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f>SUM(E65:BB65)</f>
        <v>19</v>
      </c>
      <c r="BD65" s="33">
        <f>IF(BC65=0,0,LARGE(E65:BB65,1))</f>
        <v>19</v>
      </c>
      <c r="BE65" s="33">
        <f>IF(BC65=0,0,LARGE(E65:BB65,2))</f>
        <v>0</v>
      </c>
      <c r="BF65" s="33">
        <f>IF(BC65=0,0,LARGE(E65:BB65,3))</f>
        <v>0</v>
      </c>
      <c r="BG65" s="33">
        <f>IF(BC65=0,0,LARGE(E65:BB65,4))</f>
        <v>0</v>
      </c>
      <c r="BH65" s="33">
        <f>IF(BC65=0,0,LARGE(E65:BB65,5))</f>
        <v>0</v>
      </c>
      <c r="BI65" s="33">
        <f>IF(BC65=0,0,LARGE(E65:BB65,6))</f>
        <v>0</v>
      </c>
      <c r="BJ65" s="33">
        <f>IF(BC65=0,0,LARGE(E65:BB65,7))</f>
        <v>0</v>
      </c>
      <c r="BK65" s="43">
        <f>SUM(BD65:BJ65)</f>
        <v>19</v>
      </c>
      <c r="BL65">
        <v>4</v>
      </c>
      <c r="BM65" t="str">
        <f>B65</f>
        <v>Gemis</v>
      </c>
      <c r="BN65" t="str">
        <f>C65</f>
        <v>Mathelin</v>
      </c>
      <c r="BO65" t="str">
        <f>D65</f>
        <v>Sion</v>
      </c>
    </row>
    <row r="66" spans="1:67" x14ac:dyDescent="0.3">
      <c r="A66" s="14">
        <v>2007</v>
      </c>
      <c r="B66" t="s">
        <v>3604</v>
      </c>
      <c r="C66" t="s">
        <v>3605</v>
      </c>
      <c r="D66" t="s">
        <v>3606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19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f>SUM(E66:BB66)</f>
        <v>19</v>
      </c>
      <c r="BD66" s="33">
        <f>IF(BC66=0,0,LARGE(E66:BB66,1))</f>
        <v>19</v>
      </c>
      <c r="BE66" s="33">
        <f>IF(BC66=0,0,LARGE(E66:BB66,2))</f>
        <v>0</v>
      </c>
      <c r="BF66" s="33">
        <f>IF(BC66=0,0,LARGE(E66:BB66,3))</f>
        <v>0</v>
      </c>
      <c r="BG66" s="33">
        <f>IF(BC66=0,0,LARGE(E66:BB66,4))</f>
        <v>0</v>
      </c>
      <c r="BH66" s="33">
        <f>IF(BC66=0,0,LARGE(E66:BB66,5))</f>
        <v>0</v>
      </c>
      <c r="BI66" s="33">
        <f>IF(BC66=0,0,LARGE(E66:BB66,6))</f>
        <v>0</v>
      </c>
      <c r="BJ66" s="33">
        <f>IF(BC66=0,0,LARGE(E66:BB66,7))</f>
        <v>0</v>
      </c>
      <c r="BK66" s="43">
        <f>SUM(BD66:BJ66)</f>
        <v>19</v>
      </c>
      <c r="BL66">
        <v>26</v>
      </c>
      <c r="BM66" t="str">
        <f>B66</f>
        <v>Luyet</v>
      </c>
      <c r="BN66" t="str">
        <f>C66</f>
        <v>Jean-Baptiste</v>
      </c>
      <c r="BO66" t="str">
        <f>D66</f>
        <v>Team la Rosière</v>
      </c>
    </row>
    <row r="67" spans="1:67" x14ac:dyDescent="0.3">
      <c r="A67" s="14">
        <v>2007</v>
      </c>
      <c r="B67" t="s">
        <v>1017</v>
      </c>
      <c r="C67" t="s">
        <v>31</v>
      </c>
      <c r="D67" t="s">
        <v>40</v>
      </c>
      <c r="E67">
        <v>0</v>
      </c>
      <c r="F67">
        <v>0</v>
      </c>
      <c r="G67">
        <v>0</v>
      </c>
      <c r="H67">
        <v>0</v>
      </c>
      <c r="I67">
        <v>0</v>
      </c>
      <c r="J67">
        <v>19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f>SUM(E67:BB67)</f>
        <v>19</v>
      </c>
      <c r="BD67" s="33">
        <f>IF(BC67=0,0,LARGE(E67:BB67,1))</f>
        <v>19</v>
      </c>
      <c r="BE67" s="33">
        <f>IF(BC67=0,0,LARGE(E67:BB67,2))</f>
        <v>0</v>
      </c>
      <c r="BF67" s="33">
        <f>IF(BC67=0,0,LARGE(E67:BB67,3))</f>
        <v>0</v>
      </c>
      <c r="BG67" s="33">
        <f>IF(BC67=0,0,LARGE(E67:BB67,4))</f>
        <v>0</v>
      </c>
      <c r="BH67" s="33">
        <f>IF(BC67=0,0,LARGE(E67:BB67,5))</f>
        <v>0</v>
      </c>
      <c r="BI67" s="33">
        <f>IF(BC67=0,0,LARGE(E67:BB67,6))</f>
        <v>0</v>
      </c>
      <c r="BJ67" s="33">
        <f>IF(BC67=0,0,LARGE(E67:BB67,7))</f>
        <v>0</v>
      </c>
      <c r="BK67" s="43">
        <f>SUM(BD67:BJ67)</f>
        <v>19</v>
      </c>
      <c r="BL67">
        <v>19</v>
      </c>
      <c r="BM67" t="str">
        <f>B67</f>
        <v>Machado</v>
      </c>
      <c r="BN67" t="str">
        <f>C67</f>
        <v>David</v>
      </c>
      <c r="BO67" t="str">
        <f>D67</f>
        <v>Sion</v>
      </c>
    </row>
    <row r="68" spans="1:67" x14ac:dyDescent="0.3">
      <c r="A68" s="14">
        <v>2009</v>
      </c>
      <c r="B68" t="s">
        <v>4042</v>
      </c>
      <c r="C68" t="s">
        <v>166</v>
      </c>
      <c r="D68" t="s">
        <v>4043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</v>
      </c>
      <c r="BB68">
        <v>0</v>
      </c>
      <c r="BC68">
        <f>SUM(E68:BB68)</f>
        <v>19</v>
      </c>
      <c r="BD68" s="33">
        <f>IF(BC68=0,0,LARGE(E68:BB68,1))</f>
        <v>19</v>
      </c>
      <c r="BE68" s="33">
        <f>IF(BC68=0,0,LARGE(E68:BB68,2))</f>
        <v>0</v>
      </c>
      <c r="BF68" s="33">
        <f>IF(BC68=0,0,LARGE(E68:BB68,3))</f>
        <v>0</v>
      </c>
      <c r="BG68" s="33">
        <f>IF(BC68=0,0,LARGE(E68:BB68,4))</f>
        <v>0</v>
      </c>
      <c r="BH68" s="33">
        <f>IF(BC68=0,0,LARGE(E68:BB68,5))</f>
        <v>0</v>
      </c>
      <c r="BI68" s="33">
        <f>IF(BC68=0,0,LARGE(E68:BB68,6))</f>
        <v>0</v>
      </c>
      <c r="BJ68" s="33">
        <f>IF(BC68=0,0,LARGE(E68:BB68,7))</f>
        <v>0</v>
      </c>
      <c r="BK68" s="43">
        <f>SUM(BD68:BJ68)</f>
        <v>19</v>
      </c>
      <c r="BL68">
        <v>30</v>
      </c>
      <c r="BM68" t="str">
        <f>B68</f>
        <v>Peudevin</v>
      </c>
      <c r="BN68" t="str">
        <f>C68</f>
        <v>Yoann</v>
      </c>
      <c r="BO68" t="str">
        <f>D68</f>
        <v>Neyrut-sur-Moudon</v>
      </c>
    </row>
    <row r="69" spans="1:67" x14ac:dyDescent="0.3">
      <c r="A69" s="14">
        <v>2007</v>
      </c>
      <c r="B69" t="s">
        <v>2177</v>
      </c>
      <c r="C69" t="s">
        <v>2178</v>
      </c>
      <c r="D69" t="s">
        <v>610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19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f>SUM(E69:BB69)</f>
        <v>19</v>
      </c>
      <c r="BD69" s="33">
        <f>IF(BC69=0,0,LARGE(E69:BB69,1))</f>
        <v>19</v>
      </c>
      <c r="BE69" s="33">
        <f>IF(BC69=0,0,LARGE(E69:BB69,2))</f>
        <v>0</v>
      </c>
      <c r="BF69" s="33">
        <f>IF(BC69=0,0,LARGE(E69:BB69,3))</f>
        <v>0</v>
      </c>
      <c r="BG69" s="33">
        <f>IF(BC69=0,0,LARGE(E69:BB69,4))</f>
        <v>0</v>
      </c>
      <c r="BH69" s="33">
        <f>IF(BC69=0,0,LARGE(E69:BB69,5))</f>
        <v>0</v>
      </c>
      <c r="BI69" s="33">
        <f>IF(BC69=0,0,LARGE(E69:BB69,6))</f>
        <v>0</v>
      </c>
      <c r="BJ69" s="33">
        <f>IF(BC69=0,0,LARGE(E69:BB69,7))</f>
        <v>0</v>
      </c>
      <c r="BK69" s="43">
        <f>SUM(BD69:BJ69)</f>
        <v>19</v>
      </c>
      <c r="BL69">
        <v>23</v>
      </c>
      <c r="BM69" t="str">
        <f>B69</f>
        <v>Saladin</v>
      </c>
      <c r="BN69" t="str">
        <f>C69</f>
        <v>Elia</v>
      </c>
      <c r="BO69" t="str">
        <f>D69</f>
        <v>Berne</v>
      </c>
    </row>
    <row r="70" spans="1:67" x14ac:dyDescent="0.3">
      <c r="A70" s="14">
        <v>2007</v>
      </c>
      <c r="B70" t="s">
        <v>3419</v>
      </c>
      <c r="C70" t="s">
        <v>1603</v>
      </c>
      <c r="D70" t="s">
        <v>3420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19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f>SUM(E70:BB70)</f>
        <v>19</v>
      </c>
      <c r="BD70" s="33">
        <f>IF(BC70=0,0,LARGE(E70:BB70,1))</f>
        <v>19</v>
      </c>
      <c r="BE70" s="33">
        <f>IF(BC70=0,0,LARGE(E70:BB70,2))</f>
        <v>0</v>
      </c>
      <c r="BF70" s="33">
        <f>IF(BC70=0,0,LARGE(E70:BB70,3))</f>
        <v>0</v>
      </c>
      <c r="BG70" s="33">
        <f>IF(BC70=0,0,LARGE(E70:BB70,4))</f>
        <v>0</v>
      </c>
      <c r="BH70" s="33">
        <f>IF(BC70=0,0,LARGE(E70:BB70,5))</f>
        <v>0</v>
      </c>
      <c r="BI70" s="33">
        <f>IF(BC70=0,0,LARGE(E70:BB70,6))</f>
        <v>0</v>
      </c>
      <c r="BJ70" s="33">
        <f>IF(BC70=0,0,LARGE(E70:BB70,7))</f>
        <v>0</v>
      </c>
      <c r="BK70" s="43">
        <f>SUM(BD70:BJ70)</f>
        <v>19</v>
      </c>
      <c r="BL70">
        <v>25</v>
      </c>
      <c r="BM70" t="str">
        <f>B70</f>
        <v>Treglia</v>
      </c>
      <c r="BN70" t="str">
        <f>C70</f>
        <v>Matteo</v>
      </c>
      <c r="BO70" t="str">
        <f>D70</f>
        <v>Puplinge</v>
      </c>
    </row>
    <row r="71" spans="1:67" x14ac:dyDescent="0.3">
      <c r="A71" s="14">
        <v>2009</v>
      </c>
      <c r="B71" t="s">
        <v>2635</v>
      </c>
      <c r="C71" t="s">
        <v>2636</v>
      </c>
      <c r="D71" t="s">
        <v>2485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19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f>SUM(E71:BB71)</f>
        <v>19</v>
      </c>
      <c r="BD71" s="33">
        <f>IF(BC71=0,0,LARGE(E71:BB71,1))</f>
        <v>19</v>
      </c>
      <c r="BE71" s="33">
        <f>IF(BC71=0,0,LARGE(E71:BB71,2))</f>
        <v>0</v>
      </c>
      <c r="BF71" s="33">
        <f>IF(BC71=0,0,LARGE(E71:BB71,3))</f>
        <v>0</v>
      </c>
      <c r="BG71" s="33">
        <f>IF(BC71=0,0,LARGE(E71:BB71,4))</f>
        <v>0</v>
      </c>
      <c r="BH71" s="33">
        <f>IF(BC71=0,0,LARGE(E71:BB71,5))</f>
        <v>0</v>
      </c>
      <c r="BI71" s="33">
        <f>IF(BC71=0,0,LARGE(E71:BB71,6))</f>
        <v>0</v>
      </c>
      <c r="BJ71" s="33">
        <f>IF(BC71=0,0,LARGE(E71:BB71,7))</f>
        <v>0</v>
      </c>
      <c r="BK71" s="43">
        <f>SUM(BD71:BJ71)</f>
        <v>19</v>
      </c>
      <c r="BL71">
        <v>24</v>
      </c>
      <c r="BM71" t="str">
        <f>B71</f>
        <v>Vermot</v>
      </c>
      <c r="BN71" t="str">
        <f>C71</f>
        <v>Melvyn</v>
      </c>
      <c r="BO71" t="str">
        <f>D71</f>
        <v>Le Locle</v>
      </c>
    </row>
    <row r="72" spans="1:67" x14ac:dyDescent="0.3">
      <c r="A72" s="14">
        <v>2008</v>
      </c>
      <c r="B72" t="s">
        <v>3975</v>
      </c>
      <c r="C72" t="s">
        <v>3976</v>
      </c>
      <c r="D72" t="s">
        <v>524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19</v>
      </c>
      <c r="BA72">
        <v>0</v>
      </c>
      <c r="BB72">
        <v>0</v>
      </c>
      <c r="BC72">
        <f>SUM(E72:BB72)</f>
        <v>19</v>
      </c>
      <c r="BD72" s="33">
        <f>IF(BC72=0,0,LARGE(E72:BB72,1))</f>
        <v>19</v>
      </c>
      <c r="BE72" s="33">
        <f>IF(BC72=0,0,LARGE(E72:BB72,2))</f>
        <v>0</v>
      </c>
      <c r="BF72" s="33">
        <f>IF(BC72=0,0,LARGE(E72:BB72,3))</f>
        <v>0</v>
      </c>
      <c r="BG72" s="33">
        <f>IF(BC72=0,0,LARGE(E72:BB72,4))</f>
        <v>0</v>
      </c>
      <c r="BH72" s="33">
        <f>IF(BC72=0,0,LARGE(E72:BB72,5))</f>
        <v>0</v>
      </c>
      <c r="BI72" s="33">
        <f>IF(BC72=0,0,LARGE(E72:BB72,6))</f>
        <v>0</v>
      </c>
      <c r="BJ72" s="33">
        <f>IF(BC72=0,0,LARGE(E72:BB72,7))</f>
        <v>0</v>
      </c>
      <c r="BK72" s="43">
        <f>SUM(BD72:BJ72)</f>
        <v>19</v>
      </c>
      <c r="BL72">
        <v>29</v>
      </c>
      <c r="BM72" t="str">
        <f>B72</f>
        <v>Wälten</v>
      </c>
      <c r="BN72" t="str">
        <f>C72</f>
        <v>Ean</v>
      </c>
      <c r="BO72" t="str">
        <f>D72</f>
        <v>Wimmis</v>
      </c>
    </row>
    <row r="73" spans="1:67" x14ac:dyDescent="0.3">
      <c r="A73" s="14">
        <v>2007</v>
      </c>
      <c r="B73" t="s">
        <v>357</v>
      </c>
      <c r="C73" t="s">
        <v>211</v>
      </c>
      <c r="D73" t="s">
        <v>358</v>
      </c>
      <c r="E73">
        <v>0</v>
      </c>
      <c r="F73">
        <v>17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f>SUM(E73:BB73)</f>
        <v>17</v>
      </c>
      <c r="BD73" s="33">
        <f>IF(BC73=0,0,LARGE(E73:BB73,1))</f>
        <v>17</v>
      </c>
      <c r="BE73" s="33">
        <f>IF(BC73=0,0,LARGE(E73:BB73,2))</f>
        <v>0</v>
      </c>
      <c r="BF73" s="33">
        <f>IF(BC73=0,0,LARGE(E73:BB73,3))</f>
        <v>0</v>
      </c>
      <c r="BG73" s="33">
        <f>IF(BC73=0,0,LARGE(E73:BB73,4))</f>
        <v>0</v>
      </c>
      <c r="BH73" s="33">
        <f>IF(BC73=0,0,LARGE(E73:BB73,5))</f>
        <v>0</v>
      </c>
      <c r="BI73" s="33">
        <f>IF(BC73=0,0,LARGE(E73:BB73,6))</f>
        <v>0</v>
      </c>
      <c r="BJ73" s="33">
        <f>IF(BC73=0,0,LARGE(E73:BB73,7))</f>
        <v>0</v>
      </c>
      <c r="BK73" s="43">
        <f>SUM(BD73:BJ73)</f>
        <v>17</v>
      </c>
      <c r="BL73">
        <v>5</v>
      </c>
      <c r="BM73" t="str">
        <f>B73</f>
        <v>Barreira</v>
      </c>
      <c r="BN73" t="str">
        <f>C73</f>
        <v>Samuel</v>
      </c>
      <c r="BO73" t="str">
        <f>D73</f>
        <v>L'Isle</v>
      </c>
    </row>
    <row r="74" spans="1:67" x14ac:dyDescent="0.3">
      <c r="A74" s="14">
        <v>2007</v>
      </c>
      <c r="B74" t="s">
        <v>1547</v>
      </c>
      <c r="C74" t="s">
        <v>197</v>
      </c>
      <c r="D74" t="s">
        <v>630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17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f>SUM(E74:BB74)</f>
        <v>17</v>
      </c>
      <c r="BD74" s="33">
        <f>IF(BC74=0,0,LARGE(E74:BB74,1))</f>
        <v>17</v>
      </c>
      <c r="BE74" s="33">
        <f>IF(BC74=0,0,LARGE(E74:BB74,2))</f>
        <v>0</v>
      </c>
      <c r="BF74" s="33">
        <f>IF(BC74=0,0,LARGE(E74:BB74,3))</f>
        <v>0</v>
      </c>
      <c r="BG74" s="33">
        <f>IF(BC74=0,0,LARGE(E74:BB74,4))</f>
        <v>0</v>
      </c>
      <c r="BH74" s="33">
        <f>IF(BC74=0,0,LARGE(E74:BB74,5))</f>
        <v>0</v>
      </c>
      <c r="BI74" s="33">
        <f>IF(BC74=0,0,LARGE(E74:BB74,6))</f>
        <v>0</v>
      </c>
      <c r="BJ74" s="33">
        <f>IF(BC74=0,0,LARGE(E74:BB74,7))</f>
        <v>0</v>
      </c>
      <c r="BK74" s="43">
        <f>SUM(BD74:BJ74)</f>
        <v>17</v>
      </c>
      <c r="BL74">
        <v>25</v>
      </c>
      <c r="BM74" t="str">
        <f>B74</f>
        <v>Buchard</v>
      </c>
      <c r="BN74" t="str">
        <f>C74</f>
        <v>Mathias</v>
      </c>
      <c r="BO74" t="str">
        <f>D74</f>
        <v>Bramois</v>
      </c>
    </row>
    <row r="75" spans="1:67" x14ac:dyDescent="0.3">
      <c r="A75" s="14">
        <v>2009</v>
      </c>
      <c r="B75" t="s">
        <v>788</v>
      </c>
      <c r="C75" t="s">
        <v>789</v>
      </c>
      <c r="D75" t="s">
        <v>673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17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f>SUM(E75:BB75)</f>
        <v>17</v>
      </c>
      <c r="BD75" s="33">
        <f>IF(BC75=0,0,LARGE(E75:BB75,1))</f>
        <v>17</v>
      </c>
      <c r="BE75" s="33">
        <f>IF(BC75=0,0,LARGE(E75:BB75,2))</f>
        <v>0</v>
      </c>
      <c r="BF75" s="33">
        <f>IF(BC75=0,0,LARGE(E75:BB75,3))</f>
        <v>0</v>
      </c>
      <c r="BG75" s="33">
        <f>IF(BC75=0,0,LARGE(E75:BB75,4))</f>
        <v>0</v>
      </c>
      <c r="BH75" s="33">
        <f>IF(BC75=0,0,LARGE(E75:BB75,5))</f>
        <v>0</v>
      </c>
      <c r="BI75" s="33">
        <f>IF(BC75=0,0,LARGE(E75:BB75,6))</f>
        <v>0</v>
      </c>
      <c r="BJ75" s="33">
        <f>IF(BC75=0,0,LARGE(E75:BB75,7))</f>
        <v>0</v>
      </c>
      <c r="BK75" s="43">
        <f>SUM(BD75:BJ75)</f>
        <v>17</v>
      </c>
      <c r="BL75">
        <v>26</v>
      </c>
      <c r="BM75" t="str">
        <f>B75</f>
        <v>Duchoud</v>
      </c>
      <c r="BN75" t="str">
        <f>C75</f>
        <v>Milo</v>
      </c>
      <c r="BO75" t="str">
        <f>D75</f>
        <v>Les Giettes</v>
      </c>
    </row>
    <row r="76" spans="1:67" x14ac:dyDescent="0.3">
      <c r="A76" s="14">
        <v>2008</v>
      </c>
      <c r="B76" t="s">
        <v>810</v>
      </c>
      <c r="C76" t="s">
        <v>811</v>
      </c>
      <c r="D76" t="s">
        <v>604</v>
      </c>
      <c r="E76">
        <v>0</v>
      </c>
      <c r="F76">
        <v>0</v>
      </c>
      <c r="G76">
        <v>0</v>
      </c>
      <c r="H76">
        <v>0</v>
      </c>
      <c r="I76">
        <v>17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f>SUM(E76:BB76)</f>
        <v>17</v>
      </c>
      <c r="BD76" s="33">
        <f>IF(BC76=0,0,LARGE(E76:BB76,1))</f>
        <v>17</v>
      </c>
      <c r="BE76" s="33">
        <f>IF(BC76=0,0,LARGE(E76:BB76,2))</f>
        <v>0</v>
      </c>
      <c r="BF76" s="33">
        <f>IF(BC76=0,0,LARGE(E76:BB76,3))</f>
        <v>0</v>
      </c>
      <c r="BG76" s="33">
        <f>IF(BC76=0,0,LARGE(E76:BB76,4))</f>
        <v>0</v>
      </c>
      <c r="BH76" s="33">
        <f>IF(BC76=0,0,LARGE(E76:BB76,5))</f>
        <v>0</v>
      </c>
      <c r="BI76" s="33">
        <f>IF(BC76=0,0,LARGE(E76:BB76,6))</f>
        <v>0</v>
      </c>
      <c r="BJ76" s="33">
        <f>IF(BC76=0,0,LARGE(E76:BB76,7))</f>
        <v>0</v>
      </c>
      <c r="BK76" s="43">
        <f>SUM(BD76:BJ76)</f>
        <v>17</v>
      </c>
      <c r="BL76">
        <v>15</v>
      </c>
      <c r="BM76" t="str">
        <f>B76</f>
        <v>Gollut</v>
      </c>
      <c r="BN76" t="str">
        <f>C76</f>
        <v>Nathanaël</v>
      </c>
      <c r="BO76" t="str">
        <f>D76</f>
        <v>Val d'Illiez</v>
      </c>
    </row>
    <row r="77" spans="1:67" x14ac:dyDescent="0.3">
      <c r="A77" s="14">
        <v>2007</v>
      </c>
      <c r="B77" t="s">
        <v>1489</v>
      </c>
      <c r="C77" t="s">
        <v>1490</v>
      </c>
      <c r="D77" t="s">
        <v>450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17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f>SUM(E77:BB77)</f>
        <v>17</v>
      </c>
      <c r="BD77" s="33">
        <f>IF(BC77=0,0,LARGE(E77:BB77,1))</f>
        <v>17</v>
      </c>
      <c r="BE77" s="33">
        <f>IF(BC77=0,0,LARGE(E77:BB77,2))</f>
        <v>0</v>
      </c>
      <c r="BF77" s="33">
        <f>IF(BC77=0,0,LARGE(E77:BB77,3))</f>
        <v>0</v>
      </c>
      <c r="BG77" s="33">
        <f>IF(BC77=0,0,LARGE(E77:BB77,4))</f>
        <v>0</v>
      </c>
      <c r="BH77" s="33">
        <f>IF(BC77=0,0,LARGE(E77:BB77,5))</f>
        <v>0</v>
      </c>
      <c r="BI77" s="33">
        <f>IF(BC77=0,0,LARGE(E77:BB77,6))</f>
        <v>0</v>
      </c>
      <c r="BJ77" s="33">
        <f>IF(BC77=0,0,LARGE(E77:BB77,7))</f>
        <v>0</v>
      </c>
      <c r="BK77" s="43">
        <f>SUM(BD77:BJ77)</f>
        <v>17</v>
      </c>
      <c r="BL77">
        <v>21</v>
      </c>
      <c r="BM77" t="str">
        <f>B77</f>
        <v>May</v>
      </c>
      <c r="BN77" t="str">
        <f>C77</f>
        <v>Alan</v>
      </c>
      <c r="BO77" t="str">
        <f>D77</f>
        <v>Levron</v>
      </c>
    </row>
    <row r="78" spans="1:67" x14ac:dyDescent="0.3">
      <c r="A78" s="14">
        <v>2007</v>
      </c>
      <c r="B78" t="s">
        <v>2179</v>
      </c>
      <c r="C78" t="s">
        <v>2180</v>
      </c>
      <c r="D78" t="s">
        <v>2189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17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f>SUM(E78:BB78)</f>
        <v>17</v>
      </c>
      <c r="BD78" s="33">
        <f>IF(BC78=0,0,LARGE(E78:BB78,1))</f>
        <v>17</v>
      </c>
      <c r="BE78" s="33">
        <f>IF(BC78=0,0,LARGE(E78:BB78,2))</f>
        <v>0</v>
      </c>
      <c r="BF78" s="33">
        <f>IF(BC78=0,0,LARGE(E78:BB78,3))</f>
        <v>0</v>
      </c>
      <c r="BG78" s="33">
        <f>IF(BC78=0,0,LARGE(E78:BB78,4))</f>
        <v>0</v>
      </c>
      <c r="BH78" s="33">
        <f>IF(BC78=0,0,LARGE(E78:BB78,5))</f>
        <v>0</v>
      </c>
      <c r="BI78" s="33">
        <f>IF(BC78=0,0,LARGE(E78:BB78,6))</f>
        <v>0</v>
      </c>
      <c r="BJ78" s="33">
        <f>IF(BC78=0,0,LARGE(E78:BB78,7))</f>
        <v>0</v>
      </c>
      <c r="BK78" s="43">
        <f>SUM(BD78:BJ78)</f>
        <v>17</v>
      </c>
      <c r="BL78">
        <v>23</v>
      </c>
      <c r="BM78" t="str">
        <f>B78</f>
        <v>Nyffenegger</v>
      </c>
      <c r="BN78" t="str">
        <f>C78</f>
        <v>Jonas</v>
      </c>
      <c r="BO78" t="str">
        <f>D78</f>
        <v>Melchnau</v>
      </c>
    </row>
    <row r="79" spans="1:67" x14ac:dyDescent="0.3">
      <c r="A79" s="14">
        <v>2009</v>
      </c>
      <c r="B79" t="s">
        <v>2637</v>
      </c>
      <c r="C79" t="s">
        <v>2638</v>
      </c>
      <c r="D79" t="s">
        <v>2639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17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f>SUM(E79:BB79)</f>
        <v>17</v>
      </c>
      <c r="BD79" s="33">
        <f>IF(BC79=0,0,LARGE(E79:BB79,1))</f>
        <v>17</v>
      </c>
      <c r="BE79" s="33">
        <f>IF(BC79=0,0,LARGE(E79:BB79,2))</f>
        <v>0</v>
      </c>
      <c r="BF79" s="33">
        <f>IF(BC79=0,0,LARGE(E79:BB79,3))</f>
        <v>0</v>
      </c>
      <c r="BG79" s="33">
        <f>IF(BC79=0,0,LARGE(E79:BB79,4))</f>
        <v>0</v>
      </c>
      <c r="BH79" s="33">
        <f>IF(BC79=0,0,LARGE(E79:BB79,5))</f>
        <v>0</v>
      </c>
      <c r="BI79" s="33">
        <f>IF(BC79=0,0,LARGE(E79:BB79,6))</f>
        <v>0</v>
      </c>
      <c r="BJ79" s="33">
        <f>IF(BC79=0,0,LARGE(E79:BB79,7))</f>
        <v>0</v>
      </c>
      <c r="BK79" s="43">
        <f>SUM(BD79:BJ79)</f>
        <v>17</v>
      </c>
      <c r="BL79">
        <v>24</v>
      </c>
      <c r="BM79" t="str">
        <f>B79</f>
        <v>Vandenbroucke</v>
      </c>
      <c r="BN79" t="str">
        <f>C79</f>
        <v>Komeel</v>
      </c>
      <c r="BO79" t="str">
        <f>D79</f>
        <v>Belgique</v>
      </c>
    </row>
    <row r="80" spans="1:67" x14ac:dyDescent="0.3">
      <c r="A80" s="14">
        <v>2007</v>
      </c>
      <c r="B80" t="s">
        <v>2190</v>
      </c>
      <c r="C80" t="s">
        <v>2183</v>
      </c>
      <c r="D80" t="s">
        <v>2191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15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f>SUM(E80:BB80)</f>
        <v>15</v>
      </c>
      <c r="BD80" s="33">
        <f>IF(BC80=0,0,LARGE(E80:BB80,1))</f>
        <v>15</v>
      </c>
      <c r="BE80" s="33">
        <f>IF(BC80=0,0,LARGE(E80:BB80,2))</f>
        <v>0</v>
      </c>
      <c r="BF80" s="33">
        <f>IF(BC80=0,0,LARGE(E80:BB80,3))</f>
        <v>0</v>
      </c>
      <c r="BG80" s="33">
        <f>IF(BC80=0,0,LARGE(E80:BB80,4))</f>
        <v>0</v>
      </c>
      <c r="BH80" s="33">
        <f>IF(BC80=0,0,LARGE(E80:BB80,5))</f>
        <v>0</v>
      </c>
      <c r="BI80" s="33">
        <f>IF(BC80=0,0,LARGE(E80:BB80,6))</f>
        <v>0</v>
      </c>
      <c r="BJ80" s="33">
        <f>IF(BC80=0,0,LARGE(E80:BB80,7))</f>
        <v>0</v>
      </c>
      <c r="BK80" s="43">
        <f>SUM(BD80:BJ80)</f>
        <v>15</v>
      </c>
      <c r="BL80">
        <v>23</v>
      </c>
      <c r="BM80" t="str">
        <f>B80</f>
        <v>Alpince</v>
      </c>
      <c r="BN80" t="str">
        <f>C80</f>
        <v>Marlon</v>
      </c>
      <c r="BO80" t="str">
        <f>D80</f>
        <v>Bönigen B. Interlaken</v>
      </c>
    </row>
    <row r="81" spans="1:67" x14ac:dyDescent="0.3">
      <c r="A81" s="14">
        <v>2009</v>
      </c>
      <c r="B81" t="s">
        <v>1491</v>
      </c>
      <c r="C81" t="s">
        <v>1492</v>
      </c>
      <c r="D81" t="s">
        <v>1493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15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f>SUM(E81:BB81)</f>
        <v>15</v>
      </c>
      <c r="BD81" s="33">
        <f>IF(BC81=0,0,LARGE(E81:BB81,1))</f>
        <v>15</v>
      </c>
      <c r="BE81" s="33">
        <f>IF(BC81=0,0,LARGE(E81:BB81,2))</f>
        <v>0</v>
      </c>
      <c r="BF81" s="33">
        <f>IF(BC81=0,0,LARGE(E81:BB81,3))</f>
        <v>0</v>
      </c>
      <c r="BG81" s="33">
        <f>IF(BC81=0,0,LARGE(E81:BB81,4))</f>
        <v>0</v>
      </c>
      <c r="BH81" s="33">
        <f>IF(BC81=0,0,LARGE(E81:BB81,5))</f>
        <v>0</v>
      </c>
      <c r="BI81" s="33">
        <f>IF(BC81=0,0,LARGE(E81:BB81,6))</f>
        <v>0</v>
      </c>
      <c r="BJ81" s="33">
        <f>IF(BC81=0,0,LARGE(E81:BB81,7))</f>
        <v>0</v>
      </c>
      <c r="BK81" s="43">
        <f>SUM(BD81:BJ81)</f>
        <v>15</v>
      </c>
      <c r="BL81">
        <v>21</v>
      </c>
      <c r="BM81" t="str">
        <f>B81</f>
        <v>Bregy</v>
      </c>
      <c r="BN81" t="str">
        <f>C81</f>
        <v>Roman</v>
      </c>
      <c r="BO81" t="str">
        <f>D81</f>
        <v>Leul</v>
      </c>
    </row>
    <row r="82" spans="1:67" x14ac:dyDescent="0.3">
      <c r="A82" s="14">
        <v>2008</v>
      </c>
      <c r="B82" t="s">
        <v>3608</v>
      </c>
      <c r="C82" t="s">
        <v>211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15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f>SUM(E82:BB82)</f>
        <v>15</v>
      </c>
      <c r="BD82" s="33">
        <f>IF(BC82=0,0,LARGE(E82:BB82,1))</f>
        <v>15</v>
      </c>
      <c r="BE82" s="33">
        <f>IF(BC82=0,0,LARGE(E82:BB82,2))</f>
        <v>0</v>
      </c>
      <c r="BF82" s="33">
        <f>IF(BC82=0,0,LARGE(E82:BB82,3))</f>
        <v>0</v>
      </c>
      <c r="BG82" s="33">
        <f>IF(BC82=0,0,LARGE(E82:BB82,4))</f>
        <v>0</v>
      </c>
      <c r="BH82" s="33">
        <f>IF(BC82=0,0,LARGE(E82:BB82,5))</f>
        <v>0</v>
      </c>
      <c r="BI82" s="33">
        <f>IF(BC82=0,0,LARGE(E82:BB82,6))</f>
        <v>0</v>
      </c>
      <c r="BJ82" s="33">
        <f>IF(BC82=0,0,LARGE(E82:BB82,7))</f>
        <v>0</v>
      </c>
      <c r="BK82" s="43">
        <f>SUM(BD82:BJ82)</f>
        <v>15</v>
      </c>
      <c r="BL82">
        <v>26</v>
      </c>
      <c r="BM82" t="str">
        <f>B82</f>
        <v>Landry</v>
      </c>
      <c r="BN82" t="str">
        <f>C82</f>
        <v>Samuel</v>
      </c>
    </row>
    <row r="83" spans="1:67" x14ac:dyDescent="0.3">
      <c r="A83" s="14">
        <v>2007</v>
      </c>
      <c r="B83" t="s">
        <v>2640</v>
      </c>
      <c r="C83" t="s">
        <v>2641</v>
      </c>
      <c r="D83" t="s">
        <v>2353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15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f>SUM(E83:BB83)</f>
        <v>15</v>
      </c>
      <c r="BD83" s="33">
        <f>IF(BC83=0,0,LARGE(E83:BB83,1))</f>
        <v>15</v>
      </c>
      <c r="BE83" s="33">
        <f>IF(BC83=0,0,LARGE(E83:BB83,2))</f>
        <v>0</v>
      </c>
      <c r="BF83" s="33">
        <f>IF(BC83=0,0,LARGE(E83:BB83,3))</f>
        <v>0</v>
      </c>
      <c r="BG83" s="33">
        <f>IF(BC83=0,0,LARGE(E83:BB83,4))</f>
        <v>0</v>
      </c>
      <c r="BH83" s="33">
        <f>IF(BC83=0,0,LARGE(E83:BB83,5))</f>
        <v>0</v>
      </c>
      <c r="BI83" s="33">
        <f>IF(BC83=0,0,LARGE(E83:BB83,6))</f>
        <v>0</v>
      </c>
      <c r="BJ83" s="33">
        <f>IF(BC83=0,0,LARGE(E83:BB83,7))</f>
        <v>0</v>
      </c>
      <c r="BK83" s="43">
        <f>SUM(BD83:BJ83)</f>
        <v>15</v>
      </c>
      <c r="BL83">
        <v>24</v>
      </c>
      <c r="BM83" t="str">
        <f>B83</f>
        <v>Linder</v>
      </c>
      <c r="BN83" t="str">
        <f>C83</f>
        <v>Eloi</v>
      </c>
      <c r="BO83" t="str">
        <f>D83</f>
        <v>Bernex</v>
      </c>
    </row>
    <row r="84" spans="1:67" x14ac:dyDescent="0.3">
      <c r="A84" s="14">
        <v>2008</v>
      </c>
      <c r="B84" t="s">
        <v>812</v>
      </c>
      <c r="C84" t="s">
        <v>813</v>
      </c>
      <c r="D84" t="s">
        <v>572</v>
      </c>
      <c r="E84">
        <v>0</v>
      </c>
      <c r="F84">
        <v>0</v>
      </c>
      <c r="G84">
        <v>0</v>
      </c>
      <c r="H84">
        <v>0</v>
      </c>
      <c r="I84">
        <v>15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f>SUM(E84:BB84)</f>
        <v>15</v>
      </c>
      <c r="BD84" s="33">
        <f>IF(BC84=0,0,LARGE(E84:BB84,1))</f>
        <v>15</v>
      </c>
      <c r="BE84" s="33">
        <f>IF(BC84=0,0,LARGE(E84:BB84,2))</f>
        <v>0</v>
      </c>
      <c r="BF84" s="33">
        <f>IF(BC84=0,0,LARGE(E84:BB84,3))</f>
        <v>0</v>
      </c>
      <c r="BG84" s="33">
        <f>IF(BC84=0,0,LARGE(E84:BB84,4))</f>
        <v>0</v>
      </c>
      <c r="BH84" s="33">
        <f>IF(BC84=0,0,LARGE(E84:BB84,5))</f>
        <v>0</v>
      </c>
      <c r="BI84" s="33">
        <f>IF(BC84=0,0,LARGE(E84:BB84,6))</f>
        <v>0</v>
      </c>
      <c r="BJ84" s="33">
        <f>IF(BC84=0,0,LARGE(E84:BB84,7))</f>
        <v>0</v>
      </c>
      <c r="BK84" s="43">
        <f>SUM(BD84:BJ84)</f>
        <v>15</v>
      </c>
      <c r="BL84">
        <v>16</v>
      </c>
      <c r="BM84" t="str">
        <f>B84</f>
        <v>Marclay</v>
      </c>
      <c r="BN84" t="str">
        <f>C84</f>
        <v>Henri</v>
      </c>
      <c r="BO84" t="str">
        <f>D84</f>
        <v>Champéry</v>
      </c>
    </row>
    <row r="85" spans="1:67" x14ac:dyDescent="0.3">
      <c r="A85" s="14">
        <v>2007</v>
      </c>
      <c r="B85" t="s">
        <v>3767</v>
      </c>
      <c r="C85" t="s">
        <v>194</v>
      </c>
      <c r="D85" t="s">
        <v>1387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15</v>
      </c>
      <c r="AX85">
        <v>0</v>
      </c>
      <c r="AY85">
        <v>0</v>
      </c>
      <c r="AZ85">
        <v>0</v>
      </c>
      <c r="BA85">
        <v>0</v>
      </c>
      <c r="BB85">
        <v>0</v>
      </c>
      <c r="BC85">
        <f>SUM(E85:BB85)</f>
        <v>15</v>
      </c>
      <c r="BD85" s="33">
        <f>IF(BC85=0,0,LARGE(E85:BB85,1))</f>
        <v>15</v>
      </c>
      <c r="BE85" s="33">
        <f>IF(BC85=0,0,LARGE(E85:BB85,2))</f>
        <v>0</v>
      </c>
      <c r="BF85" s="33">
        <f>IF(BC85=0,0,LARGE(E85:BB85,3))</f>
        <v>0</v>
      </c>
      <c r="BG85" s="33">
        <f>IF(BC85=0,0,LARGE(E85:BB85,4))</f>
        <v>0</v>
      </c>
      <c r="BH85" s="33">
        <f>IF(BC85=0,0,LARGE(E85:BB85,5))</f>
        <v>0</v>
      </c>
      <c r="BI85" s="33">
        <f>IF(BC85=0,0,LARGE(E85:BB85,6))</f>
        <v>0</v>
      </c>
      <c r="BJ85" s="33">
        <f>IF(BC85=0,0,LARGE(E85:BB85,7))</f>
        <v>0</v>
      </c>
      <c r="BK85" s="43">
        <f>SUM(BD85:BJ85)</f>
        <v>15</v>
      </c>
      <c r="BL85">
        <v>27</v>
      </c>
      <c r="BM85" t="str">
        <f>B85</f>
        <v>Morelli</v>
      </c>
      <c r="BN85" t="str">
        <f>C85</f>
        <v>Théo</v>
      </c>
      <c r="BO85" t="str">
        <f>D85</f>
        <v>Bruson</v>
      </c>
    </row>
    <row r="86" spans="1:67" x14ac:dyDescent="0.3">
      <c r="A86" s="14">
        <v>2008</v>
      </c>
      <c r="B86" t="s">
        <v>785</v>
      </c>
      <c r="C86" t="s">
        <v>444</v>
      </c>
      <c r="D86" t="s">
        <v>399</v>
      </c>
      <c r="E86">
        <v>0</v>
      </c>
      <c r="F86">
        <v>0</v>
      </c>
      <c r="G86">
        <v>0</v>
      </c>
      <c r="H86">
        <v>15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f>SUM(E86:BB86)</f>
        <v>15</v>
      </c>
      <c r="BD86" s="33">
        <f>IF(BC86=0,0,LARGE(E86:BB86,1))</f>
        <v>15</v>
      </c>
      <c r="BE86" s="33">
        <f>IF(BC86=0,0,LARGE(E86:BB86,2))</f>
        <v>0</v>
      </c>
      <c r="BF86" s="33">
        <f>IF(BC86=0,0,LARGE(E86:BB86,3))</f>
        <v>0</v>
      </c>
      <c r="BG86" s="33">
        <f>IF(BC86=0,0,LARGE(E86:BB86,4))</f>
        <v>0</v>
      </c>
      <c r="BH86" s="33">
        <f>IF(BC86=0,0,LARGE(E86:BB86,5))</f>
        <v>0</v>
      </c>
      <c r="BI86" s="33">
        <f>IF(BC86=0,0,LARGE(E86:BB86,6))</f>
        <v>0</v>
      </c>
      <c r="BJ86" s="33">
        <f>IF(BC86=0,0,LARGE(E86:BB86,7))</f>
        <v>0</v>
      </c>
      <c r="BK86" s="43">
        <f>SUM(BD86:BJ86)</f>
        <v>15</v>
      </c>
      <c r="BL86">
        <v>10</v>
      </c>
      <c r="BM86" t="str">
        <f>B86</f>
        <v>Reber</v>
      </c>
      <c r="BN86" t="str">
        <f>C86</f>
        <v>Guillaume</v>
      </c>
      <c r="BO86" t="str">
        <f>D86</f>
        <v>Choëx</v>
      </c>
    </row>
    <row r="87" spans="1:67" x14ac:dyDescent="0.3">
      <c r="A87" s="14">
        <v>2007</v>
      </c>
      <c r="B87" t="s">
        <v>3768</v>
      </c>
      <c r="C87" t="s">
        <v>3769</v>
      </c>
      <c r="D87" t="s">
        <v>1737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14</v>
      </c>
      <c r="AX87">
        <v>0</v>
      </c>
      <c r="AY87">
        <v>0</v>
      </c>
      <c r="AZ87">
        <v>0</v>
      </c>
      <c r="BA87">
        <v>0</v>
      </c>
      <c r="BB87">
        <v>0</v>
      </c>
      <c r="BC87">
        <f>SUM(E87:BB87)</f>
        <v>14</v>
      </c>
      <c r="BD87" s="33">
        <f>IF(BC87=0,0,LARGE(E87:BB87,1))</f>
        <v>14</v>
      </c>
      <c r="BE87" s="33">
        <f>IF(BC87=0,0,LARGE(E87:BB87,2))</f>
        <v>0</v>
      </c>
      <c r="BF87" s="33">
        <f>IF(BC87=0,0,LARGE(E87:BB87,3))</f>
        <v>0</v>
      </c>
      <c r="BG87" s="33">
        <f>IF(BC87=0,0,LARGE(E87:BB87,4))</f>
        <v>0</v>
      </c>
      <c r="BH87" s="33">
        <f>IF(BC87=0,0,LARGE(E87:BB87,5))</f>
        <v>0</v>
      </c>
      <c r="BI87" s="33">
        <f>IF(BC87=0,0,LARGE(E87:BB87,6))</f>
        <v>0</v>
      </c>
      <c r="BJ87" s="33">
        <f>IF(BC87=0,0,LARGE(E87:BB87,7))</f>
        <v>0</v>
      </c>
      <c r="BK87" s="43">
        <f>SUM(BD87:BJ87)</f>
        <v>14</v>
      </c>
      <c r="BL87">
        <v>27</v>
      </c>
      <c r="BM87" t="str">
        <f>B87</f>
        <v>Acampora</v>
      </c>
      <c r="BN87" t="str">
        <f>C87</f>
        <v>Mathis</v>
      </c>
      <c r="BO87" t="str">
        <f>D87</f>
        <v>Charrat</v>
      </c>
    </row>
    <row r="88" spans="1:67" x14ac:dyDescent="0.3">
      <c r="A88" s="14">
        <v>2008</v>
      </c>
      <c r="B88" t="s">
        <v>786</v>
      </c>
      <c r="C88" t="s">
        <v>787</v>
      </c>
      <c r="D88" t="s">
        <v>553</v>
      </c>
      <c r="E88">
        <v>0</v>
      </c>
      <c r="F88">
        <v>0</v>
      </c>
      <c r="G88">
        <v>0</v>
      </c>
      <c r="H88">
        <v>14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f>SUM(E88:BB88)</f>
        <v>14</v>
      </c>
      <c r="BD88" s="33">
        <f>IF(BC88=0,0,LARGE(E88:BB88,1))</f>
        <v>14</v>
      </c>
      <c r="BE88" s="33">
        <f>IF(BC88=0,0,LARGE(E88:BB88,2))</f>
        <v>0</v>
      </c>
      <c r="BF88" s="33">
        <f>IF(BC88=0,0,LARGE(E88:BB88,3))</f>
        <v>0</v>
      </c>
      <c r="BG88" s="33">
        <f>IF(BC88=0,0,LARGE(E88:BB88,4))</f>
        <v>0</v>
      </c>
      <c r="BH88" s="33">
        <f>IF(BC88=0,0,LARGE(E88:BB88,5))</f>
        <v>0</v>
      </c>
      <c r="BI88" s="33">
        <f>IF(BC88=0,0,LARGE(E88:BB88,6))</f>
        <v>0</v>
      </c>
      <c r="BJ88" s="33">
        <f>IF(BC88=0,0,LARGE(E88:BB88,7))</f>
        <v>0</v>
      </c>
      <c r="BK88" s="43">
        <f>SUM(BD88:BJ88)</f>
        <v>14</v>
      </c>
      <c r="BL88">
        <v>11</v>
      </c>
      <c r="BM88" t="str">
        <f>B88</f>
        <v>Bigot</v>
      </c>
      <c r="BN88" t="str">
        <f>C88</f>
        <v>Melvin</v>
      </c>
      <c r="BO88" t="str">
        <f>D88</f>
        <v>Monthey</v>
      </c>
    </row>
    <row r="89" spans="1:67" x14ac:dyDescent="0.3">
      <c r="A89" s="14">
        <v>2009</v>
      </c>
      <c r="B89" t="s">
        <v>2642</v>
      </c>
      <c r="C89" t="s">
        <v>2643</v>
      </c>
      <c r="D89" t="s">
        <v>2644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14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f>SUM(E89:BB89)</f>
        <v>14</v>
      </c>
      <c r="BD89" s="33">
        <f>IF(BC89=0,0,LARGE(E89:BB89,1))</f>
        <v>14</v>
      </c>
      <c r="BE89" s="33">
        <f>IF(BC89=0,0,LARGE(E89:BB89,2))</f>
        <v>0</v>
      </c>
      <c r="BF89" s="33">
        <f>IF(BC89=0,0,LARGE(E89:BB89,3))</f>
        <v>0</v>
      </c>
      <c r="BG89" s="33">
        <f>IF(BC89=0,0,LARGE(E89:BB89,4))</f>
        <v>0</v>
      </c>
      <c r="BH89" s="33">
        <f>IF(BC89=0,0,LARGE(E89:BB89,5))</f>
        <v>0</v>
      </c>
      <c r="BI89" s="33">
        <f>IF(BC89=0,0,LARGE(E89:BB89,6))</f>
        <v>0</v>
      </c>
      <c r="BJ89" s="33">
        <f>IF(BC89=0,0,LARGE(E89:BB89,7))</f>
        <v>0</v>
      </c>
      <c r="BK89" s="43">
        <f>SUM(BD89:BJ89)</f>
        <v>14</v>
      </c>
      <c r="BL89">
        <v>24</v>
      </c>
      <c r="BM89" t="str">
        <f>B89</f>
        <v>Ellinghordt</v>
      </c>
      <c r="BN89" t="str">
        <f>C89</f>
        <v>Philp</v>
      </c>
      <c r="BO89" t="str">
        <f>D89</f>
        <v>London</v>
      </c>
    </row>
    <row r="90" spans="1:67" x14ac:dyDescent="0.3">
      <c r="A90" s="14">
        <v>2007</v>
      </c>
      <c r="B90" t="s">
        <v>1451</v>
      </c>
      <c r="C90" t="s">
        <v>686</v>
      </c>
      <c r="D90" t="s">
        <v>503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13</v>
      </c>
      <c r="AX90">
        <v>0</v>
      </c>
      <c r="AY90">
        <v>0</v>
      </c>
      <c r="AZ90">
        <v>0</v>
      </c>
      <c r="BA90">
        <v>0</v>
      </c>
      <c r="BB90">
        <v>0</v>
      </c>
      <c r="BC90">
        <f>SUM(E90:BB90)</f>
        <v>13</v>
      </c>
      <c r="BD90" s="33">
        <f>IF(BC90=0,0,LARGE(E90:BB90,1))</f>
        <v>13</v>
      </c>
      <c r="BE90" s="33">
        <f>IF(BC90=0,0,LARGE(E90:BB90,2))</f>
        <v>0</v>
      </c>
      <c r="BF90" s="33">
        <f>IF(BC90=0,0,LARGE(E90:BB90,3))</f>
        <v>0</v>
      </c>
      <c r="BG90" s="33">
        <f>IF(BC90=0,0,LARGE(E90:BB90,4))</f>
        <v>0</v>
      </c>
      <c r="BH90" s="33">
        <f>IF(BC90=0,0,LARGE(E90:BB90,5))</f>
        <v>0</v>
      </c>
      <c r="BI90" s="33">
        <f>IF(BC90=0,0,LARGE(E90:BB90,6))</f>
        <v>0</v>
      </c>
      <c r="BJ90" s="33">
        <f>IF(BC90=0,0,LARGE(E90:BB90,7))</f>
        <v>0</v>
      </c>
      <c r="BK90" s="43">
        <f>SUM(BD90:BJ90)</f>
        <v>13</v>
      </c>
      <c r="BL90">
        <v>27</v>
      </c>
      <c r="BM90" t="str">
        <f>B90</f>
        <v>Abbet</v>
      </c>
      <c r="BN90" t="str">
        <f>C90</f>
        <v>Bastien</v>
      </c>
      <c r="BO90" t="str">
        <f>D90</f>
        <v>Orsières</v>
      </c>
    </row>
    <row r="91" spans="1:67" x14ac:dyDescent="0.3">
      <c r="A91" s="14">
        <v>2007</v>
      </c>
      <c r="B91" t="s">
        <v>2645</v>
      </c>
      <c r="C91" t="s">
        <v>1134</v>
      </c>
      <c r="D91" t="s">
        <v>2644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13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f>SUM(E91:BB91)</f>
        <v>13</v>
      </c>
      <c r="BD91" s="33">
        <f>IF(BC91=0,0,LARGE(E91:BB91,1))</f>
        <v>13</v>
      </c>
      <c r="BE91" s="33">
        <f>IF(BC91=0,0,LARGE(E91:BB91,2))</f>
        <v>0</v>
      </c>
      <c r="BF91" s="33">
        <f>IF(BC91=0,0,LARGE(E91:BB91,3))</f>
        <v>0</v>
      </c>
      <c r="BG91" s="33">
        <f>IF(BC91=0,0,LARGE(E91:BB91,4))</f>
        <v>0</v>
      </c>
      <c r="BH91" s="33">
        <f>IF(BC91=0,0,LARGE(E91:BB91,5))</f>
        <v>0</v>
      </c>
      <c r="BI91" s="33">
        <f>IF(BC91=0,0,LARGE(E91:BB91,6))</f>
        <v>0</v>
      </c>
      <c r="BJ91" s="33">
        <f>IF(BC91=0,0,LARGE(E91:BB91,7))</f>
        <v>0</v>
      </c>
      <c r="BK91" s="43">
        <f>SUM(BD91:BJ91)</f>
        <v>13</v>
      </c>
      <c r="BL91">
        <v>24</v>
      </c>
      <c r="BM91" t="str">
        <f>B91</f>
        <v>Ellinghorst</v>
      </c>
      <c r="BN91" t="str">
        <f>C91</f>
        <v>Paul</v>
      </c>
      <c r="BO91" t="str">
        <f>D91</f>
        <v>London</v>
      </c>
    </row>
    <row r="92" spans="1:67" x14ac:dyDescent="0.3">
      <c r="A92" s="14">
        <v>2008</v>
      </c>
      <c r="B92" t="s">
        <v>2318</v>
      </c>
      <c r="C92" t="s">
        <v>222</v>
      </c>
      <c r="D92" t="s">
        <v>1398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13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f>SUM(E92:BB92)</f>
        <v>13</v>
      </c>
      <c r="BD92" s="33">
        <f>IF(BC92=0,0,LARGE(E92:BB92,1))</f>
        <v>13</v>
      </c>
      <c r="BE92" s="33">
        <f>IF(BC92=0,0,LARGE(E92:BB92,2))</f>
        <v>0</v>
      </c>
      <c r="BF92" s="33">
        <f>IF(BC92=0,0,LARGE(E92:BB92,3))</f>
        <v>0</v>
      </c>
      <c r="BG92" s="33">
        <f>IF(BC92=0,0,LARGE(E92:BB92,4))</f>
        <v>0</v>
      </c>
      <c r="BH92" s="33">
        <f>IF(BC92=0,0,LARGE(E92:BB92,5))</f>
        <v>0</v>
      </c>
      <c r="BI92" s="33">
        <f>IF(BC92=0,0,LARGE(E92:BB92,6))</f>
        <v>0</v>
      </c>
      <c r="BJ92" s="33">
        <f>IF(BC92=0,0,LARGE(E92:BB92,7))</f>
        <v>0</v>
      </c>
      <c r="BK92" s="43">
        <f>SUM(BD92:BJ92)</f>
        <v>13</v>
      </c>
      <c r="BL92">
        <v>23</v>
      </c>
      <c r="BM92" t="str">
        <f>B92</f>
        <v>Piller</v>
      </c>
      <c r="BN92" t="str">
        <f>C92</f>
        <v>Hugo</v>
      </c>
      <c r="BO92" t="str">
        <f>D92</f>
        <v>Marsens</v>
      </c>
    </row>
    <row r="93" spans="1:67" x14ac:dyDescent="0.3">
      <c r="A93" s="14">
        <v>2008</v>
      </c>
      <c r="B93" t="s">
        <v>3609</v>
      </c>
      <c r="C93" t="s">
        <v>1349</v>
      </c>
      <c r="D93" t="s">
        <v>3607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13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f>SUM(E93:BB93)</f>
        <v>13</v>
      </c>
      <c r="BD93" s="33">
        <f>IF(BC93=0,0,LARGE(E93:BB93,1))</f>
        <v>13</v>
      </c>
      <c r="BE93" s="33">
        <f>IF(BC93=0,0,LARGE(E93:BB93,2))</f>
        <v>0</v>
      </c>
      <c r="BF93" s="33">
        <f>IF(BC93=0,0,LARGE(E93:BB93,3))</f>
        <v>0</v>
      </c>
      <c r="BG93" s="33">
        <f>IF(BC93=0,0,LARGE(E93:BB93,4))</f>
        <v>0</v>
      </c>
      <c r="BH93" s="33">
        <f>IF(BC93=0,0,LARGE(E93:BB93,5))</f>
        <v>0</v>
      </c>
      <c r="BI93" s="33">
        <f>IF(BC93=0,0,LARGE(E93:BB93,6))</f>
        <v>0</v>
      </c>
      <c r="BJ93" s="33">
        <f>IF(BC93=0,0,LARGE(E93:BB93,7))</f>
        <v>0</v>
      </c>
      <c r="BK93" s="43">
        <f>SUM(BD93:BJ93)</f>
        <v>13</v>
      </c>
      <c r="BL93">
        <v>26</v>
      </c>
      <c r="BM93" t="str">
        <f>B93</f>
        <v>Salvesen</v>
      </c>
      <c r="BN93" t="str">
        <f>C93</f>
        <v>Michael</v>
      </c>
      <c r="BO93" t="str">
        <f>D93</f>
        <v>Ski-Team Dent du Midi</v>
      </c>
    </row>
    <row r="94" spans="1:67" x14ac:dyDescent="0.3">
      <c r="A94" s="14">
        <v>2007</v>
      </c>
      <c r="B94" t="s">
        <v>417</v>
      </c>
      <c r="C94" t="s">
        <v>2319</v>
      </c>
      <c r="D94" t="s">
        <v>103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12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f>SUM(E94:BB94)</f>
        <v>12</v>
      </c>
      <c r="BD94" s="33">
        <f>IF(BC94=0,0,LARGE(E94:BB94,1))</f>
        <v>12</v>
      </c>
      <c r="BE94" s="33">
        <f>IF(BC94=0,0,LARGE(E94:BB94,2))</f>
        <v>0</v>
      </c>
      <c r="BF94" s="33">
        <f>IF(BC94=0,0,LARGE(E94:BB94,3))</f>
        <v>0</v>
      </c>
      <c r="BG94" s="33">
        <f>IF(BC94=0,0,LARGE(E94:BB94,4))</f>
        <v>0</v>
      </c>
      <c r="BH94" s="33">
        <f>IF(BC94=0,0,LARGE(E94:BB94,5))</f>
        <v>0</v>
      </c>
      <c r="BI94" s="33">
        <f>IF(BC94=0,0,LARGE(E94:BB94,6))</f>
        <v>0</v>
      </c>
      <c r="BJ94" s="33">
        <f>IF(BC94=0,0,LARGE(E94:BB94,7))</f>
        <v>0</v>
      </c>
      <c r="BK94" s="43">
        <f>SUM(BD94:BJ94)</f>
        <v>12</v>
      </c>
      <c r="BL94">
        <v>23</v>
      </c>
      <c r="BM94" t="str">
        <f>B94</f>
        <v>Gerber</v>
      </c>
      <c r="BN94" t="str">
        <f>C94</f>
        <v>Noam</v>
      </c>
      <c r="BO94" t="str">
        <f>D94</f>
        <v>Neuchâtel</v>
      </c>
    </row>
    <row r="95" spans="1:67" x14ac:dyDescent="0.3">
      <c r="A95" s="14">
        <v>2009</v>
      </c>
      <c r="B95" t="s">
        <v>790</v>
      </c>
      <c r="C95" t="s">
        <v>791</v>
      </c>
      <c r="D95" t="s">
        <v>673</v>
      </c>
      <c r="E95">
        <v>0</v>
      </c>
      <c r="F95">
        <v>0</v>
      </c>
      <c r="G95">
        <v>0</v>
      </c>
      <c r="H95">
        <v>12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f>SUM(E95:BB95)</f>
        <v>12</v>
      </c>
      <c r="BD95" s="33">
        <f>IF(BC95=0,0,LARGE(E95:BB95,1))</f>
        <v>12</v>
      </c>
      <c r="BE95" s="33">
        <f>IF(BC95=0,0,LARGE(E95:BB95,2))</f>
        <v>0</v>
      </c>
      <c r="BF95" s="33">
        <f>IF(BC95=0,0,LARGE(E95:BB95,3))</f>
        <v>0</v>
      </c>
      <c r="BG95" s="33">
        <f>IF(BC95=0,0,LARGE(E95:BB95,4))</f>
        <v>0</v>
      </c>
      <c r="BH95" s="33">
        <f>IF(BC95=0,0,LARGE(E95:BB95,5))</f>
        <v>0</v>
      </c>
      <c r="BI95" s="33">
        <f>IF(BC95=0,0,LARGE(E95:BB95,6))</f>
        <v>0</v>
      </c>
      <c r="BJ95" s="33">
        <f>IF(BC95=0,0,LARGE(E95:BB95,7))</f>
        <v>0</v>
      </c>
      <c r="BK95" s="43">
        <f>SUM(BD95:BJ95)</f>
        <v>12</v>
      </c>
      <c r="BL95">
        <v>11</v>
      </c>
      <c r="BM95" t="str">
        <f>B95</f>
        <v>Marsault</v>
      </c>
      <c r="BN95" t="str">
        <f>C95</f>
        <v>Colin</v>
      </c>
      <c r="BO95" t="str">
        <f>D95</f>
        <v>Les Giettes</v>
      </c>
    </row>
    <row r="96" spans="1:67" x14ac:dyDescent="0.3">
      <c r="A96" s="14">
        <v>2007</v>
      </c>
      <c r="B96" t="s">
        <v>2199</v>
      </c>
      <c r="C96" t="s">
        <v>120</v>
      </c>
      <c r="D96" t="s">
        <v>527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12</v>
      </c>
      <c r="AX96">
        <v>0</v>
      </c>
      <c r="AY96">
        <v>0</v>
      </c>
      <c r="AZ96">
        <v>0</v>
      </c>
      <c r="BA96">
        <v>0</v>
      </c>
      <c r="BB96">
        <v>0</v>
      </c>
      <c r="BC96">
        <f>SUM(E96:BB96)</f>
        <v>12</v>
      </c>
      <c r="BD96" s="33">
        <f>IF(BC96=0,0,LARGE(E96:BB96,1))</f>
        <v>12</v>
      </c>
      <c r="BE96" s="33">
        <f>IF(BC96=0,0,LARGE(E96:BB96,2))</f>
        <v>0</v>
      </c>
      <c r="BF96" s="33">
        <f>IF(BC96=0,0,LARGE(E96:BB96,3))</f>
        <v>0</v>
      </c>
      <c r="BG96" s="33">
        <f>IF(BC96=0,0,LARGE(E96:BB96,4))</f>
        <v>0</v>
      </c>
      <c r="BH96" s="33">
        <f>IF(BC96=0,0,LARGE(E96:BB96,5))</f>
        <v>0</v>
      </c>
      <c r="BI96" s="33">
        <f>IF(BC96=0,0,LARGE(E96:BB96,6))</f>
        <v>0</v>
      </c>
      <c r="BJ96" s="33">
        <f>IF(BC96=0,0,LARGE(E96:BB96,7))</f>
        <v>0</v>
      </c>
      <c r="BK96" s="43">
        <f>SUM(BD96:BJ96)</f>
        <v>12</v>
      </c>
      <c r="BL96">
        <v>27</v>
      </c>
      <c r="BM96" t="str">
        <f>B96</f>
        <v>Vannay</v>
      </c>
      <c r="BN96" t="str">
        <f>C96</f>
        <v>Nicolas</v>
      </c>
      <c r="BO96" t="str">
        <f>D96</f>
        <v>Vionnaz</v>
      </c>
    </row>
    <row r="97" spans="1:67" x14ac:dyDescent="0.3">
      <c r="A97" s="14">
        <v>2008</v>
      </c>
      <c r="B97" t="s">
        <v>792</v>
      </c>
      <c r="C97" t="s">
        <v>793</v>
      </c>
      <c r="D97" t="s">
        <v>673</v>
      </c>
      <c r="E97">
        <v>0</v>
      </c>
      <c r="F97">
        <v>0</v>
      </c>
      <c r="G97">
        <v>0</v>
      </c>
      <c r="H97">
        <v>11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f>SUM(E97:BB97)</f>
        <v>11</v>
      </c>
      <c r="BD97" s="33">
        <f>IF(BC97=0,0,LARGE(E97:BB97,1))</f>
        <v>11</v>
      </c>
      <c r="BE97" s="33">
        <f>IF(BC97=0,0,LARGE(E97:BB97,2))</f>
        <v>0</v>
      </c>
      <c r="BF97" s="33">
        <f>IF(BC97=0,0,LARGE(E97:BB97,3))</f>
        <v>0</v>
      </c>
      <c r="BG97" s="33">
        <f>IF(BC97=0,0,LARGE(E97:BB97,4))</f>
        <v>0</v>
      </c>
      <c r="BH97" s="33">
        <f>IF(BC97=0,0,LARGE(E97:BB97,5))</f>
        <v>0</v>
      </c>
      <c r="BI97" s="33">
        <f>IF(BC97=0,0,LARGE(E97:BB97,6))</f>
        <v>0</v>
      </c>
      <c r="BJ97" s="33">
        <f>IF(BC97=0,0,LARGE(E97:BB97,7))</f>
        <v>0</v>
      </c>
      <c r="BK97" s="43">
        <f>SUM(BD97:BJ97)</f>
        <v>11</v>
      </c>
      <c r="BL97">
        <v>11</v>
      </c>
      <c r="BM97" t="str">
        <f>B97</f>
        <v>Gonzalez-Ospina</v>
      </c>
      <c r="BN97" t="str">
        <f>C97</f>
        <v>Roméo</v>
      </c>
      <c r="BO97" t="str">
        <f>D97</f>
        <v>Les Giettes</v>
      </c>
    </row>
    <row r="98" spans="1:67" x14ac:dyDescent="0.3">
      <c r="A98" s="14">
        <v>2007</v>
      </c>
      <c r="B98" t="s">
        <v>2320</v>
      </c>
      <c r="C98" t="s">
        <v>2321</v>
      </c>
      <c r="D98" t="s">
        <v>65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11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f>SUM(E98:BB98)</f>
        <v>11</v>
      </c>
      <c r="BD98" s="33">
        <f>IF(BC98=0,0,LARGE(E98:BB98,1))</f>
        <v>11</v>
      </c>
      <c r="BE98" s="33">
        <f>IF(BC98=0,0,LARGE(E98:BB98,2))</f>
        <v>0</v>
      </c>
      <c r="BF98" s="33">
        <f>IF(BC98=0,0,LARGE(E98:BB98,3))</f>
        <v>0</v>
      </c>
      <c r="BG98" s="33">
        <f>IF(BC98=0,0,LARGE(E98:BB98,4))</f>
        <v>0</v>
      </c>
      <c r="BH98" s="33">
        <f>IF(BC98=0,0,LARGE(E98:BB98,5))</f>
        <v>0</v>
      </c>
      <c r="BI98" s="33">
        <f>IF(BC98=0,0,LARGE(E98:BB98,6))</f>
        <v>0</v>
      </c>
      <c r="BJ98" s="33">
        <f>IF(BC98=0,0,LARGE(E98:BB98,7))</f>
        <v>0</v>
      </c>
      <c r="BK98" s="43">
        <f>SUM(BD98:BJ98)</f>
        <v>11</v>
      </c>
      <c r="BL98">
        <v>23</v>
      </c>
      <c r="BM98" t="str">
        <f>B98</f>
        <v>Léblé</v>
      </c>
      <c r="BN98" t="str">
        <f>C98</f>
        <v>Flavien</v>
      </c>
      <c r="BO98" t="str">
        <f>D98</f>
        <v>Ayent</v>
      </c>
    </row>
    <row r="99" spans="1:67" x14ac:dyDescent="0.3">
      <c r="A99" s="14">
        <v>2007</v>
      </c>
      <c r="B99" t="s">
        <v>3770</v>
      </c>
      <c r="C99" t="s">
        <v>912</v>
      </c>
      <c r="D99" t="s">
        <v>567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11</v>
      </c>
      <c r="AX99">
        <v>0</v>
      </c>
      <c r="AY99">
        <v>0</v>
      </c>
      <c r="AZ99">
        <v>0</v>
      </c>
      <c r="BA99">
        <v>0</v>
      </c>
      <c r="BB99">
        <v>0</v>
      </c>
      <c r="BC99">
        <f>SUM(E99:BB99)</f>
        <v>11</v>
      </c>
      <c r="BD99" s="33">
        <f>IF(BC99=0,0,LARGE(E99:BB99,1))</f>
        <v>11</v>
      </c>
      <c r="BE99" s="33">
        <f>IF(BC99=0,0,LARGE(E99:BB99,2))</f>
        <v>0</v>
      </c>
      <c r="BF99" s="33">
        <f>IF(BC99=0,0,LARGE(E99:BB99,3))</f>
        <v>0</v>
      </c>
      <c r="BG99" s="33">
        <f>IF(BC99=0,0,LARGE(E99:BB99,4))</f>
        <v>0</v>
      </c>
      <c r="BH99" s="33">
        <f>IF(BC99=0,0,LARGE(E99:BB99,5))</f>
        <v>0</v>
      </c>
      <c r="BI99" s="33">
        <f>IF(BC99=0,0,LARGE(E99:BB99,6))</f>
        <v>0</v>
      </c>
      <c r="BJ99" s="33">
        <f>IF(BC99=0,0,LARGE(E99:BB99,7))</f>
        <v>0</v>
      </c>
      <c r="BK99" s="43">
        <f>SUM(BD99:BJ99)</f>
        <v>11</v>
      </c>
      <c r="BL99">
        <v>28</v>
      </c>
      <c r="BM99" t="str">
        <f>B99</f>
        <v>Rouvé</v>
      </c>
      <c r="BN99" t="str">
        <f>C99</f>
        <v>Nathan</v>
      </c>
      <c r="BO99" t="str">
        <f>D99</f>
        <v>Bex</v>
      </c>
    </row>
    <row r="100" spans="1:67" x14ac:dyDescent="0.3">
      <c r="A100" s="14">
        <v>2008</v>
      </c>
      <c r="B100" t="s">
        <v>817</v>
      </c>
      <c r="C100" t="s">
        <v>818</v>
      </c>
      <c r="D100" t="s">
        <v>553</v>
      </c>
      <c r="E100">
        <v>0</v>
      </c>
      <c r="F100">
        <v>0</v>
      </c>
      <c r="G100">
        <v>0</v>
      </c>
      <c r="H100">
        <v>0</v>
      </c>
      <c r="I100">
        <v>10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f>SUM(E100:BB100)</f>
        <v>10</v>
      </c>
      <c r="BD100" s="33">
        <f>IF(BC100=0,0,LARGE(E100:BB100,1))</f>
        <v>10</v>
      </c>
      <c r="BE100" s="33">
        <f>IF(BC100=0,0,LARGE(E100:BB100,2))</f>
        <v>0</v>
      </c>
      <c r="BF100" s="33">
        <f>IF(BC100=0,0,LARGE(E100:BB100,3))</f>
        <v>0</v>
      </c>
      <c r="BG100" s="33">
        <f>IF(BC100=0,0,LARGE(E100:BB100,4))</f>
        <v>0</v>
      </c>
      <c r="BH100" s="33">
        <f>IF(BC100=0,0,LARGE(E100:BB100,5))</f>
        <v>0</v>
      </c>
      <c r="BI100" s="33">
        <f>IF(BC100=0,0,LARGE(E100:BB100,6))</f>
        <v>0</v>
      </c>
      <c r="BJ100" s="33">
        <f>IF(BC100=0,0,LARGE(E100:BB100,7))</f>
        <v>0</v>
      </c>
      <c r="BK100" s="43">
        <f>SUM(BD100:BJ100)</f>
        <v>10</v>
      </c>
      <c r="BL100">
        <v>19</v>
      </c>
      <c r="BM100" t="str">
        <f>B100</f>
        <v>Anderau</v>
      </c>
      <c r="BN100" t="str">
        <f>C100</f>
        <v>Emil</v>
      </c>
      <c r="BO100" t="str">
        <f>D100</f>
        <v>Monthey</v>
      </c>
    </row>
    <row r="101" spans="1:67" x14ac:dyDescent="0.3">
      <c r="A101" s="14">
        <v>2007</v>
      </c>
      <c r="B101" t="s">
        <v>3705</v>
      </c>
      <c r="C101" t="s">
        <v>3771</v>
      </c>
      <c r="D101" t="s">
        <v>553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10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f>SUM(E101:BB101)</f>
        <v>10</v>
      </c>
      <c r="BD101" s="33">
        <f>IF(BC101=0,0,LARGE(E101:BB101,1))</f>
        <v>10</v>
      </c>
      <c r="BE101" s="33">
        <f>IF(BC101=0,0,LARGE(E101:BB101,2))</f>
        <v>0</v>
      </c>
      <c r="BF101" s="33">
        <f>IF(BC101=0,0,LARGE(E101:BB101,3))</f>
        <v>0</v>
      </c>
      <c r="BG101" s="33">
        <f>IF(BC101=0,0,LARGE(E101:BB101,4))</f>
        <v>0</v>
      </c>
      <c r="BH101" s="33">
        <f>IF(BC101=0,0,LARGE(E101:BB101,5))</f>
        <v>0</v>
      </c>
      <c r="BI101" s="33">
        <f>IF(BC101=0,0,LARGE(E101:BB101,6))</f>
        <v>0</v>
      </c>
      <c r="BJ101" s="33">
        <f>IF(BC101=0,0,LARGE(E101:BB101,7))</f>
        <v>0</v>
      </c>
      <c r="BK101" s="43">
        <f>SUM(BD101:BJ101)</f>
        <v>10</v>
      </c>
      <c r="BL101">
        <v>28</v>
      </c>
      <c r="BM101" t="str">
        <f>B101</f>
        <v>Ozupekce</v>
      </c>
      <c r="BN101" t="str">
        <f>C101</f>
        <v>Diyar</v>
      </c>
      <c r="BO101" t="str">
        <f>D101</f>
        <v>Monthey</v>
      </c>
    </row>
    <row r="102" spans="1:67" x14ac:dyDescent="0.3">
      <c r="A102" s="14">
        <v>2008</v>
      </c>
      <c r="B102" t="s">
        <v>819</v>
      </c>
      <c r="C102" t="s">
        <v>820</v>
      </c>
      <c r="D102" t="s">
        <v>604</v>
      </c>
      <c r="E102">
        <v>0</v>
      </c>
      <c r="F102">
        <v>0</v>
      </c>
      <c r="G102">
        <v>0</v>
      </c>
      <c r="H102">
        <v>0</v>
      </c>
      <c r="I102">
        <v>9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f>SUM(E102:BB102)</f>
        <v>9</v>
      </c>
      <c r="BD102" s="33">
        <f>IF(BC102=0,0,LARGE(E102:BB102,1))</f>
        <v>9</v>
      </c>
      <c r="BE102" s="33">
        <f>IF(BC102=0,0,LARGE(E102:BB102,2))</f>
        <v>0</v>
      </c>
      <c r="BF102" s="33">
        <f>IF(BC102=0,0,LARGE(E102:BB102,3))</f>
        <v>0</v>
      </c>
      <c r="BG102" s="33">
        <f>IF(BC102=0,0,LARGE(E102:BB102,4))</f>
        <v>0</v>
      </c>
      <c r="BH102" s="33">
        <f>IF(BC102=0,0,LARGE(E102:BB102,5))</f>
        <v>0</v>
      </c>
      <c r="BI102" s="33">
        <f>IF(BC102=0,0,LARGE(E102:BB102,6))</f>
        <v>0</v>
      </c>
      <c r="BJ102" s="33">
        <f>IF(BC102=0,0,LARGE(E102:BB102,7))</f>
        <v>0</v>
      </c>
      <c r="BK102" s="43">
        <f>SUM(BD102:BJ102)</f>
        <v>9</v>
      </c>
      <c r="BL102">
        <v>19</v>
      </c>
      <c r="BM102" t="str">
        <f>B102</f>
        <v>Cadar</v>
      </c>
      <c r="BN102" t="str">
        <f>C102</f>
        <v>Mateo</v>
      </c>
      <c r="BO102" t="str">
        <f>D102</f>
        <v>Val d'Illiez</v>
      </c>
    </row>
    <row r="103" spans="1:67" x14ac:dyDescent="0.3">
      <c r="A103" s="14">
        <v>2007</v>
      </c>
      <c r="B103" t="s">
        <v>117</v>
      </c>
      <c r="C103" t="s">
        <v>1540</v>
      </c>
      <c r="D103" t="s">
        <v>553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9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f>SUM(E103:BB103)</f>
        <v>9</v>
      </c>
      <c r="BD103" s="33">
        <f>IF(BC103=0,0,LARGE(E103:BB103,1))</f>
        <v>9</v>
      </c>
      <c r="BE103" s="33">
        <f>IF(BC103=0,0,LARGE(E103:BB103,2))</f>
        <v>0</v>
      </c>
      <c r="BF103" s="33">
        <f>IF(BC103=0,0,LARGE(E103:BB103,3))</f>
        <v>0</v>
      </c>
      <c r="BG103" s="33">
        <f>IF(BC103=0,0,LARGE(E103:BB103,4))</f>
        <v>0</v>
      </c>
      <c r="BH103" s="33">
        <f>IF(BC103=0,0,LARGE(E103:BB103,5))</f>
        <v>0</v>
      </c>
      <c r="BI103" s="33">
        <f>IF(BC103=0,0,LARGE(E103:BB103,6))</f>
        <v>0</v>
      </c>
      <c r="BJ103" s="33">
        <f>IF(BC103=0,0,LARGE(E103:BB103,7))</f>
        <v>0</v>
      </c>
      <c r="BK103" s="43">
        <f>SUM(BD103:BJ103)</f>
        <v>9</v>
      </c>
      <c r="BL103">
        <v>28</v>
      </c>
      <c r="BM103" t="str">
        <f>B103</f>
        <v>Rey</v>
      </c>
      <c r="BN103" t="str">
        <f>C103</f>
        <v>Florian</v>
      </c>
      <c r="BO103" t="str">
        <f>D103</f>
        <v>Monthey</v>
      </c>
    </row>
    <row r="104" spans="1:67" x14ac:dyDescent="0.3">
      <c r="A104" s="14">
        <v>2007</v>
      </c>
      <c r="B104" t="s">
        <v>3772</v>
      </c>
      <c r="C104" t="s">
        <v>468</v>
      </c>
      <c r="D104" t="s">
        <v>12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8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f>SUM(E104:BB104)</f>
        <v>8</v>
      </c>
      <c r="BD104" s="33">
        <f>IF(BC104=0,0,LARGE(E104:BB104,1))</f>
        <v>8</v>
      </c>
      <c r="BE104" s="33">
        <f>IF(BC104=0,0,LARGE(E104:BB104,2))</f>
        <v>0</v>
      </c>
      <c r="BF104" s="33">
        <f>IF(BC104=0,0,LARGE(E104:BB104,3))</f>
        <v>0</v>
      </c>
      <c r="BG104" s="33">
        <f>IF(BC104=0,0,LARGE(E104:BB104,4))</f>
        <v>0</v>
      </c>
      <c r="BH104" s="33">
        <f>IF(BC104=0,0,LARGE(E104:BB104,5))</f>
        <v>0</v>
      </c>
      <c r="BI104" s="33">
        <f>IF(BC104=0,0,LARGE(E104:BB104,6))</f>
        <v>0</v>
      </c>
      <c r="BJ104" s="33">
        <f>IF(BC104=0,0,LARGE(E104:BB104,7))</f>
        <v>0</v>
      </c>
      <c r="BK104" s="43">
        <f>SUM(BD104:BJ104)</f>
        <v>8</v>
      </c>
      <c r="BL104">
        <v>28</v>
      </c>
      <c r="BM104" t="str">
        <f>B104</f>
        <v>Mballow</v>
      </c>
      <c r="BN104" t="str">
        <f>C104</f>
        <v>Noah</v>
      </c>
      <c r="BO104" t="str">
        <f>D104</f>
        <v>Martigny</v>
      </c>
    </row>
    <row r="105" spans="1:67" x14ac:dyDescent="0.3">
      <c r="A105" s="14">
        <v>2007</v>
      </c>
      <c r="B105" t="s">
        <v>821</v>
      </c>
      <c r="C105" t="s">
        <v>780</v>
      </c>
      <c r="D105" t="s">
        <v>604</v>
      </c>
      <c r="E105">
        <v>0</v>
      </c>
      <c r="F105">
        <v>0</v>
      </c>
      <c r="G105">
        <v>0</v>
      </c>
      <c r="H105">
        <v>0</v>
      </c>
      <c r="I105">
        <v>7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f>SUM(E105:BB105)</f>
        <v>7</v>
      </c>
      <c r="BD105" s="33">
        <f>IF(BC105=0,0,LARGE(E105:BB105,1))</f>
        <v>7</v>
      </c>
      <c r="BE105" s="33">
        <f>IF(BC105=0,0,LARGE(E105:BB105,2))</f>
        <v>0</v>
      </c>
      <c r="BF105" s="33">
        <f>IF(BC105=0,0,LARGE(E105:BB105,3))</f>
        <v>0</v>
      </c>
      <c r="BG105" s="33">
        <f>IF(BC105=0,0,LARGE(E105:BB105,4))</f>
        <v>0</v>
      </c>
      <c r="BH105" s="33">
        <f>IF(BC105=0,0,LARGE(E105:BB105,5))</f>
        <v>0</v>
      </c>
      <c r="BI105" s="33">
        <f>IF(BC105=0,0,LARGE(E105:BB105,6))</f>
        <v>0</v>
      </c>
      <c r="BJ105" s="33">
        <f>IF(BC105=0,0,LARGE(E105:BB105,7))</f>
        <v>0</v>
      </c>
      <c r="BK105" s="43">
        <f>SUM(BD105:BJ105)</f>
        <v>7</v>
      </c>
      <c r="BL105">
        <v>19</v>
      </c>
      <c r="BM105" t="str">
        <f>B105</f>
        <v>Es-Borrat</v>
      </c>
      <c r="BN105" t="str">
        <f>C105</f>
        <v>Noé</v>
      </c>
      <c r="BO105" t="str">
        <f>D105</f>
        <v>Val d'Illiez</v>
      </c>
    </row>
    <row r="106" spans="1:67" x14ac:dyDescent="0.3">
      <c r="A106" s="14">
        <v>2007</v>
      </c>
      <c r="B106" t="s">
        <v>3773</v>
      </c>
      <c r="C106" t="s">
        <v>744</v>
      </c>
      <c r="D106" t="s">
        <v>634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7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f>SUM(E106:BB106)</f>
        <v>7</v>
      </c>
      <c r="BD106" s="33">
        <f>IF(BC106=0,0,LARGE(E106:BB106,1))</f>
        <v>7</v>
      </c>
      <c r="BE106" s="33">
        <f>IF(BC106=0,0,LARGE(E106:BB106,2))</f>
        <v>0</v>
      </c>
      <c r="BF106" s="33">
        <f>IF(BC106=0,0,LARGE(E106:BB106,3))</f>
        <v>0</v>
      </c>
      <c r="BG106" s="33">
        <f>IF(BC106=0,0,LARGE(E106:BB106,4))</f>
        <v>0</v>
      </c>
      <c r="BH106" s="33">
        <f>IF(BC106=0,0,LARGE(E106:BB106,5))</f>
        <v>0</v>
      </c>
      <c r="BI106" s="33">
        <f>IF(BC106=0,0,LARGE(E106:BB106,6))</f>
        <v>0</v>
      </c>
      <c r="BJ106" s="33">
        <f>IF(BC106=0,0,LARGE(E106:BB106,7))</f>
        <v>0</v>
      </c>
      <c r="BK106" s="43">
        <f>SUM(BD106:BJ106)</f>
        <v>7</v>
      </c>
      <c r="BL106">
        <v>28</v>
      </c>
      <c r="BM106" t="str">
        <f>B106</f>
        <v>Giddey</v>
      </c>
      <c r="BN106" t="str">
        <f>C106</f>
        <v>Alexis</v>
      </c>
      <c r="BO106" t="str">
        <f>D106</f>
        <v>Ollon</v>
      </c>
    </row>
    <row r="107" spans="1:67" x14ac:dyDescent="0.3">
      <c r="A107" s="14">
        <v>2009</v>
      </c>
      <c r="B107" t="s">
        <v>822</v>
      </c>
      <c r="C107" t="s">
        <v>823</v>
      </c>
      <c r="E107">
        <v>0</v>
      </c>
      <c r="F107">
        <v>0</v>
      </c>
      <c r="G107">
        <v>0</v>
      </c>
      <c r="H107">
        <v>0</v>
      </c>
      <c r="I107">
        <v>6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f>SUM(E107:BB107)</f>
        <v>6</v>
      </c>
      <c r="BD107" s="33">
        <f>IF(BC107=0,0,LARGE(E107:BB107,1))</f>
        <v>6</v>
      </c>
      <c r="BE107" s="33">
        <f>IF(BC107=0,0,LARGE(E107:BB107,2))</f>
        <v>0</v>
      </c>
      <c r="BF107" s="33">
        <f>IF(BC107=0,0,LARGE(E107:BB107,3))</f>
        <v>0</v>
      </c>
      <c r="BG107" s="33">
        <f>IF(BC107=0,0,LARGE(E107:BB107,4))</f>
        <v>0</v>
      </c>
      <c r="BH107" s="33">
        <f>IF(BC107=0,0,LARGE(E107:BB107,5))</f>
        <v>0</v>
      </c>
      <c r="BI107" s="33">
        <f>IF(BC107=0,0,LARGE(E107:BB107,6))</f>
        <v>0</v>
      </c>
      <c r="BJ107" s="33">
        <f>IF(BC107=0,0,LARGE(E107:BB107,7))</f>
        <v>0</v>
      </c>
      <c r="BK107" s="43">
        <f>SUM(BD107:BJ107)</f>
        <v>6</v>
      </c>
      <c r="BL107">
        <v>19</v>
      </c>
      <c r="BM107" t="str">
        <f>B107</f>
        <v>Pache</v>
      </c>
      <c r="BN107" t="str">
        <f>C107</f>
        <v>Timéo</v>
      </c>
    </row>
    <row r="108" spans="1:67" x14ac:dyDescent="0.3">
      <c r="A108" s="14"/>
      <c r="BD108" s="33"/>
      <c r="BE108" s="33"/>
      <c r="BF108" s="33"/>
      <c r="BG108" s="33"/>
      <c r="BH108" s="33"/>
      <c r="BI108" s="33"/>
      <c r="BJ108" s="33"/>
      <c r="BK108" s="43"/>
    </row>
    <row r="109" spans="1:67" x14ac:dyDescent="0.3">
      <c r="A109" s="14"/>
      <c r="BD109" s="33"/>
      <c r="BE109" s="33"/>
      <c r="BF109" s="33"/>
      <c r="BG109" s="33"/>
      <c r="BH109" s="33"/>
      <c r="BI109" s="33"/>
      <c r="BJ109" s="33"/>
      <c r="BK109" s="43"/>
    </row>
    <row r="110" spans="1:67" x14ac:dyDescent="0.3">
      <c r="A110" s="14"/>
      <c r="BD110" s="33"/>
      <c r="BE110" s="33"/>
      <c r="BF110" s="33"/>
      <c r="BG110" s="33"/>
      <c r="BH110" s="33"/>
      <c r="BI110" s="33"/>
      <c r="BJ110" s="33"/>
      <c r="BK110" s="43"/>
    </row>
    <row r="111" spans="1:67" x14ac:dyDescent="0.3">
      <c r="A111" s="14"/>
      <c r="BD111" s="33"/>
      <c r="BE111" s="33"/>
      <c r="BF111" s="33"/>
      <c r="BG111" s="33"/>
      <c r="BH111" s="33"/>
      <c r="BI111" s="33"/>
      <c r="BJ111" s="33"/>
      <c r="BK111" s="43"/>
    </row>
    <row r="112" spans="1:67" x14ac:dyDescent="0.3">
      <c r="A112" s="14"/>
      <c r="BD112" s="33"/>
      <c r="BE112" s="33"/>
      <c r="BF112" s="33"/>
      <c r="BG112" s="33"/>
      <c r="BH112" s="33"/>
      <c r="BI112" s="33"/>
      <c r="BJ112" s="33"/>
      <c r="BK112" s="43"/>
    </row>
    <row r="113" spans="1:63" x14ac:dyDescent="0.3">
      <c r="A113" s="14"/>
      <c r="BD113" s="33"/>
      <c r="BE113" s="33"/>
      <c r="BF113" s="33"/>
      <c r="BG113" s="33"/>
      <c r="BH113" s="33"/>
      <c r="BI113" s="33"/>
      <c r="BJ113" s="33"/>
      <c r="BK113" s="43"/>
    </row>
    <row r="114" spans="1:63" x14ac:dyDescent="0.3">
      <c r="A114" s="14"/>
      <c r="BD114" s="33"/>
      <c r="BE114" s="33"/>
      <c r="BF114" s="33"/>
      <c r="BG114" s="33"/>
      <c r="BH114" s="33"/>
      <c r="BI114" s="33"/>
      <c r="BJ114" s="33"/>
      <c r="BK114" s="43"/>
    </row>
    <row r="115" spans="1:63" x14ac:dyDescent="0.3">
      <c r="A115" s="14"/>
      <c r="BD115" s="33"/>
      <c r="BE115" s="33"/>
      <c r="BF115" s="33"/>
      <c r="BG115" s="33"/>
      <c r="BH115" s="33"/>
      <c r="BI115" s="33"/>
      <c r="BJ115" s="33"/>
      <c r="BK115" s="43"/>
    </row>
    <row r="116" spans="1:63" x14ac:dyDescent="0.3">
      <c r="A116" s="14"/>
      <c r="BD116" s="33"/>
      <c r="BE116" s="33"/>
      <c r="BF116" s="33"/>
      <c r="BG116" s="33"/>
      <c r="BH116" s="33"/>
      <c r="BI116" s="33"/>
      <c r="BJ116" s="33"/>
      <c r="BK116" s="43"/>
    </row>
    <row r="117" spans="1:63" x14ac:dyDescent="0.3">
      <c r="A117" s="14"/>
      <c r="BD117" s="33"/>
      <c r="BE117" s="33"/>
      <c r="BF117" s="33"/>
      <c r="BG117" s="33"/>
      <c r="BH117" s="33"/>
      <c r="BI117" s="33"/>
      <c r="BJ117" s="33"/>
      <c r="BK117" s="43"/>
    </row>
    <row r="118" spans="1:63" x14ac:dyDescent="0.3">
      <c r="A118" s="14"/>
      <c r="BD118" s="33"/>
      <c r="BE118" s="33"/>
      <c r="BF118" s="33"/>
      <c r="BG118" s="33"/>
      <c r="BH118" s="33"/>
      <c r="BI118" s="33"/>
      <c r="BJ118" s="33"/>
      <c r="BK118" s="43"/>
    </row>
    <row r="119" spans="1:63" x14ac:dyDescent="0.3">
      <c r="A119" s="14"/>
      <c r="BD119" s="33"/>
      <c r="BE119" s="33"/>
      <c r="BF119" s="33"/>
      <c r="BG119" s="33"/>
      <c r="BH119" s="33"/>
      <c r="BI119" s="33"/>
      <c r="BJ119" s="33"/>
      <c r="BK119" s="43"/>
    </row>
    <row r="120" spans="1:63" x14ac:dyDescent="0.3">
      <c r="A120" s="14"/>
      <c r="BD120" s="33"/>
      <c r="BE120" s="33"/>
      <c r="BF120" s="33"/>
      <c r="BG120" s="33"/>
      <c r="BH120" s="33"/>
      <c r="BI120" s="33"/>
      <c r="BJ120" s="33"/>
      <c r="BK120" s="43"/>
    </row>
    <row r="121" spans="1:63" x14ac:dyDescent="0.3">
      <c r="A121" s="14"/>
      <c r="BD121" s="33"/>
      <c r="BE121" s="33"/>
      <c r="BF121" s="33"/>
      <c r="BG121" s="33"/>
      <c r="BH121" s="33"/>
      <c r="BI121" s="33"/>
      <c r="BJ121" s="33"/>
      <c r="BK121" s="43"/>
    </row>
    <row r="122" spans="1:63" x14ac:dyDescent="0.3">
      <c r="A122" s="14"/>
      <c r="BD122" s="33"/>
      <c r="BE122" s="33"/>
      <c r="BF122" s="33"/>
      <c r="BG122" s="33"/>
      <c r="BH122" s="33"/>
      <c r="BI122" s="33"/>
      <c r="BJ122" s="33"/>
      <c r="BK122" s="43"/>
    </row>
    <row r="123" spans="1:63" x14ac:dyDescent="0.3">
      <c r="A123" s="14"/>
      <c r="BD123" s="33"/>
      <c r="BE123" s="33"/>
      <c r="BF123" s="33"/>
      <c r="BG123" s="33"/>
      <c r="BH123" s="33"/>
      <c r="BI123" s="33"/>
      <c r="BJ123" s="33"/>
      <c r="BK123" s="43"/>
    </row>
    <row r="124" spans="1:63" x14ac:dyDescent="0.3">
      <c r="A124" s="14"/>
      <c r="BD124" s="33"/>
      <c r="BE124" s="33"/>
      <c r="BF124" s="33"/>
      <c r="BG124" s="33"/>
      <c r="BH124" s="33"/>
      <c r="BI124" s="33"/>
      <c r="BJ124" s="33"/>
      <c r="BK124" s="43"/>
    </row>
    <row r="125" spans="1:63" x14ac:dyDescent="0.3">
      <c r="A125" s="14"/>
      <c r="BD125" s="33"/>
      <c r="BE125" s="33"/>
      <c r="BF125" s="33"/>
      <c r="BG125" s="33"/>
      <c r="BH125" s="33"/>
      <c r="BI125" s="33"/>
      <c r="BJ125" s="33"/>
      <c r="BK125" s="43"/>
    </row>
    <row r="126" spans="1:63" x14ac:dyDescent="0.3">
      <c r="A126" s="14"/>
      <c r="BD126" s="33"/>
      <c r="BE126" s="33"/>
      <c r="BF126" s="33"/>
      <c r="BG126" s="33"/>
      <c r="BH126" s="33"/>
      <c r="BI126" s="33"/>
      <c r="BJ126" s="33"/>
      <c r="BK126" s="43"/>
    </row>
    <row r="127" spans="1:63" x14ac:dyDescent="0.3">
      <c r="BD127" s="33"/>
      <c r="BE127" s="33"/>
      <c r="BF127" s="33"/>
      <c r="BG127" s="33"/>
      <c r="BH127" s="33"/>
      <c r="BI127" s="33"/>
      <c r="BJ127" s="33"/>
      <c r="BK127" s="43"/>
    </row>
    <row r="128" spans="1:63" x14ac:dyDescent="0.3">
      <c r="BD128" s="33"/>
      <c r="BE128" s="33"/>
      <c r="BF128" s="33"/>
      <c r="BG128" s="33"/>
      <c r="BH128" s="33"/>
      <c r="BI128" s="33"/>
      <c r="BJ128" s="33"/>
      <c r="BK128" s="43"/>
    </row>
  </sheetData>
  <sortState xmlns:xlrd2="http://schemas.microsoft.com/office/spreadsheetml/2017/richdata2" ref="A6:BO107">
    <sortCondition descending="1" ref="BK6:BK107"/>
  </sortState>
  <mergeCells count="12">
    <mergeCell ref="BK3:BK5"/>
    <mergeCell ref="BE3:BE5"/>
    <mergeCell ref="BF3:BF5"/>
    <mergeCell ref="BG3:BG5"/>
    <mergeCell ref="BH3:BH5"/>
    <mergeCell ref="BI3:BI5"/>
    <mergeCell ref="BJ3:BJ5"/>
    <mergeCell ref="A1:BA1"/>
    <mergeCell ref="A2:BA2"/>
    <mergeCell ref="A3:C3"/>
    <mergeCell ref="C4:D4"/>
    <mergeCell ref="BD3:BD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BD639-D207-4DA3-8896-BFB282D93F87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O601"/>
  <sheetViews>
    <sheetView topLeftCell="J1" zoomScaleNormal="100" workbookViewId="0">
      <selection activeCell="AA5" sqref="AA5"/>
    </sheetView>
  </sheetViews>
  <sheetFormatPr baseColWidth="10" defaultColWidth="11.44140625" defaultRowHeight="14.4" x14ac:dyDescent="0.3"/>
  <cols>
    <col min="1" max="1" width="9.88671875" bestFit="1" customWidth="1"/>
    <col min="2" max="2" width="19.33203125" bestFit="1" customWidth="1"/>
    <col min="3" max="3" width="15.109375" bestFit="1" customWidth="1"/>
    <col min="4" max="4" width="24.109375" bestFit="1" customWidth="1"/>
    <col min="5" max="5" width="11.6640625" customWidth="1"/>
    <col min="6" max="7" width="8.5546875" customWidth="1"/>
    <col min="8" max="8" width="9.109375" customWidth="1"/>
    <col min="9" max="10" width="8.88671875" customWidth="1"/>
    <col min="11" max="11" width="11.109375" customWidth="1"/>
    <col min="12" max="12" width="8.5546875" customWidth="1"/>
    <col min="13" max="14" width="10.88671875" customWidth="1"/>
    <col min="15" max="15" width="11" customWidth="1"/>
    <col min="16" max="16" width="8.77734375" customWidth="1"/>
    <col min="17" max="17" width="8.6640625" customWidth="1"/>
    <col min="18" max="18" width="10.33203125" customWidth="1"/>
    <col min="19" max="19" width="9.6640625" customWidth="1"/>
    <col min="20" max="24" width="9.5546875" customWidth="1"/>
    <col min="25" max="25" width="9" customWidth="1"/>
    <col min="26" max="26" width="10.44140625" customWidth="1"/>
    <col min="27" max="27" width="10.88671875" customWidth="1"/>
    <col min="28" max="28" width="10.33203125" customWidth="1"/>
    <col min="29" max="29" width="10" customWidth="1"/>
    <col min="30" max="30" width="8.6640625" customWidth="1"/>
    <col min="31" max="35" width="8.88671875" customWidth="1"/>
    <col min="36" max="36" width="9.6640625" customWidth="1"/>
    <col min="37" max="37" width="9.33203125" customWidth="1"/>
    <col min="38" max="39" width="8.6640625" customWidth="1"/>
    <col min="40" max="40" width="9.6640625" customWidth="1"/>
    <col min="41" max="41" width="11.33203125" customWidth="1"/>
    <col min="42" max="42" width="9.44140625" customWidth="1"/>
    <col min="43" max="44" width="8.6640625" customWidth="1"/>
    <col min="45" max="45" width="10.109375" customWidth="1"/>
    <col min="46" max="46" width="7.6640625" customWidth="1"/>
    <col min="47" max="47" width="8" customWidth="1"/>
    <col min="48" max="51" width="11.44140625" customWidth="1"/>
    <col min="52" max="53" width="8.5546875" bestFit="1" customWidth="1"/>
    <col min="54" max="54" width="7.6640625" bestFit="1" customWidth="1"/>
    <col min="55" max="55" width="6.5546875" bestFit="1" customWidth="1"/>
    <col min="56" max="63" width="10.6640625" customWidth="1"/>
    <col min="64" max="64" width="6.109375" bestFit="1" customWidth="1"/>
    <col min="65" max="65" width="22.6640625" bestFit="1" customWidth="1"/>
    <col min="66" max="66" width="15.44140625" bestFit="1" customWidth="1"/>
    <col min="67" max="67" width="26" bestFit="1" customWidth="1"/>
  </cols>
  <sheetData>
    <row r="1" spans="1:67" x14ac:dyDescent="0.3">
      <c r="A1" s="72" t="s">
        <v>306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</row>
    <row r="2" spans="1:67" x14ac:dyDescent="0.3">
      <c r="A2" s="73" t="s">
        <v>291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</row>
    <row r="3" spans="1:67" ht="47.25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80" t="s">
        <v>26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23.2</v>
      </c>
      <c r="AS4" s="17">
        <v>42.2</v>
      </c>
      <c r="AT4" s="17">
        <v>7.4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D4" s="80"/>
      <c r="BE4" s="80"/>
      <c r="BF4" s="80"/>
      <c r="BG4" s="80"/>
      <c r="BH4" s="80"/>
      <c r="BI4" s="80"/>
      <c r="BJ4" s="80"/>
      <c r="BK4" s="74"/>
    </row>
    <row r="5" spans="1:67" ht="37.200000000000003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92"/>
      <c r="Q5" s="31" t="s">
        <v>2185</v>
      </c>
      <c r="R5" s="31" t="s">
        <v>2186</v>
      </c>
      <c r="S5" s="31" t="s">
        <v>2187</v>
      </c>
      <c r="T5" s="30"/>
      <c r="U5" s="30"/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13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D5" s="81"/>
      <c r="BE5" s="81"/>
      <c r="BF5" s="81"/>
      <c r="BG5" s="81"/>
      <c r="BH5" s="81"/>
      <c r="BI5" s="81"/>
      <c r="BJ5" s="80"/>
      <c r="BK5" s="74"/>
    </row>
    <row r="6" spans="1:67" ht="17.399999999999999" customHeight="1" x14ac:dyDescent="0.3">
      <c r="A6" s="14">
        <v>1976</v>
      </c>
      <c r="B6" t="s">
        <v>710</v>
      </c>
      <c r="C6" t="s">
        <v>1082</v>
      </c>
      <c r="D6" s="25" t="s">
        <v>12</v>
      </c>
      <c r="E6">
        <v>0</v>
      </c>
      <c r="F6">
        <v>0</v>
      </c>
      <c r="G6">
        <v>0</v>
      </c>
      <c r="H6">
        <v>25</v>
      </c>
      <c r="I6">
        <v>25</v>
      </c>
      <c r="J6">
        <v>0</v>
      </c>
      <c r="K6">
        <v>0</v>
      </c>
      <c r="L6">
        <v>25</v>
      </c>
      <c r="M6">
        <v>0</v>
      </c>
      <c r="N6">
        <v>0</v>
      </c>
      <c r="O6">
        <v>25</v>
      </c>
      <c r="P6">
        <v>23</v>
      </c>
      <c r="Q6">
        <v>0</v>
      </c>
      <c r="R6">
        <v>0</v>
      </c>
      <c r="S6">
        <v>0</v>
      </c>
      <c r="T6">
        <v>25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23</v>
      </c>
      <c r="AC6">
        <v>0</v>
      </c>
      <c r="AD6">
        <v>0</v>
      </c>
      <c r="AE6">
        <v>0</v>
      </c>
      <c r="AF6">
        <v>21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50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f>SUM(E6:BB6)</f>
        <v>267</v>
      </c>
      <c r="BD6">
        <f>IF(BC6=0,0,LARGE(E6:BB6,1))</f>
        <v>50</v>
      </c>
      <c r="BE6">
        <f>IF(BC6=0,0,LARGE(E6:BB6,2))</f>
        <v>25</v>
      </c>
      <c r="BF6">
        <f>IF(BC6=0,0,LARGE(E6:BB6,3))</f>
        <v>25</v>
      </c>
      <c r="BG6">
        <f>IF(BC6=0,0,LARGE(E6:BB6,4))</f>
        <v>25</v>
      </c>
      <c r="BH6">
        <f>IF(BC6=0,0,LARGE(E6:BB6,5))</f>
        <v>25</v>
      </c>
      <c r="BI6">
        <f>IF(BC6=0,0,LARGE(E6:BB6,6))</f>
        <v>25</v>
      </c>
      <c r="BJ6">
        <f>IF(BC6=0,0,LARGE(E6:BB6,7))</f>
        <v>25</v>
      </c>
      <c r="BK6" s="42">
        <f>SUM(BD6:BJ6)</f>
        <v>200</v>
      </c>
      <c r="BL6">
        <v>1</v>
      </c>
      <c r="BM6" t="str">
        <f>B6</f>
        <v xml:space="preserve">Costa </v>
      </c>
      <c r="BN6" t="str">
        <f>C6</f>
        <v>César</v>
      </c>
      <c r="BO6" t="str">
        <f>D6</f>
        <v>Martigny</v>
      </c>
    </row>
    <row r="7" spans="1:67" x14ac:dyDescent="0.3">
      <c r="A7" s="14">
        <v>1980</v>
      </c>
      <c r="B7" t="s">
        <v>711</v>
      </c>
      <c r="C7" t="s">
        <v>58</v>
      </c>
      <c r="D7" s="25" t="s">
        <v>712</v>
      </c>
      <c r="E7">
        <v>0</v>
      </c>
      <c r="F7">
        <v>0</v>
      </c>
      <c r="G7">
        <v>0</v>
      </c>
      <c r="H7">
        <v>23</v>
      </c>
      <c r="I7">
        <v>0</v>
      </c>
      <c r="J7">
        <v>0</v>
      </c>
      <c r="K7">
        <v>0</v>
      </c>
      <c r="L7">
        <v>0</v>
      </c>
      <c r="M7">
        <v>25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46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25</v>
      </c>
      <c r="BC7">
        <f>SUM(E7:BB7)</f>
        <v>119</v>
      </c>
      <c r="BD7">
        <f>IF(BC7=0,0,LARGE(E7:BB7,1))</f>
        <v>46</v>
      </c>
      <c r="BE7">
        <f>IF(BC7=0,0,LARGE(E7:BB7,2))</f>
        <v>25</v>
      </c>
      <c r="BF7">
        <f>IF(BC7=0,0,LARGE(E7:BB7,3))</f>
        <v>25</v>
      </c>
      <c r="BG7">
        <f>IF(BC7=0,0,LARGE(E7:BB7,4))</f>
        <v>23</v>
      </c>
      <c r="BH7">
        <f>IF(BC7=0,0,LARGE(E7:BB7,5))</f>
        <v>0</v>
      </c>
      <c r="BI7">
        <f>IF(BC7=0,0,LARGE(E7:BB7,6))</f>
        <v>0</v>
      </c>
      <c r="BJ7">
        <f>IF(BC7=0,0,LARGE(E7:BB7,7))</f>
        <v>0</v>
      </c>
      <c r="BK7" s="42">
        <f>SUM(BD7:BJ7)</f>
        <v>119</v>
      </c>
      <c r="BL7">
        <v>2</v>
      </c>
      <c r="BM7" t="str">
        <f>B7</f>
        <v>Feuz</v>
      </c>
      <c r="BN7" t="str">
        <f>C7</f>
        <v>Patrick</v>
      </c>
      <c r="BO7" t="str">
        <f>D7</f>
        <v>Lenk im Simmental</v>
      </c>
    </row>
    <row r="8" spans="1:67" x14ac:dyDescent="0.3">
      <c r="A8" s="14">
        <v>1977</v>
      </c>
      <c r="B8" t="s">
        <v>131</v>
      </c>
      <c r="C8" t="s">
        <v>719</v>
      </c>
      <c r="D8" s="25" t="s">
        <v>75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19</v>
      </c>
      <c r="AM8">
        <v>38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21</v>
      </c>
      <c r="BA8">
        <v>23</v>
      </c>
      <c r="BB8">
        <v>0</v>
      </c>
      <c r="BC8">
        <f>SUM(E8:BB8)</f>
        <v>116</v>
      </c>
      <c r="BD8">
        <f>IF(BC8=0,0,LARGE(E8:BB8,1))</f>
        <v>38</v>
      </c>
      <c r="BE8">
        <f>IF(BC8=0,0,LARGE(E8:BB8,2))</f>
        <v>23</v>
      </c>
      <c r="BF8">
        <f>IF(BC8=0,0,LARGE(E8:BB8,3))</f>
        <v>21</v>
      </c>
      <c r="BG8">
        <f>IF(BC8=0,0,LARGE(E8:BB8,4))</f>
        <v>19</v>
      </c>
      <c r="BH8">
        <f>IF(BC8=0,0,LARGE(E8:BB8,5))</f>
        <v>15</v>
      </c>
      <c r="BI8">
        <f>IF(BC8=0,0,LARGE(E8:BB8,6))</f>
        <v>0</v>
      </c>
      <c r="BJ8">
        <f>IF(BC8=0,0,LARGE(E8:BB8,7))</f>
        <v>0</v>
      </c>
      <c r="BK8" s="42">
        <f>SUM(BD8:BJ8)</f>
        <v>116</v>
      </c>
      <c r="BL8">
        <v>3</v>
      </c>
      <c r="BM8" t="str">
        <f>B8</f>
        <v>Rapillard</v>
      </c>
      <c r="BN8" t="str">
        <f>C8</f>
        <v>Laurent</v>
      </c>
      <c r="BO8" t="str">
        <f>D8</f>
        <v>Conthey</v>
      </c>
    </row>
    <row r="9" spans="1:67" x14ac:dyDescent="0.3">
      <c r="A9" s="14">
        <v>1977</v>
      </c>
      <c r="B9" t="s">
        <v>2688</v>
      </c>
      <c r="C9" t="s">
        <v>51</v>
      </c>
      <c r="D9" s="25" t="s">
        <v>39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14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15</v>
      </c>
      <c r="AM9">
        <v>0</v>
      </c>
      <c r="AN9">
        <v>0</v>
      </c>
      <c r="AO9">
        <v>0</v>
      </c>
      <c r="AP9">
        <v>23</v>
      </c>
      <c r="AQ9">
        <v>0</v>
      </c>
      <c r="AR9">
        <v>0</v>
      </c>
      <c r="AS9">
        <v>0</v>
      </c>
      <c r="AT9">
        <v>0</v>
      </c>
      <c r="AU9">
        <v>0</v>
      </c>
      <c r="AV9">
        <v>21</v>
      </c>
      <c r="AW9">
        <v>0</v>
      </c>
      <c r="AX9">
        <v>0</v>
      </c>
      <c r="AY9">
        <v>0</v>
      </c>
      <c r="AZ9">
        <v>19</v>
      </c>
      <c r="BA9">
        <v>21</v>
      </c>
      <c r="BB9">
        <v>0</v>
      </c>
      <c r="BC9">
        <f>SUM(E9:BB9)</f>
        <v>113</v>
      </c>
      <c r="BD9">
        <f>IF(BC9=0,0,LARGE(E9:BB9,1))</f>
        <v>23</v>
      </c>
      <c r="BE9">
        <f>IF(BC9=0,0,LARGE(E9:BB9,2))</f>
        <v>21</v>
      </c>
      <c r="BF9">
        <f>IF(BC9=0,0,LARGE(E9:BB9,3))</f>
        <v>21</v>
      </c>
      <c r="BG9">
        <f>IF(BC9=0,0,LARGE(E9:BB9,4))</f>
        <v>19</v>
      </c>
      <c r="BH9">
        <f>IF(BC9=0,0,LARGE(E9:BB9,5))</f>
        <v>15</v>
      </c>
      <c r="BI9">
        <f>IF(BC9=0,0,LARGE(E9:BB9,6))</f>
        <v>14</v>
      </c>
      <c r="BJ9">
        <f>IF(BC9=0,0,LARGE(E9:BB9,7))</f>
        <v>0</v>
      </c>
      <c r="BK9" s="42">
        <f>SUM(BD9:BJ9)</f>
        <v>113</v>
      </c>
      <c r="BL9">
        <v>4</v>
      </c>
      <c r="BM9" t="str">
        <f>B9</f>
        <v>Schroeter</v>
      </c>
      <c r="BN9" t="str">
        <f>C9</f>
        <v>Julien</v>
      </c>
      <c r="BO9" t="str">
        <f>D9</f>
        <v>Grimisuat</v>
      </c>
    </row>
    <row r="10" spans="1:67" x14ac:dyDescent="0.3">
      <c r="A10" s="14">
        <v>1984</v>
      </c>
      <c r="B10" t="s">
        <v>473</v>
      </c>
      <c r="C10" t="s">
        <v>71</v>
      </c>
      <c r="D10" s="25" t="s">
        <v>474</v>
      </c>
      <c r="E10">
        <v>0</v>
      </c>
      <c r="F10">
        <v>0</v>
      </c>
      <c r="G10">
        <v>23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23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23</v>
      </c>
      <c r="AZ10">
        <v>17</v>
      </c>
      <c r="BA10">
        <v>0</v>
      </c>
      <c r="BB10">
        <v>19</v>
      </c>
      <c r="BC10">
        <f>SUM(E10:BB10)</f>
        <v>110</v>
      </c>
      <c r="BD10">
        <f>IF(BC10=0,0,LARGE(E10:BB10,1))</f>
        <v>23</v>
      </c>
      <c r="BE10">
        <f>IF(BC10=0,0,LARGE(E10:BB10,2))</f>
        <v>23</v>
      </c>
      <c r="BF10">
        <f>IF(BC10=0,0,LARGE(E10:BB10,3))</f>
        <v>23</v>
      </c>
      <c r="BG10">
        <f>IF(BC10=0,0,LARGE(E10:BB10,4))</f>
        <v>19</v>
      </c>
      <c r="BH10">
        <f>IF(BC10=0,0,LARGE(E10:BB10,5))</f>
        <v>17</v>
      </c>
      <c r="BI10">
        <f>IF(BC10=0,0,LARGE(E10:BB10,6))</f>
        <v>5</v>
      </c>
      <c r="BJ10">
        <f>IF(BC10=0,0,LARGE(E10:BB10,7))</f>
        <v>0</v>
      </c>
      <c r="BK10" s="42">
        <f>SUM(BD10:BJ10)</f>
        <v>110</v>
      </c>
      <c r="BL10">
        <v>5</v>
      </c>
      <c r="BM10" t="str">
        <f>B10</f>
        <v>Roduit</v>
      </c>
      <c r="BN10" t="str">
        <f>C10</f>
        <v>Blaise</v>
      </c>
      <c r="BO10" t="str">
        <f>D10</f>
        <v>Vercorin</v>
      </c>
    </row>
    <row r="11" spans="1:67" x14ac:dyDescent="0.3">
      <c r="A11" s="14">
        <v>1984</v>
      </c>
      <c r="B11" s="25" t="s">
        <v>2869</v>
      </c>
      <c r="C11" s="48" t="s">
        <v>1448</v>
      </c>
      <c r="D11" s="25" t="s">
        <v>1422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25</v>
      </c>
      <c r="AD11" s="48">
        <v>0</v>
      </c>
      <c r="AE11" s="48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25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25</v>
      </c>
      <c r="BA11">
        <v>0</v>
      </c>
      <c r="BB11">
        <v>0</v>
      </c>
      <c r="BC11">
        <f>SUM(E11:BB11)</f>
        <v>100</v>
      </c>
      <c r="BD11">
        <f>IF(BC11=0,0,LARGE(E11:BB11,1))</f>
        <v>25</v>
      </c>
      <c r="BE11">
        <f>IF(BC11=0,0,LARGE(E11:BB11,2))</f>
        <v>25</v>
      </c>
      <c r="BF11">
        <f>IF(BC11=0,0,LARGE(E11:BB11,3))</f>
        <v>25</v>
      </c>
      <c r="BG11">
        <f>IF(BC11=0,0,LARGE(E11:BB11,4))</f>
        <v>25</v>
      </c>
      <c r="BH11">
        <f>IF(BC11=0,0,LARGE(E11:BB11,5))</f>
        <v>0</v>
      </c>
      <c r="BI11">
        <f>IF(BC11=0,0,LARGE(E11:BB11,6))</f>
        <v>0</v>
      </c>
      <c r="BJ11">
        <f>IF(BC11=0,0,LARGE(E11:BB11,7))</f>
        <v>0</v>
      </c>
      <c r="BK11" s="42">
        <f>SUM(BD11:BJ11)</f>
        <v>100</v>
      </c>
      <c r="BL11">
        <v>6</v>
      </c>
      <c r="BM11" t="str">
        <f>B11</f>
        <v>Anthamatten</v>
      </c>
      <c r="BN11" t="str">
        <f>C11</f>
        <v>Martin</v>
      </c>
      <c r="BO11" t="str">
        <f>D11</f>
        <v>Zermatt</v>
      </c>
    </row>
    <row r="12" spans="1:67" x14ac:dyDescent="0.3">
      <c r="A12" s="14">
        <v>1976</v>
      </c>
      <c r="B12" t="s">
        <v>1432</v>
      </c>
      <c r="C12" t="s">
        <v>115</v>
      </c>
      <c r="D12" s="25" t="s">
        <v>494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14</v>
      </c>
      <c r="M12">
        <v>0</v>
      </c>
      <c r="N12">
        <v>0</v>
      </c>
      <c r="O12">
        <v>14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11</v>
      </c>
      <c r="AM12">
        <v>20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</v>
      </c>
      <c r="AU12">
        <v>0</v>
      </c>
      <c r="AV12">
        <v>3</v>
      </c>
      <c r="AW12">
        <v>0</v>
      </c>
      <c r="AX12">
        <v>0</v>
      </c>
      <c r="AY12">
        <v>0</v>
      </c>
      <c r="AZ12">
        <v>8</v>
      </c>
      <c r="BA12">
        <v>14</v>
      </c>
      <c r="BB12">
        <v>0</v>
      </c>
      <c r="BC12">
        <f>SUM(E12:BB12)</f>
        <v>93</v>
      </c>
      <c r="BD12">
        <f>IF(BC12=0,0,LARGE(E12:BB12,1))</f>
        <v>20</v>
      </c>
      <c r="BE12">
        <f>IF(BC12=0,0,LARGE(E12:BB12,2))</f>
        <v>14</v>
      </c>
      <c r="BF12">
        <f>IF(BC12=0,0,LARGE(E12:BB12,3))</f>
        <v>14</v>
      </c>
      <c r="BG12">
        <f>IF(BC12=0,0,LARGE(E12:BB12,4))</f>
        <v>14</v>
      </c>
      <c r="BH12">
        <f>IF(BC12=0,0,LARGE(E12:BB12,5))</f>
        <v>11</v>
      </c>
      <c r="BI12">
        <f>IF(BC12=0,0,LARGE(E12:BB12,6))</f>
        <v>9</v>
      </c>
      <c r="BJ12">
        <f>IF(BC12=0,0,LARGE(E12:BB12,7))</f>
        <v>8</v>
      </c>
      <c r="BK12" s="42">
        <f>SUM(BD12:BJ12)</f>
        <v>90</v>
      </c>
      <c r="BL12">
        <v>7</v>
      </c>
      <c r="BM12" t="str">
        <f>B12</f>
        <v>Baechler</v>
      </c>
      <c r="BN12" t="str">
        <f>C12</f>
        <v>Frédéric</v>
      </c>
      <c r="BO12" t="str">
        <f>D12</f>
        <v>Ardon</v>
      </c>
    </row>
    <row r="13" spans="1:67" x14ac:dyDescent="0.3">
      <c r="A13" s="14">
        <v>1984</v>
      </c>
      <c r="B13" t="s">
        <v>3189</v>
      </c>
      <c r="C13" t="s">
        <v>925</v>
      </c>
      <c r="D13" s="25" t="s">
        <v>503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21</v>
      </c>
      <c r="AM13">
        <v>42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f>SUM(E13:BB13)</f>
        <v>80</v>
      </c>
      <c r="BD13">
        <f>IF(BC13=0,0,LARGE(E13:BB13,1))</f>
        <v>42</v>
      </c>
      <c r="BE13">
        <f>IF(BC13=0,0,LARGE(E13:BB13,2))</f>
        <v>21</v>
      </c>
      <c r="BF13">
        <f>IF(BC13=0,0,LARGE(E13:BB13,3))</f>
        <v>17</v>
      </c>
      <c r="BG13">
        <f>IF(BC13=0,0,LARGE(E13:BB13,4))</f>
        <v>0</v>
      </c>
      <c r="BH13">
        <f>IF(BC13=0,0,LARGE(E13:BB13,5))</f>
        <v>0</v>
      </c>
      <c r="BI13">
        <f>IF(BC13=0,0,LARGE(E13:BB13,6))</f>
        <v>0</v>
      </c>
      <c r="BJ13">
        <f>IF(BC13=0,0,LARGE(E13:BB13,7))</f>
        <v>0</v>
      </c>
      <c r="BK13" s="42">
        <f>SUM(BD13:BJ13)</f>
        <v>80</v>
      </c>
      <c r="BL13">
        <v>8</v>
      </c>
      <c r="BM13" t="str">
        <f>B13</f>
        <v>Bolis</v>
      </c>
      <c r="BN13" t="str">
        <f>C13</f>
        <v>Gilles</v>
      </c>
      <c r="BO13" t="str">
        <f>D13</f>
        <v>Orsières</v>
      </c>
    </row>
    <row r="14" spans="1:67" x14ac:dyDescent="0.3">
      <c r="A14" s="14">
        <v>1976</v>
      </c>
      <c r="B14" t="s">
        <v>779</v>
      </c>
      <c r="C14" t="s">
        <v>500</v>
      </c>
      <c r="D14" s="25" t="s">
        <v>12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13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17</v>
      </c>
      <c r="AT14">
        <v>0</v>
      </c>
      <c r="AU14">
        <v>23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15</v>
      </c>
      <c r="BC14">
        <f>SUM(E14:BB14)</f>
        <v>68</v>
      </c>
      <c r="BD14">
        <f>IF(BC14=0,0,LARGE(E14:BB14,1))</f>
        <v>23</v>
      </c>
      <c r="BE14">
        <f>IF(BC14=0,0,LARGE(E14:BB14,2))</f>
        <v>17</v>
      </c>
      <c r="BF14">
        <f>IF(BC14=0,0,LARGE(E14:BB14,3))</f>
        <v>15</v>
      </c>
      <c r="BG14">
        <f>IF(BC14=0,0,LARGE(E14:BB14,4))</f>
        <v>13</v>
      </c>
      <c r="BH14">
        <f>IF(BC14=0,0,LARGE(E14:BB14,5))</f>
        <v>0</v>
      </c>
      <c r="BI14">
        <f>IF(BC14=0,0,LARGE(E14:BB14,6))</f>
        <v>0</v>
      </c>
      <c r="BJ14">
        <f>IF(BC14=0,0,LARGE(E14:BB14,7))</f>
        <v>0</v>
      </c>
      <c r="BK14" s="42">
        <f>SUM(BD14:BJ14)</f>
        <v>68</v>
      </c>
      <c r="BL14">
        <v>9</v>
      </c>
      <c r="BM14" t="str">
        <f>B14</f>
        <v>Tissières</v>
      </c>
      <c r="BN14" t="str">
        <f>C14</f>
        <v>Cédric</v>
      </c>
      <c r="BO14" t="str">
        <f>D14</f>
        <v>Martigny</v>
      </c>
    </row>
    <row r="15" spans="1:67" x14ac:dyDescent="0.3">
      <c r="A15" s="14">
        <v>1983</v>
      </c>
      <c r="B15" t="s">
        <v>1981</v>
      </c>
      <c r="C15" t="s">
        <v>1545</v>
      </c>
      <c r="D15" s="25" t="s">
        <v>1982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19</v>
      </c>
      <c r="Q15">
        <v>0</v>
      </c>
      <c r="R15">
        <v>0</v>
      </c>
      <c r="S15">
        <v>0</v>
      </c>
      <c r="T15">
        <v>21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f>SUM(E15:BB15)</f>
        <v>63</v>
      </c>
      <c r="BD15">
        <f>IF(BC15=0,0,LARGE(E15:BB15,1))</f>
        <v>23</v>
      </c>
      <c r="BE15">
        <f>IF(BC15=0,0,LARGE(E15:BB15,2))</f>
        <v>21</v>
      </c>
      <c r="BF15">
        <f>IF(BC15=0,0,LARGE(E15:BB15,3))</f>
        <v>19</v>
      </c>
      <c r="BG15">
        <f>IF(BC15=0,0,LARGE(E15:BB15,4))</f>
        <v>0</v>
      </c>
      <c r="BH15">
        <f>IF(BC15=0,0,LARGE(E15:BB15,5))</f>
        <v>0</v>
      </c>
      <c r="BI15">
        <f>IF(BC15=0,0,LARGE(E15:BB15,6))</f>
        <v>0</v>
      </c>
      <c r="BJ15">
        <f>IF(BC15=0,0,LARGE(E15:BB15,7))</f>
        <v>0</v>
      </c>
      <c r="BK15" s="42">
        <f>SUM(BD15:BJ15)</f>
        <v>63</v>
      </c>
      <c r="BL15">
        <v>10</v>
      </c>
      <c r="BM15" t="str">
        <f>B15</f>
        <v>Melly</v>
      </c>
      <c r="BN15" t="str">
        <f>C15</f>
        <v>Jérémie</v>
      </c>
      <c r="BO15" t="str">
        <f>D15</f>
        <v>Ski Club Mayoux</v>
      </c>
    </row>
    <row r="16" spans="1:67" ht="13.8" customHeight="1" x14ac:dyDescent="0.3">
      <c r="A16" s="14">
        <v>1984</v>
      </c>
      <c r="B16" t="s">
        <v>2432</v>
      </c>
      <c r="C16" t="s">
        <v>2433</v>
      </c>
      <c r="D16" s="25" t="s">
        <v>476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19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22</v>
      </c>
      <c r="AN16">
        <v>0</v>
      </c>
      <c r="AO16">
        <v>0</v>
      </c>
      <c r="AP16">
        <v>0</v>
      </c>
      <c r="AQ16">
        <v>0</v>
      </c>
      <c r="AR16">
        <v>21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f>SUM(E16:BB16)</f>
        <v>62</v>
      </c>
      <c r="BD16">
        <f>IF(BC16=0,0,LARGE(E16:BB16,1))</f>
        <v>22</v>
      </c>
      <c r="BE16">
        <f>IF(BC16=0,0,LARGE(E16:BB16,2))</f>
        <v>21</v>
      </c>
      <c r="BF16">
        <f>IF(BC16=0,0,LARGE(E16:BB16,3))</f>
        <v>19</v>
      </c>
      <c r="BG16">
        <f>IF(BC16=0,0,LARGE(E16:BB16,4))</f>
        <v>0</v>
      </c>
      <c r="BH16">
        <f>IF(BC16=0,0,LARGE(E16:BB16,5))</f>
        <v>0</v>
      </c>
      <c r="BI16">
        <f>IF(BC16=0,0,LARGE(E16:BB16,6))</f>
        <v>0</v>
      </c>
      <c r="BJ16">
        <f>IF(BC16=0,0,LARGE(E16:BB16,7))</f>
        <v>0</v>
      </c>
      <c r="BK16" s="42">
        <f>SUM(BD16:BJ16)</f>
        <v>62</v>
      </c>
      <c r="BL16">
        <v>11</v>
      </c>
      <c r="BM16" t="str">
        <f>B16</f>
        <v>Crose</v>
      </c>
      <c r="BN16" t="str">
        <f>C16</f>
        <v>Andris</v>
      </c>
      <c r="BO16" t="str">
        <f>D16</f>
        <v>Fully</v>
      </c>
    </row>
    <row r="17" spans="1:67" x14ac:dyDescent="0.3">
      <c r="A17" s="14">
        <v>1975</v>
      </c>
      <c r="B17" t="s">
        <v>35</v>
      </c>
      <c r="C17" t="s">
        <v>11</v>
      </c>
      <c r="D17" s="25" t="s">
        <v>30</v>
      </c>
      <c r="E17">
        <v>0</v>
      </c>
      <c r="F17">
        <v>0</v>
      </c>
      <c r="G17">
        <v>21</v>
      </c>
      <c r="H17">
        <v>0</v>
      </c>
      <c r="I17">
        <v>14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25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f>SUM(E17:BB17)</f>
        <v>60</v>
      </c>
      <c r="BD17">
        <f>IF(BC17=0,0,LARGE(E17:BB17,1))</f>
        <v>25</v>
      </c>
      <c r="BE17">
        <f>IF(BC17=0,0,LARGE(E17:BB17,2))</f>
        <v>21</v>
      </c>
      <c r="BF17">
        <f>IF(BC17=0,0,LARGE(E17:BB17,3))</f>
        <v>14</v>
      </c>
      <c r="BG17">
        <f>IF(BC17=0,0,LARGE(E17:BB17,4))</f>
        <v>0</v>
      </c>
      <c r="BH17">
        <f>IF(BC17=0,0,LARGE(E17:BB17,5))</f>
        <v>0</v>
      </c>
      <c r="BI17">
        <f>IF(BC17=0,0,LARGE(E17:BB17,6))</f>
        <v>0</v>
      </c>
      <c r="BJ17">
        <f>IF(BC17=0,0,LARGE(E17:BB17,7))</f>
        <v>0</v>
      </c>
      <c r="BK17" s="42">
        <f>SUM(BD17:BJ17)</f>
        <v>60</v>
      </c>
      <c r="BL17">
        <v>12</v>
      </c>
      <c r="BM17" t="str">
        <f>B17</f>
        <v>Teixeira</v>
      </c>
      <c r="BN17" t="str">
        <f>C17</f>
        <v>José</v>
      </c>
      <c r="BO17" t="str">
        <f>D17</f>
        <v>Saillon</v>
      </c>
    </row>
    <row r="18" spans="1:67" x14ac:dyDescent="0.3">
      <c r="A18" s="14">
        <v>1984</v>
      </c>
      <c r="B18" t="s">
        <v>128</v>
      </c>
      <c r="C18" t="s">
        <v>197</v>
      </c>
      <c r="D18" s="25" t="s">
        <v>136</v>
      </c>
      <c r="E18">
        <v>0</v>
      </c>
      <c r="F18">
        <v>21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14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9</v>
      </c>
      <c r="BC18">
        <f>SUM(E18:BB18)</f>
        <v>52</v>
      </c>
      <c r="BD18">
        <f>IF(BC18=0,0,LARGE(E18:BB18,1))</f>
        <v>21</v>
      </c>
      <c r="BE18">
        <f>IF(BC18=0,0,LARGE(E18:BB18,2))</f>
        <v>14</v>
      </c>
      <c r="BF18">
        <f>IF(BC18=0,0,LARGE(E18:BB18,3))</f>
        <v>9</v>
      </c>
      <c r="BG18">
        <f>IF(BC18=0,0,LARGE(E18:BB18,4))</f>
        <v>8</v>
      </c>
      <c r="BH18">
        <f>IF(BC18=0,0,LARGE(E18:BB18,5))</f>
        <v>0</v>
      </c>
      <c r="BI18">
        <f>IF(BC18=0,0,LARGE(E18:BB18,6))</f>
        <v>0</v>
      </c>
      <c r="BJ18">
        <f>IF(BC18=0,0,LARGE(E18:BB18,7))</f>
        <v>0</v>
      </c>
      <c r="BK18" s="42">
        <f>SUM(BD18:BJ18)</f>
        <v>52</v>
      </c>
      <c r="BL18">
        <v>13</v>
      </c>
      <c r="BM18" t="str">
        <f>B18</f>
        <v>Emery</v>
      </c>
      <c r="BN18" t="str">
        <f>C18</f>
        <v>Mathias</v>
      </c>
      <c r="BO18" t="str">
        <f>D18</f>
        <v>Corin</v>
      </c>
    </row>
    <row r="19" spans="1:67" x14ac:dyDescent="0.3">
      <c r="A19" s="14">
        <v>1983</v>
      </c>
      <c r="B19" t="s">
        <v>117</v>
      </c>
      <c r="C19" t="s">
        <v>459</v>
      </c>
      <c r="D19" s="25"/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25</v>
      </c>
      <c r="AW19">
        <v>0</v>
      </c>
      <c r="AX19">
        <v>0</v>
      </c>
      <c r="AY19">
        <v>0</v>
      </c>
      <c r="AZ19">
        <v>0</v>
      </c>
      <c r="BA19">
        <v>25</v>
      </c>
      <c r="BB19">
        <v>0</v>
      </c>
      <c r="BC19">
        <f>SUM(E19:BB19)</f>
        <v>50</v>
      </c>
      <c r="BD19">
        <f>IF(BC19=0,0,LARGE(E19:BB19,1))</f>
        <v>25</v>
      </c>
      <c r="BE19">
        <f>IF(BC19=0,0,LARGE(E19:BB19,2))</f>
        <v>25</v>
      </c>
      <c r="BF19">
        <f>IF(BC19=0,0,LARGE(E19:BB19,3))</f>
        <v>0</v>
      </c>
      <c r="BG19">
        <f>IF(BC19=0,0,LARGE(E19:BB19,4))</f>
        <v>0</v>
      </c>
      <c r="BH19">
        <f>IF(BC19=0,0,LARGE(E19:BB19,5))</f>
        <v>0</v>
      </c>
      <c r="BI19">
        <f>IF(BC19=0,0,LARGE(E19:BB19,6))</f>
        <v>0</v>
      </c>
      <c r="BJ19">
        <f>IF(BC19=0,0,LARGE(E19:BB19,7))</f>
        <v>0</v>
      </c>
      <c r="BK19" s="42">
        <f>SUM(BD19:BJ19)</f>
        <v>50</v>
      </c>
      <c r="BL19">
        <v>14</v>
      </c>
      <c r="BM19" t="str">
        <f>B19</f>
        <v>Rey</v>
      </c>
      <c r="BN19" t="str">
        <f>C19</f>
        <v>Michaël</v>
      </c>
    </row>
    <row r="20" spans="1:67" x14ac:dyDescent="0.3">
      <c r="A20" s="14">
        <v>1979</v>
      </c>
      <c r="B20" t="s">
        <v>471</v>
      </c>
      <c r="C20" t="s">
        <v>472</v>
      </c>
      <c r="D20" s="25" t="s">
        <v>12</v>
      </c>
      <c r="E20">
        <v>0</v>
      </c>
      <c r="F20">
        <v>0</v>
      </c>
      <c r="G20">
        <v>25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23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f>SUM(E20:BB20)</f>
        <v>48</v>
      </c>
      <c r="BD20">
        <f>IF(BC20=0,0,LARGE(E20:BB20,1))</f>
        <v>25</v>
      </c>
      <c r="BE20">
        <f>IF(BC20=0,0,LARGE(E20:BB20,2))</f>
        <v>23</v>
      </c>
      <c r="BF20">
        <f>IF(BC20=0,0,LARGE(E20:BB20,3))</f>
        <v>0</v>
      </c>
      <c r="BG20">
        <f>IF(BC20=0,0,LARGE(E20:BB20,4))</f>
        <v>0</v>
      </c>
      <c r="BH20">
        <f>IF(BC20=0,0,LARGE(E20:BB20,5))</f>
        <v>0</v>
      </c>
      <c r="BI20">
        <f>IF(BC20=0,0,LARGE(E20:BB20,6))</f>
        <v>0</v>
      </c>
      <c r="BJ20">
        <f>IF(BC20=0,0,LARGE(E20:BB20,7))</f>
        <v>0</v>
      </c>
      <c r="BK20" s="42">
        <f>SUM(BD20:BJ20)</f>
        <v>48</v>
      </c>
      <c r="BL20">
        <v>15</v>
      </c>
      <c r="BM20" t="str">
        <f>B20</f>
        <v>Moulin</v>
      </c>
      <c r="BN20" t="str">
        <f>C20</f>
        <v>Xavier</v>
      </c>
      <c r="BO20" t="str">
        <f>D20</f>
        <v>Martigny</v>
      </c>
    </row>
    <row r="21" spans="1:67" x14ac:dyDescent="0.3">
      <c r="A21" s="14">
        <v>1975</v>
      </c>
      <c r="B21" t="s">
        <v>1443</v>
      </c>
      <c r="C21" t="s">
        <v>1444</v>
      </c>
      <c r="D21" s="25" t="s">
        <v>489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17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15</v>
      </c>
      <c r="BA21">
        <v>0</v>
      </c>
      <c r="BB21">
        <v>0</v>
      </c>
      <c r="BC21">
        <f>SUM(E21:BB21)</f>
        <v>46</v>
      </c>
      <c r="BD21">
        <f>IF(BC21=0,0,LARGE(E21:BB21,1))</f>
        <v>17</v>
      </c>
      <c r="BE21">
        <f>IF(BC21=0,0,LARGE(E21:BB21,2))</f>
        <v>15</v>
      </c>
      <c r="BF21">
        <f>IF(BC21=0,0,LARGE(E21:BB21,3))</f>
        <v>14</v>
      </c>
      <c r="BG21">
        <f>IF(BC21=0,0,LARGE(E21:BB21,4))</f>
        <v>0</v>
      </c>
      <c r="BH21">
        <f>IF(BC21=0,0,LARGE(E21:BB21,5))</f>
        <v>0</v>
      </c>
      <c r="BI21">
        <f>IF(BC21=0,0,LARGE(E21:BB21,6))</f>
        <v>0</v>
      </c>
      <c r="BJ21">
        <f>IF(BC21=0,0,LARGE(E21:BB21,7))</f>
        <v>0</v>
      </c>
      <c r="BK21" s="42">
        <f>SUM(BD21:BJ21)</f>
        <v>46</v>
      </c>
      <c r="BL21">
        <v>16</v>
      </c>
      <c r="BM21" t="str">
        <f>B21</f>
        <v>Jacquemettaz</v>
      </c>
      <c r="BN21" t="str">
        <f>C21</f>
        <v>Didier</v>
      </c>
      <c r="BO21" t="str">
        <f>D21</f>
        <v>Arbaz</v>
      </c>
    </row>
    <row r="22" spans="1:67" x14ac:dyDescent="0.3">
      <c r="A22" s="14">
        <v>1980</v>
      </c>
      <c r="B22" t="s">
        <v>1442</v>
      </c>
      <c r="C22" t="s">
        <v>91</v>
      </c>
      <c r="D22" s="25" t="s">
        <v>103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21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f>SUM(E22:BB22)</f>
        <v>46</v>
      </c>
      <c r="BD22">
        <f>IF(BC22=0,0,LARGE(E22:BB22,1))</f>
        <v>25</v>
      </c>
      <c r="BE22">
        <f>IF(BC22=0,0,LARGE(E22:BB22,2))</f>
        <v>21</v>
      </c>
      <c r="BF22">
        <f>IF(BC22=0,0,LARGE(E22:BB22,3))</f>
        <v>0</v>
      </c>
      <c r="BG22">
        <f>IF(BC22=0,0,LARGE(E22:BB22,4))</f>
        <v>0</v>
      </c>
      <c r="BH22">
        <f>IF(BC22=0,0,LARGE(E22:BB22,5))</f>
        <v>0</v>
      </c>
      <c r="BI22">
        <f>IF(BC22=0,0,LARGE(E22:BB22,6))</f>
        <v>0</v>
      </c>
      <c r="BJ22">
        <f>IF(BC22=0,0,LARGE(E22:BB22,7))</f>
        <v>0</v>
      </c>
      <c r="BK22" s="42">
        <f>SUM(BD22:BJ22)</f>
        <v>46</v>
      </c>
      <c r="BL22">
        <v>16</v>
      </c>
      <c r="BM22" t="str">
        <f>B22</f>
        <v>Nonorgue</v>
      </c>
      <c r="BN22" t="str">
        <f>C22</f>
        <v>Christophe</v>
      </c>
      <c r="BO22" t="str">
        <f>D22</f>
        <v>Neuchâtel</v>
      </c>
    </row>
    <row r="23" spans="1:67" x14ac:dyDescent="0.3">
      <c r="A23" s="14">
        <v>1980</v>
      </c>
      <c r="B23" t="s">
        <v>238</v>
      </c>
      <c r="C23" t="s">
        <v>78</v>
      </c>
      <c r="D23" s="25" t="s">
        <v>102</v>
      </c>
      <c r="E23">
        <v>0</v>
      </c>
      <c r="F23">
        <v>14</v>
      </c>
      <c r="G23">
        <v>12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19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f>SUM(E23:BB23)</f>
        <v>45</v>
      </c>
      <c r="BD23">
        <f>IF(BC23=0,0,LARGE(E23:BB23,1))</f>
        <v>19</v>
      </c>
      <c r="BE23">
        <f>IF(BC23=0,0,LARGE(E23:BB23,2))</f>
        <v>14</v>
      </c>
      <c r="BF23">
        <f>IF(BC23=0,0,LARGE(E23:BB23,3))</f>
        <v>12</v>
      </c>
      <c r="BG23">
        <f>IF(BC23=0,0,LARGE(E23:BB23,4))</f>
        <v>0</v>
      </c>
      <c r="BH23">
        <f>IF(BC23=0,0,LARGE(E23:BB23,5))</f>
        <v>0</v>
      </c>
      <c r="BI23">
        <f>IF(BC23=0,0,LARGE(E23:BB23,6))</f>
        <v>0</v>
      </c>
      <c r="BJ23">
        <f>IF(BC23=0,0,LARGE(E23:BB23,7))</f>
        <v>0</v>
      </c>
      <c r="BK23" s="42">
        <f>SUM(BD23:BJ23)</f>
        <v>45</v>
      </c>
      <c r="BL23">
        <v>17</v>
      </c>
      <c r="BM23" t="str">
        <f>B23</f>
        <v>Boillat</v>
      </c>
      <c r="BN23" t="str">
        <f>C23</f>
        <v>Grégoire</v>
      </c>
      <c r="BO23" t="str">
        <f>D23</f>
        <v>Courrendlin</v>
      </c>
    </row>
    <row r="24" spans="1:67" x14ac:dyDescent="0.3">
      <c r="A24" s="14">
        <v>1982</v>
      </c>
      <c r="B24" t="s">
        <v>187</v>
      </c>
      <c r="C24" t="s">
        <v>967</v>
      </c>
      <c r="D24" s="25" t="s">
        <v>46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17</v>
      </c>
      <c r="AM24">
        <v>28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f>SUM(E24:BB24)</f>
        <v>45</v>
      </c>
      <c r="BD24">
        <f>IF(BC24=0,0,LARGE(E24:BB24,1))</f>
        <v>28</v>
      </c>
      <c r="BE24">
        <f>IF(BC24=0,0,LARGE(E24:BB24,2))</f>
        <v>17</v>
      </c>
      <c r="BF24">
        <f>IF(BC24=0,0,LARGE(E24:BB24,3))</f>
        <v>0</v>
      </c>
      <c r="BG24">
        <f>IF(BC24=0,0,LARGE(E24:BB24,4))</f>
        <v>0</v>
      </c>
      <c r="BH24">
        <f>IF(BC24=0,0,LARGE(E24:BB24,5))</f>
        <v>0</v>
      </c>
      <c r="BI24">
        <f>IF(BC24=0,0,LARGE(E24:BB24,6))</f>
        <v>0</v>
      </c>
      <c r="BJ24">
        <f>IF(BC24=0,0,LARGE(E24:BB24,7))</f>
        <v>0</v>
      </c>
      <c r="BK24" s="42">
        <f>SUM(BD24:BJ24)</f>
        <v>45</v>
      </c>
      <c r="BL24">
        <v>17</v>
      </c>
      <c r="BM24" t="str">
        <f>B24</f>
        <v>Bridy</v>
      </c>
      <c r="BN24" t="str">
        <f>C24</f>
        <v>Denis</v>
      </c>
      <c r="BO24" t="str">
        <f>D24</f>
        <v>Leytron</v>
      </c>
    </row>
    <row r="25" spans="1:67" x14ac:dyDescent="0.3">
      <c r="A25" s="14">
        <v>1978</v>
      </c>
      <c r="B25" t="s">
        <v>1998</v>
      </c>
      <c r="C25" t="s">
        <v>1999</v>
      </c>
      <c r="D25" s="25" t="s">
        <v>4012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21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23</v>
      </c>
      <c r="BA25">
        <v>0</v>
      </c>
      <c r="BB25">
        <v>0</v>
      </c>
      <c r="BC25">
        <f>SUM(E25:BB25)</f>
        <v>44</v>
      </c>
      <c r="BD25">
        <f>IF(BC25=0,0,LARGE(E25:BB25,1))</f>
        <v>23</v>
      </c>
      <c r="BE25">
        <f>IF(BC25=0,0,LARGE(E25:BB25,2))</f>
        <v>21</v>
      </c>
      <c r="BF25">
        <f>IF(BC25=0,0,LARGE(E25:BB25,3))</f>
        <v>0</v>
      </c>
      <c r="BG25">
        <f>IF(BC25=0,0,LARGE(E25:BB25,4))</f>
        <v>0</v>
      </c>
      <c r="BH25">
        <f>IF(BC25=0,0,LARGE(E25:BB25,5))</f>
        <v>0</v>
      </c>
      <c r="BI25">
        <f>IF(BC25=0,0,LARGE(E25:BB25,6))</f>
        <v>0</v>
      </c>
      <c r="BJ25">
        <f>IF(BC25=0,0,LARGE(E25:BB25,7))</f>
        <v>0</v>
      </c>
      <c r="BK25" s="42">
        <f>SUM(BD25:BJ25)</f>
        <v>44</v>
      </c>
      <c r="BL25">
        <v>18</v>
      </c>
      <c r="BM25" t="str">
        <f>B25</f>
        <v>Heynen</v>
      </c>
      <c r="BN25" t="str">
        <f>C25</f>
        <v>Guido</v>
      </c>
      <c r="BO25" t="str">
        <f>D25</f>
        <v>Ausserberg</v>
      </c>
    </row>
    <row r="26" spans="1:67" x14ac:dyDescent="0.3">
      <c r="A26" s="14">
        <v>1978</v>
      </c>
      <c r="B26" t="s">
        <v>148</v>
      </c>
      <c r="C26" t="s">
        <v>167</v>
      </c>
      <c r="D26" s="25" t="s">
        <v>168</v>
      </c>
      <c r="E26">
        <v>0</v>
      </c>
      <c r="F26">
        <v>25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19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f>SUM(E26:BB26)</f>
        <v>44</v>
      </c>
      <c r="BD26">
        <f>IF(BC26=0,0,LARGE(E26:BB26,1))</f>
        <v>25</v>
      </c>
      <c r="BE26">
        <f>IF(BC26=0,0,LARGE(E26:BB26,2))</f>
        <v>19</v>
      </c>
      <c r="BF26">
        <f>IF(BC26=0,0,LARGE(E26:BB26,3))</f>
        <v>0</v>
      </c>
      <c r="BG26">
        <f>IF(BC26=0,0,LARGE(E26:BB26,4))</f>
        <v>0</v>
      </c>
      <c r="BH26">
        <f>IF(BC26=0,0,LARGE(E26:BB26,5))</f>
        <v>0</v>
      </c>
      <c r="BI26">
        <f>IF(BC26=0,0,LARGE(E26:BB26,6))</f>
        <v>0</v>
      </c>
      <c r="BJ26">
        <f>IF(BC26=0,0,LARGE(E26:BB26,7))</f>
        <v>0</v>
      </c>
      <c r="BK26" s="42">
        <f>SUM(BD26:BJ26)</f>
        <v>44</v>
      </c>
      <c r="BL26">
        <v>18</v>
      </c>
      <c r="BM26" t="str">
        <f>B26</f>
        <v>Torello Viera</v>
      </c>
      <c r="BN26" t="str">
        <f>C26</f>
        <v>Carlo</v>
      </c>
      <c r="BO26" t="str">
        <f>D26</f>
        <v>I-Strona</v>
      </c>
    </row>
    <row r="27" spans="1:67" x14ac:dyDescent="0.3">
      <c r="A27" s="14">
        <v>1979</v>
      </c>
      <c r="B27" t="s">
        <v>1267</v>
      </c>
      <c r="C27" t="s">
        <v>2430</v>
      </c>
      <c r="D27" s="25" t="s">
        <v>1262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23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19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f>SUM(E27:BB27)</f>
        <v>42</v>
      </c>
      <c r="BD27">
        <f>IF(BC27=0,0,LARGE(E27:BB27,1))</f>
        <v>23</v>
      </c>
      <c r="BE27">
        <f>IF(BC27=0,0,LARGE(E27:BB27,2))</f>
        <v>19</v>
      </c>
      <c r="BF27">
        <f>IF(BC27=0,0,LARGE(E27:BB27,3))</f>
        <v>0</v>
      </c>
      <c r="BG27">
        <f>IF(BC27=0,0,LARGE(E27:BB27,4))</f>
        <v>0</v>
      </c>
      <c r="BH27">
        <f>IF(BC27=0,0,LARGE(E27:BB27,5))</f>
        <v>0</v>
      </c>
      <c r="BI27">
        <f>IF(BC27=0,0,LARGE(E27:BB27,6))</f>
        <v>0</v>
      </c>
      <c r="BJ27">
        <f>IF(BC27=0,0,LARGE(E27:BB27,7))</f>
        <v>0</v>
      </c>
      <c r="BK27" s="42">
        <f>SUM(BD27:BJ27)</f>
        <v>42</v>
      </c>
      <c r="BL27">
        <v>19</v>
      </c>
      <c r="BM27" t="str">
        <f>B27</f>
        <v>Imhof</v>
      </c>
      <c r="BN27" t="str">
        <f>C27</f>
        <v>Romeo</v>
      </c>
      <c r="BO27" t="str">
        <f>D27</f>
        <v>Naters</v>
      </c>
    </row>
    <row r="28" spans="1:67" x14ac:dyDescent="0.3">
      <c r="A28" s="14">
        <v>1981</v>
      </c>
      <c r="B28" t="s">
        <v>713</v>
      </c>
      <c r="C28" t="s">
        <v>120</v>
      </c>
      <c r="D28" s="25" t="s">
        <v>583</v>
      </c>
      <c r="E28">
        <v>0</v>
      </c>
      <c r="F28">
        <v>0</v>
      </c>
      <c r="G28">
        <v>0</v>
      </c>
      <c r="H28">
        <v>21</v>
      </c>
      <c r="I28">
        <v>21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f>SUM(E28:BB28)</f>
        <v>42</v>
      </c>
      <c r="BD28">
        <f>IF(BC28=0,0,LARGE(E28:BB28,1))</f>
        <v>21</v>
      </c>
      <c r="BE28">
        <f>IF(BC28=0,0,LARGE(E28:BB28,2))</f>
        <v>21</v>
      </c>
      <c r="BF28">
        <f>IF(BC28=0,0,LARGE(E28:BB28,3))</f>
        <v>0</v>
      </c>
      <c r="BG28">
        <f>IF(BC28=0,0,LARGE(E28:BB28,4))</f>
        <v>0</v>
      </c>
      <c r="BH28">
        <f>IF(BC28=0,0,LARGE(E28:BB28,5))</f>
        <v>0</v>
      </c>
      <c r="BI28">
        <f>IF(BC28=0,0,LARGE(E28:BB28,6))</f>
        <v>0</v>
      </c>
      <c r="BJ28">
        <f>IF(BC28=0,0,LARGE(E28:BB28,7))</f>
        <v>0</v>
      </c>
      <c r="BK28" s="42">
        <f>SUM(BD28:BJ28)</f>
        <v>42</v>
      </c>
      <c r="BL28">
        <v>19</v>
      </c>
      <c r="BM28" t="str">
        <f>B28</f>
        <v>Perrier</v>
      </c>
      <c r="BN28" t="str">
        <f>C28</f>
        <v>Nicolas</v>
      </c>
      <c r="BO28" t="str">
        <f>D28</f>
        <v>Vérossaz</v>
      </c>
    </row>
    <row r="29" spans="1:67" x14ac:dyDescent="0.3">
      <c r="A29" s="14">
        <v>1980</v>
      </c>
      <c r="B29" t="s">
        <v>117</v>
      </c>
      <c r="C29" t="s">
        <v>120</v>
      </c>
      <c r="D29" s="25" t="s">
        <v>3616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21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21</v>
      </c>
      <c r="BC29">
        <f>SUM(E29:BB29)</f>
        <v>42</v>
      </c>
      <c r="BD29">
        <f>IF(BC29=0,0,LARGE(E29:BB29,1))</f>
        <v>21</v>
      </c>
      <c r="BE29">
        <f>IF(BC29=0,0,LARGE(E29:BB29,2))</f>
        <v>21</v>
      </c>
      <c r="BF29">
        <f>IF(BC29=0,0,LARGE(E29:BB29,3))</f>
        <v>0</v>
      </c>
      <c r="BG29">
        <f>IF(BC29=0,0,LARGE(E29:BB29,4))</f>
        <v>0</v>
      </c>
      <c r="BH29">
        <f>IF(BC29=0,0,LARGE(E29:BB29,5))</f>
        <v>0</v>
      </c>
      <c r="BI29">
        <f>IF(BC29=0,0,LARGE(E29:BB29,6))</f>
        <v>0</v>
      </c>
      <c r="BJ29">
        <f>IF(BC29=0,0,LARGE(E29:BB29,7))</f>
        <v>0</v>
      </c>
      <c r="BK29" s="42">
        <f>SUM(BD29:BJ29)</f>
        <v>42</v>
      </c>
      <c r="BL29">
        <v>19</v>
      </c>
      <c r="BM29" t="str">
        <f>B29</f>
        <v>Rey</v>
      </c>
      <c r="BN29" t="str">
        <f>C29</f>
        <v>Nicolas</v>
      </c>
      <c r="BO29" t="str">
        <f>D29</f>
        <v>Ski-Team Dents du Midi</v>
      </c>
    </row>
    <row r="30" spans="1:67" x14ac:dyDescent="0.3">
      <c r="A30" s="14">
        <v>1983</v>
      </c>
      <c r="B30" t="s">
        <v>240</v>
      </c>
      <c r="C30" t="s">
        <v>2684</v>
      </c>
      <c r="D30" s="25" t="s">
        <v>2447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25</v>
      </c>
      <c r="AC30">
        <v>0</v>
      </c>
      <c r="AD30">
        <v>0</v>
      </c>
      <c r="AE30">
        <v>0</v>
      </c>
      <c r="AF30">
        <v>17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f>SUM(E30:BB30)</f>
        <v>42</v>
      </c>
      <c r="BD30">
        <f>IF(BC30=0,0,LARGE(E30:BB30,1))</f>
        <v>25</v>
      </c>
      <c r="BE30">
        <f>IF(BC30=0,0,LARGE(E30:BB30,2))</f>
        <v>17</v>
      </c>
      <c r="BF30">
        <f>IF(BC30=0,0,LARGE(E30:BB30,3))</f>
        <v>0</v>
      </c>
      <c r="BG30">
        <f>IF(BC30=0,0,LARGE(E30:BB30,4))</f>
        <v>0</v>
      </c>
      <c r="BH30">
        <f>IF(BC30=0,0,LARGE(E30:BB30,5))</f>
        <v>0</v>
      </c>
      <c r="BI30">
        <f>IF(BC30=0,0,LARGE(E30:BB30,6))</f>
        <v>0</v>
      </c>
      <c r="BJ30">
        <f>IF(BC30=0,0,LARGE(E30:BB30,7))</f>
        <v>0</v>
      </c>
      <c r="BK30" s="42">
        <f>SUM(BD30:BJ30)</f>
        <v>42</v>
      </c>
      <c r="BL30">
        <v>19</v>
      </c>
      <c r="BM30" t="str">
        <f>B30</f>
        <v>Rodriguez</v>
      </c>
      <c r="BN30" t="str">
        <f>C30</f>
        <v>William</v>
      </c>
      <c r="BO30" t="str">
        <f>D30</f>
        <v>Colombier</v>
      </c>
    </row>
    <row r="31" spans="1:67" x14ac:dyDescent="0.3">
      <c r="A31" s="14">
        <v>1984</v>
      </c>
      <c r="B31" t="s">
        <v>3254</v>
      </c>
      <c r="C31" t="s">
        <v>205</v>
      </c>
      <c r="D31" s="25" t="s">
        <v>39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14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11</v>
      </c>
      <c r="BA31">
        <v>17</v>
      </c>
      <c r="BB31">
        <v>0</v>
      </c>
      <c r="BC31">
        <f>SUM(E31:BB31)</f>
        <v>42</v>
      </c>
      <c r="BD31">
        <f>IF(BC31=0,0,LARGE(E31:BB31,1))</f>
        <v>17</v>
      </c>
      <c r="BE31">
        <f>IF(BC31=0,0,LARGE(E31:BB31,2))</f>
        <v>14</v>
      </c>
      <c r="BF31">
        <f>IF(BC31=0,0,LARGE(E31:BB31,3))</f>
        <v>11</v>
      </c>
      <c r="BG31">
        <f>IF(BC31=0,0,LARGE(E31:BB31,4))</f>
        <v>0</v>
      </c>
      <c r="BH31">
        <f>IF(BC31=0,0,LARGE(E31:BB31,5))</f>
        <v>0</v>
      </c>
      <c r="BI31">
        <f>IF(BC31=0,0,LARGE(E31:BB31,6))</f>
        <v>0</v>
      </c>
      <c r="BJ31">
        <f>IF(BC31=0,0,LARGE(E31:BB31,7))</f>
        <v>0</v>
      </c>
      <c r="BK31" s="42">
        <f>SUM(BD31:BJ31)</f>
        <v>42</v>
      </c>
      <c r="BL31">
        <v>19</v>
      </c>
      <c r="BM31" t="str">
        <f>B31</f>
        <v>Wolf</v>
      </c>
      <c r="BN31" t="str">
        <f>C31</f>
        <v>Fabien</v>
      </c>
      <c r="BO31" t="str">
        <f>D31</f>
        <v>Grimisuat</v>
      </c>
    </row>
    <row r="32" spans="1:67" x14ac:dyDescent="0.3">
      <c r="A32" s="14">
        <v>1976</v>
      </c>
      <c r="B32" t="s">
        <v>865</v>
      </c>
      <c r="C32" t="s">
        <v>948</v>
      </c>
      <c r="D32" s="25" t="s">
        <v>40</v>
      </c>
      <c r="E32">
        <v>0</v>
      </c>
      <c r="F32">
        <v>0</v>
      </c>
      <c r="G32">
        <v>0</v>
      </c>
      <c r="H32">
        <v>0</v>
      </c>
      <c r="I32">
        <v>9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13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19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f>SUM(E32:BB32)</f>
        <v>41</v>
      </c>
      <c r="BD32">
        <f>IF(BC32=0,0,LARGE(E32:BB32,1))</f>
        <v>19</v>
      </c>
      <c r="BE32">
        <f>IF(BC32=0,0,LARGE(E32:BB32,2))</f>
        <v>13</v>
      </c>
      <c r="BF32">
        <f>IF(BC32=0,0,LARGE(E32:BB32,3))</f>
        <v>9</v>
      </c>
      <c r="BG32">
        <f>IF(BC32=0,0,LARGE(E32:BB32,4))</f>
        <v>0</v>
      </c>
      <c r="BH32">
        <f>IF(BC32=0,0,LARGE(E32:BB32,5))</f>
        <v>0</v>
      </c>
      <c r="BI32">
        <f>IF(BC32=0,0,LARGE(E32:BB32,6))</f>
        <v>0</v>
      </c>
      <c r="BJ32">
        <f>IF(BC32=0,0,LARGE(E32:BB32,7))</f>
        <v>0</v>
      </c>
      <c r="BK32" s="42">
        <f>SUM(BD32:BJ32)</f>
        <v>41</v>
      </c>
      <c r="BL32">
        <v>20</v>
      </c>
      <c r="BM32" t="str">
        <f>B32</f>
        <v>Saillen</v>
      </c>
      <c r="BN32" t="str">
        <f>C32</f>
        <v>Pierre</v>
      </c>
      <c r="BO32" t="str">
        <f>D32</f>
        <v>Sion</v>
      </c>
    </row>
    <row r="33" spans="1:67" x14ac:dyDescent="0.3">
      <c r="A33" s="14">
        <v>1983</v>
      </c>
      <c r="B33" t="s">
        <v>475</v>
      </c>
      <c r="C33" t="s">
        <v>115</v>
      </c>
      <c r="D33" s="25" t="s">
        <v>476</v>
      </c>
      <c r="E33">
        <v>0</v>
      </c>
      <c r="F33">
        <v>0</v>
      </c>
      <c r="G33">
        <v>19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f>SUM(E33:BB33)</f>
        <v>40</v>
      </c>
      <c r="BD33">
        <f>IF(BC33=0,0,LARGE(E33:BB33,1))</f>
        <v>21</v>
      </c>
      <c r="BE33">
        <f>IF(BC33=0,0,LARGE(E33:BB33,2))</f>
        <v>19</v>
      </c>
      <c r="BF33">
        <f>IF(BC33=0,0,LARGE(E33:BB33,3))</f>
        <v>0</v>
      </c>
      <c r="BG33">
        <f>IF(BC33=0,0,LARGE(E33:BB33,4))</f>
        <v>0</v>
      </c>
      <c r="BH33">
        <f>IF(BC33=0,0,LARGE(E33:BB33,5))</f>
        <v>0</v>
      </c>
      <c r="BI33">
        <f>IF(BC33=0,0,LARGE(E33:BB33,6))</f>
        <v>0</v>
      </c>
      <c r="BJ33">
        <f>IF(BC33=0,0,LARGE(E33:BB33,7))</f>
        <v>0</v>
      </c>
      <c r="BK33" s="42">
        <f>SUM(BD33:BJ33)</f>
        <v>40</v>
      </c>
      <c r="BL33">
        <v>21</v>
      </c>
      <c r="BM33" t="str">
        <f>B33</f>
        <v>Gay</v>
      </c>
      <c r="BN33" t="str">
        <f>C33</f>
        <v>Frédéric</v>
      </c>
      <c r="BO33" t="str">
        <f>D33</f>
        <v>Fully</v>
      </c>
    </row>
    <row r="34" spans="1:67" x14ac:dyDescent="0.3">
      <c r="A34" s="14">
        <v>1982</v>
      </c>
      <c r="B34" t="s">
        <v>3297</v>
      </c>
      <c r="C34" t="s">
        <v>3298</v>
      </c>
      <c r="D34" s="25" t="s">
        <v>2194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25</v>
      </c>
      <c r="AQ34">
        <v>0</v>
      </c>
      <c r="AR34">
        <v>0</v>
      </c>
      <c r="AS34">
        <v>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f>SUM(E34:BB34)</f>
        <v>40</v>
      </c>
      <c r="BD34">
        <f>IF(BC34=0,0,LARGE(E34:BB34,1))</f>
        <v>25</v>
      </c>
      <c r="BE34">
        <f>IF(BC34=0,0,LARGE(E34:BB34,2))</f>
        <v>15</v>
      </c>
      <c r="BF34">
        <f>IF(BC34=0,0,LARGE(E34:BB34,3))</f>
        <v>0</v>
      </c>
      <c r="BG34">
        <f>IF(BC34=0,0,LARGE(E34:BB34,4))</f>
        <v>0</v>
      </c>
      <c r="BH34">
        <f>IF(BC34=0,0,LARGE(E34:BB34,5))</f>
        <v>0</v>
      </c>
      <c r="BI34">
        <f>IF(BC34=0,0,LARGE(E34:BB34,6))</f>
        <v>0</v>
      </c>
      <c r="BJ34">
        <f>IF(BC34=0,0,LARGE(E34:BB34,7))</f>
        <v>0</v>
      </c>
      <c r="BK34" s="42">
        <f>SUM(BD34:BJ34)</f>
        <v>40</v>
      </c>
      <c r="BL34">
        <v>21</v>
      </c>
      <c r="BM34" t="str">
        <f>B34</f>
        <v>Pagani</v>
      </c>
      <c r="BN34" t="str">
        <f>C34</f>
        <v>Livio</v>
      </c>
      <c r="BO34" t="str">
        <f>D34</f>
        <v>Le Noirmont</v>
      </c>
    </row>
    <row r="35" spans="1:67" x14ac:dyDescent="0.3">
      <c r="A35" s="14">
        <v>1984</v>
      </c>
      <c r="B35" t="s">
        <v>1508</v>
      </c>
      <c r="C35" t="s">
        <v>1471</v>
      </c>
      <c r="D35" s="25" t="s">
        <v>3253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14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25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f>SUM(E35:BB35)</f>
        <v>39</v>
      </c>
      <c r="BD35">
        <f>IF(BC35=0,0,LARGE(E35:BB35,1))</f>
        <v>25</v>
      </c>
      <c r="BE35">
        <f>IF(BC35=0,0,LARGE(E35:BB35,2))</f>
        <v>14</v>
      </c>
      <c r="BF35">
        <f>IF(BC35=0,0,LARGE(E35:BB35,3))</f>
        <v>0</v>
      </c>
      <c r="BG35">
        <f>IF(BC35=0,0,LARGE(E35:BB35,4))</f>
        <v>0</v>
      </c>
      <c r="BH35">
        <f>IF(BC35=0,0,LARGE(E35:BB35,5))</f>
        <v>0</v>
      </c>
      <c r="BI35">
        <f>IF(BC35=0,0,LARGE(E35:BB35,6))</f>
        <v>0</v>
      </c>
      <c r="BJ35">
        <f>IF(BC35=0,0,LARGE(E35:BB35,7))</f>
        <v>0</v>
      </c>
      <c r="BK35" s="42">
        <f>SUM(BD35:BJ35)</f>
        <v>39</v>
      </c>
      <c r="BL35">
        <v>22</v>
      </c>
      <c r="BM35" t="str">
        <f>B35</f>
        <v>Bovay</v>
      </c>
      <c r="BN35" t="str">
        <f>C35</f>
        <v>Steve</v>
      </c>
      <c r="BO35" t="str">
        <f>D35</f>
        <v>Saint Légier</v>
      </c>
    </row>
    <row r="36" spans="1:67" x14ac:dyDescent="0.3">
      <c r="A36" s="14">
        <v>1977</v>
      </c>
      <c r="B36" t="s">
        <v>972</v>
      </c>
      <c r="C36" t="s">
        <v>1019</v>
      </c>
      <c r="D36" s="25" t="s">
        <v>3225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23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f>SUM(E36:BB36)</f>
        <v>38</v>
      </c>
      <c r="BD36">
        <f>IF(BC36=0,0,LARGE(E36:BB36,1))</f>
        <v>23</v>
      </c>
      <c r="BE36">
        <f>IF(BC36=0,0,LARGE(E36:BB36,2))</f>
        <v>15</v>
      </c>
      <c r="BF36">
        <f>IF(BC36=0,0,LARGE(E36:BB36,3))</f>
        <v>0</v>
      </c>
      <c r="BG36">
        <f>IF(BC36=0,0,LARGE(E36:BB36,4))</f>
        <v>0</v>
      </c>
      <c r="BH36">
        <f>IF(BC36=0,0,LARGE(E36:BB36,5))</f>
        <v>0</v>
      </c>
      <c r="BI36">
        <f>IF(BC36=0,0,LARGE(E36:BB36,6))</f>
        <v>0</v>
      </c>
      <c r="BJ36">
        <f>IF(BC36=0,0,LARGE(E36:BB36,7))</f>
        <v>0</v>
      </c>
      <c r="BK36" s="42">
        <f>SUM(BD36:BJ36)</f>
        <v>38</v>
      </c>
      <c r="BL36">
        <v>23</v>
      </c>
      <c r="BM36" t="str">
        <f>B36</f>
        <v>Dubois</v>
      </c>
      <c r="BN36" t="str">
        <f>C36</f>
        <v>Baptiste</v>
      </c>
      <c r="BO36" t="str">
        <f>D36</f>
        <v>Les Ponts-de-Martel</v>
      </c>
    </row>
    <row r="37" spans="1:67" x14ac:dyDescent="0.3">
      <c r="A37" s="14">
        <v>1983</v>
      </c>
      <c r="B37" t="s">
        <v>935</v>
      </c>
      <c r="C37" t="s">
        <v>91</v>
      </c>
      <c r="D37" s="25" t="s">
        <v>936</v>
      </c>
      <c r="E37">
        <v>0</v>
      </c>
      <c r="F37">
        <v>0</v>
      </c>
      <c r="G37">
        <v>0</v>
      </c>
      <c r="H37">
        <v>0</v>
      </c>
      <c r="I37">
        <v>19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f>SUM(E37:BB37)</f>
        <v>38</v>
      </c>
      <c r="BD37">
        <f>IF(BC37=0,0,LARGE(E37:BB37,1))</f>
        <v>19</v>
      </c>
      <c r="BE37">
        <f>IF(BC37=0,0,LARGE(E37:BB37,2))</f>
        <v>19</v>
      </c>
      <c r="BF37">
        <f>IF(BC37=0,0,LARGE(E37:BB37,3))</f>
        <v>0</v>
      </c>
      <c r="BG37">
        <f>IF(BC37=0,0,LARGE(E37:BB37,4))</f>
        <v>0</v>
      </c>
      <c r="BH37">
        <f>IF(BC37=0,0,LARGE(E37:BB37,5))</f>
        <v>0</v>
      </c>
      <c r="BI37">
        <f>IF(BC37=0,0,LARGE(E37:BB37,6))</f>
        <v>0</v>
      </c>
      <c r="BJ37">
        <f>IF(BC37=0,0,LARGE(E37:BB37,7))</f>
        <v>0</v>
      </c>
      <c r="BK37" s="42">
        <f>SUM(BD37:BJ37)</f>
        <v>38</v>
      </c>
      <c r="BL37">
        <v>23</v>
      </c>
      <c r="BM37" t="str">
        <f>B37</f>
        <v>Galland</v>
      </c>
      <c r="BN37" t="str">
        <f>C37</f>
        <v>Christophe</v>
      </c>
      <c r="BO37" t="str">
        <f>D37</f>
        <v>Belmont-sur-Lausanne</v>
      </c>
    </row>
    <row r="38" spans="1:67" x14ac:dyDescent="0.3">
      <c r="A38" s="14">
        <v>1983</v>
      </c>
      <c r="B38" t="s">
        <v>1447</v>
      </c>
      <c r="C38" t="s">
        <v>1448</v>
      </c>
      <c r="D38" s="25" t="s">
        <v>1449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14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23</v>
      </c>
      <c r="BC38">
        <f>SUM(E38:BB38)</f>
        <v>37</v>
      </c>
      <c r="BD38">
        <f>IF(BC38=0,0,LARGE(E38:BB38,1))</f>
        <v>23</v>
      </c>
      <c r="BE38">
        <f>IF(BC38=0,0,LARGE(E38:BB38,2))</f>
        <v>14</v>
      </c>
      <c r="BF38">
        <f>IF(BC38=0,0,LARGE(E38:BB38,3))</f>
        <v>0</v>
      </c>
      <c r="BG38">
        <f>IF(BC38=0,0,LARGE(E38:BB38,4))</f>
        <v>0</v>
      </c>
      <c r="BH38">
        <f>IF(BC38=0,0,LARGE(E38:BB38,5))</f>
        <v>0</v>
      </c>
      <c r="BI38">
        <f>IF(BC38=0,0,LARGE(E38:BB38,6))</f>
        <v>0</v>
      </c>
      <c r="BJ38">
        <f>IF(BC38=0,0,LARGE(E38:BB38,7))</f>
        <v>0</v>
      </c>
      <c r="BK38" s="42">
        <f>SUM(BD38:BJ38)</f>
        <v>37</v>
      </c>
      <c r="BL38">
        <v>34</v>
      </c>
      <c r="BM38" t="str">
        <f>B38</f>
        <v>Gansterer</v>
      </c>
      <c r="BN38" t="str">
        <f>C38</f>
        <v>Martin</v>
      </c>
      <c r="BO38" t="str">
        <f>D38</f>
        <v>Saint-Blaise NE</v>
      </c>
    </row>
    <row r="39" spans="1:67" x14ac:dyDescent="0.3">
      <c r="A39" s="14">
        <v>1977</v>
      </c>
      <c r="B39" t="s">
        <v>1547</v>
      </c>
      <c r="C39" t="s">
        <v>38</v>
      </c>
      <c r="D39" s="25" t="s">
        <v>46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19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17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f>SUM(E39:BB39)</f>
        <v>36</v>
      </c>
      <c r="BD39">
        <f>IF(BC39=0,0,LARGE(E39:BB39,1))</f>
        <v>19</v>
      </c>
      <c r="BE39">
        <f>IF(BC39=0,0,LARGE(E39:BB39,2))</f>
        <v>17</v>
      </c>
      <c r="BF39">
        <f>IF(BC39=0,0,LARGE(E39:BB39,3))</f>
        <v>0</v>
      </c>
      <c r="BG39">
        <f>IF(BC39=0,0,LARGE(E39:BB39,4))</f>
        <v>0</v>
      </c>
      <c r="BH39">
        <f>IF(BC39=0,0,LARGE(E39:BB39,5))</f>
        <v>0</v>
      </c>
      <c r="BI39">
        <f>IF(BC39=0,0,LARGE(E39:BB39,6))</f>
        <v>0</v>
      </c>
      <c r="BJ39">
        <f>IF(BC39=0,0,LARGE(E39:BB39,7))</f>
        <v>0</v>
      </c>
      <c r="BK39" s="42">
        <f>SUM(BD39:BJ39)</f>
        <v>36</v>
      </c>
      <c r="BL39">
        <v>25</v>
      </c>
      <c r="BM39" t="str">
        <f>B39</f>
        <v>Buchard</v>
      </c>
      <c r="BN39" t="str">
        <f>C39</f>
        <v>Vincent</v>
      </c>
      <c r="BO39" t="str">
        <f>D39</f>
        <v>Leytron</v>
      </c>
    </row>
    <row r="40" spans="1:67" x14ac:dyDescent="0.3">
      <c r="A40" s="14">
        <v>1982</v>
      </c>
      <c r="B40" t="s">
        <v>33</v>
      </c>
      <c r="C40" t="s">
        <v>1083</v>
      </c>
      <c r="D40" s="25" t="s">
        <v>40</v>
      </c>
      <c r="E40">
        <v>0</v>
      </c>
      <c r="F40">
        <v>0</v>
      </c>
      <c r="G40">
        <v>0</v>
      </c>
      <c r="H40">
        <v>0</v>
      </c>
      <c r="I40">
        <v>0</v>
      </c>
      <c r="J40">
        <v>25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11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f>SUM(E40:BB40)</f>
        <v>36</v>
      </c>
      <c r="BD40">
        <f>IF(BC40=0,0,LARGE(E40:BB40,1))</f>
        <v>25</v>
      </c>
      <c r="BE40">
        <f>IF(BC40=0,0,LARGE(E40:BB40,2))</f>
        <v>11</v>
      </c>
      <c r="BF40">
        <f>IF(BC40=0,0,LARGE(E40:BB40,3))</f>
        <v>0</v>
      </c>
      <c r="BG40">
        <f>IF(BC40=0,0,LARGE(E40:BB40,4))</f>
        <v>0</v>
      </c>
      <c r="BH40">
        <f>IF(BC40=0,0,LARGE(E40:BB40,5))</f>
        <v>0</v>
      </c>
      <c r="BI40">
        <f>IF(BC40=0,0,LARGE(E40:BB40,6))</f>
        <v>0</v>
      </c>
      <c r="BJ40">
        <f>IF(BC40=0,0,LARGE(E40:BB40,7))</f>
        <v>0</v>
      </c>
      <c r="BK40" s="42">
        <f>SUM(BD40:BJ40)</f>
        <v>36</v>
      </c>
      <c r="BL40">
        <v>25</v>
      </c>
      <c r="BM40" t="str">
        <f>B40</f>
        <v>Fournier</v>
      </c>
      <c r="BN40" t="str">
        <f>C40</f>
        <v>Lucien</v>
      </c>
      <c r="BO40" t="str">
        <f>D40</f>
        <v>Sion</v>
      </c>
    </row>
    <row r="41" spans="1:67" x14ac:dyDescent="0.3">
      <c r="A41" s="14">
        <v>1982</v>
      </c>
      <c r="B41" t="s">
        <v>1371</v>
      </c>
      <c r="C41" t="s">
        <v>500</v>
      </c>
      <c r="D41" s="25" t="s">
        <v>1382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17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19</v>
      </c>
      <c r="AY41">
        <v>0</v>
      </c>
      <c r="AZ41">
        <v>0</v>
      </c>
      <c r="BA41">
        <v>0</v>
      </c>
      <c r="BB41">
        <v>0</v>
      </c>
      <c r="BC41">
        <f>SUM(E41:BB41)</f>
        <v>36</v>
      </c>
      <c r="BD41">
        <f>IF(BC41=0,0,LARGE(E41:BB41,1))</f>
        <v>19</v>
      </c>
      <c r="BE41">
        <f>IF(BC41=0,0,LARGE(E41:BB41,2))</f>
        <v>17</v>
      </c>
      <c r="BF41">
        <f>IF(BC41=0,0,LARGE(E41:BB41,3))</f>
        <v>0</v>
      </c>
      <c r="BG41">
        <f>IF(BC41=0,0,LARGE(E41:BB41,4))</f>
        <v>0</v>
      </c>
      <c r="BH41">
        <f>IF(BC41=0,0,LARGE(E41:BB41,5))</f>
        <v>0</v>
      </c>
      <c r="BI41">
        <f>IF(BC41=0,0,LARGE(E41:BB41,6))</f>
        <v>0</v>
      </c>
      <c r="BJ41">
        <f>IF(BC41=0,0,LARGE(E41:BB41,7))</f>
        <v>0</v>
      </c>
      <c r="BK41" s="42">
        <f>SUM(BD41:BJ41)</f>
        <v>36</v>
      </c>
      <c r="BL41">
        <v>25</v>
      </c>
      <c r="BM41" t="str">
        <f>B41</f>
        <v>Terrettaz</v>
      </c>
      <c r="BN41" t="str">
        <f>C41</f>
        <v>Cédric</v>
      </c>
      <c r="BO41" t="str">
        <f>D41</f>
        <v>Vens</v>
      </c>
    </row>
    <row r="42" spans="1:67" x14ac:dyDescent="0.3">
      <c r="A42" s="14">
        <v>1983</v>
      </c>
      <c r="B42" t="s">
        <v>730</v>
      </c>
      <c r="C42" t="s">
        <v>53</v>
      </c>
      <c r="D42" s="25" t="s">
        <v>399</v>
      </c>
      <c r="E42">
        <v>0</v>
      </c>
      <c r="F42">
        <v>0</v>
      </c>
      <c r="G42">
        <v>0</v>
      </c>
      <c r="H42">
        <v>8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9</v>
      </c>
      <c r="AX42">
        <v>0</v>
      </c>
      <c r="AY42">
        <v>0</v>
      </c>
      <c r="AZ42">
        <v>5</v>
      </c>
      <c r="BA42">
        <v>13</v>
      </c>
      <c r="BB42">
        <v>0</v>
      </c>
      <c r="BC42">
        <f>SUM(E42:BB42)</f>
        <v>35</v>
      </c>
      <c r="BD42">
        <f>IF(BC42=0,0,LARGE(E42:BB42,1))</f>
        <v>13</v>
      </c>
      <c r="BE42">
        <f>IF(BC42=0,0,LARGE(E42:BB42,2))</f>
        <v>9</v>
      </c>
      <c r="BF42">
        <f>IF(BC42=0,0,LARGE(E42:BB42,3))</f>
        <v>8</v>
      </c>
      <c r="BG42">
        <f>IF(BC42=0,0,LARGE(E42:BB42,4))</f>
        <v>5</v>
      </c>
      <c r="BH42">
        <f>IF(BC42=0,0,LARGE(E42:BB42,5))</f>
        <v>0</v>
      </c>
      <c r="BI42">
        <f>IF(BC42=0,0,LARGE(E42:BB42,6))</f>
        <v>0</v>
      </c>
      <c r="BJ42">
        <f>IF(BC42=0,0,LARGE(E42:BB42,7))</f>
        <v>0</v>
      </c>
      <c r="BK42" s="42">
        <f>SUM(BD42:BJ42)</f>
        <v>35</v>
      </c>
      <c r="BL42">
        <v>26</v>
      </c>
      <c r="BM42" t="str">
        <f>B42</f>
        <v>Vuilloud</v>
      </c>
      <c r="BN42" t="str">
        <f>C42</f>
        <v>Michel</v>
      </c>
      <c r="BO42" t="str">
        <f>D42</f>
        <v>Choëx</v>
      </c>
    </row>
    <row r="43" spans="1:67" x14ac:dyDescent="0.3">
      <c r="A43" s="14">
        <v>1981</v>
      </c>
      <c r="B43" t="s">
        <v>332</v>
      </c>
      <c r="C43" t="s">
        <v>47</v>
      </c>
      <c r="D43" s="25" t="s">
        <v>104</v>
      </c>
      <c r="E43">
        <v>0</v>
      </c>
      <c r="F43">
        <v>23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11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f>SUM(E43:BB43)</f>
        <v>34</v>
      </c>
      <c r="BD43">
        <f>IF(BC43=0,0,LARGE(E43:BB43,1))</f>
        <v>23</v>
      </c>
      <c r="BE43">
        <f>IF(BC43=0,0,LARGE(E43:BB43,2))</f>
        <v>11</v>
      </c>
      <c r="BF43">
        <f>IF(BC43=0,0,LARGE(E43:BB43,3))</f>
        <v>0</v>
      </c>
      <c r="BG43">
        <f>IF(BC43=0,0,LARGE(E43:BB43,4))</f>
        <v>0</v>
      </c>
      <c r="BH43">
        <f>IF(BC43=0,0,LARGE(E43:BB43,5))</f>
        <v>0</v>
      </c>
      <c r="BI43">
        <f>IF(BC43=0,0,LARGE(E43:BB43,6))</f>
        <v>0</v>
      </c>
      <c r="BJ43">
        <f>IF(BC43=0,0,LARGE(E43:BB43,7))</f>
        <v>0</v>
      </c>
      <c r="BK43" s="42">
        <f>SUM(BD43:BJ43)</f>
        <v>34</v>
      </c>
      <c r="BL43">
        <v>27</v>
      </c>
      <c r="BM43" t="str">
        <f>B43</f>
        <v>Delacombaz</v>
      </c>
      <c r="BN43" t="str">
        <f>C43</f>
        <v>Jean-Yves</v>
      </c>
      <c r="BO43" t="str">
        <f>D43</f>
        <v>Lens</v>
      </c>
    </row>
    <row r="44" spans="1:67" x14ac:dyDescent="0.3">
      <c r="A44" s="14">
        <v>1980</v>
      </c>
      <c r="B44" t="s">
        <v>3299</v>
      </c>
      <c r="C44" t="s">
        <v>3300</v>
      </c>
      <c r="D44" s="25" t="s">
        <v>52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21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13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f>SUM(E44:BB44)</f>
        <v>34</v>
      </c>
      <c r="BD44">
        <f>IF(BC44=0,0,LARGE(E44:BB44,1))</f>
        <v>21</v>
      </c>
      <c r="BE44">
        <f>IF(BC44=0,0,LARGE(E44:BB44,2))</f>
        <v>13</v>
      </c>
      <c r="BF44">
        <f>IF(BC44=0,0,LARGE(E44:BB44,3))</f>
        <v>0</v>
      </c>
      <c r="BG44">
        <f>IF(BC44=0,0,LARGE(E44:BB44,4))</f>
        <v>0</v>
      </c>
      <c r="BH44">
        <f>IF(BC44=0,0,LARGE(E44:BB44,5))</f>
        <v>0</v>
      </c>
      <c r="BI44">
        <f>IF(BC44=0,0,LARGE(E44:BB44,6))</f>
        <v>0</v>
      </c>
      <c r="BJ44">
        <f>IF(BC44=0,0,LARGE(E44:BB44,7))</f>
        <v>0</v>
      </c>
      <c r="BK44" s="42">
        <f>SUM(BD44:BJ44)</f>
        <v>34</v>
      </c>
      <c r="BL44">
        <v>27</v>
      </c>
      <c r="BM44" t="str">
        <f>B44</f>
        <v>Keller</v>
      </c>
      <c r="BN44" t="str">
        <f>C44</f>
        <v>Brian</v>
      </c>
      <c r="BO44" t="str">
        <f>D44</f>
        <v>Savièse</v>
      </c>
    </row>
    <row r="45" spans="1:67" x14ac:dyDescent="0.3">
      <c r="A45" s="14">
        <v>1981</v>
      </c>
      <c r="B45" t="s">
        <v>3190</v>
      </c>
      <c r="C45" t="s">
        <v>1420</v>
      </c>
      <c r="D45" s="25"/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34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f>SUM(E45:BB45)</f>
        <v>34</v>
      </c>
      <c r="BD45">
        <f>IF(BC45=0,0,LARGE(E45:BB45,1))</f>
        <v>34</v>
      </c>
      <c r="BE45">
        <f>IF(BC45=0,0,LARGE(E45:BB45,2))</f>
        <v>0</v>
      </c>
      <c r="BF45">
        <f>IF(BC45=0,0,LARGE(E45:BB45,3))</f>
        <v>0</v>
      </c>
      <c r="BG45">
        <f>IF(BC45=0,0,LARGE(E45:BB45,4))</f>
        <v>0</v>
      </c>
      <c r="BH45">
        <f>IF(BC45=0,0,LARGE(E45:BB45,5))</f>
        <v>0</v>
      </c>
      <c r="BI45">
        <f>IF(BC45=0,0,LARGE(E45:BB45,6))</f>
        <v>0</v>
      </c>
      <c r="BJ45">
        <f>IF(BC45=0,0,LARGE(E45:BB45,7))</f>
        <v>0</v>
      </c>
      <c r="BK45" s="42">
        <f>SUM(BD45:BJ45)</f>
        <v>34</v>
      </c>
      <c r="BL45">
        <v>27</v>
      </c>
      <c r="BM45" t="str">
        <f>B45</f>
        <v>Petitjean</v>
      </c>
      <c r="BN45" t="str">
        <f>C45</f>
        <v>Aurélien</v>
      </c>
    </row>
    <row r="46" spans="1:67" x14ac:dyDescent="0.3">
      <c r="A46" s="14">
        <v>1984</v>
      </c>
      <c r="B46" t="s">
        <v>1630</v>
      </c>
      <c r="C46" t="s">
        <v>767</v>
      </c>
      <c r="D46" s="25" t="s">
        <v>1248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25</v>
      </c>
      <c r="O46">
        <v>0</v>
      </c>
      <c r="P46">
        <v>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f>SUM(E46:BB46)</f>
        <v>31</v>
      </c>
      <c r="BD46">
        <f>IF(BC46=0,0,LARGE(E46:BB46,1))</f>
        <v>25</v>
      </c>
      <c r="BE46">
        <f>IF(BC46=0,0,LARGE(E46:BB46,2))</f>
        <v>6</v>
      </c>
      <c r="BF46">
        <f>IF(BC46=0,0,LARGE(E46:BB46,3))</f>
        <v>0</v>
      </c>
      <c r="BG46">
        <f>IF(BC46=0,0,LARGE(E46:BB46,4))</f>
        <v>0</v>
      </c>
      <c r="BH46">
        <f>IF(BC46=0,0,LARGE(E46:BB46,5))</f>
        <v>0</v>
      </c>
      <c r="BI46">
        <f>IF(BC46=0,0,LARGE(E46:BB46,6))</f>
        <v>0</v>
      </c>
      <c r="BJ46">
        <f>IF(BC46=0,0,LARGE(E46:BB46,7))</f>
        <v>0</v>
      </c>
      <c r="BK46" s="42">
        <f>SUM(BD46:BJ46)</f>
        <v>31</v>
      </c>
      <c r="BL46">
        <v>28</v>
      </c>
      <c r="BM46" t="str">
        <f>B46</f>
        <v>Briggeler</v>
      </c>
      <c r="BN46" t="str">
        <f>C46</f>
        <v>Marc</v>
      </c>
      <c r="BO46" t="str">
        <f>D46</f>
        <v>Brig</v>
      </c>
    </row>
    <row r="47" spans="1:67" x14ac:dyDescent="0.3">
      <c r="A47" s="14">
        <v>1975</v>
      </c>
      <c r="B47" t="s">
        <v>3664</v>
      </c>
      <c r="C47" t="s">
        <v>67</v>
      </c>
      <c r="D47" s="25" t="s">
        <v>476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14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17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f>SUM(E47:BB47)</f>
        <v>31</v>
      </c>
      <c r="BD47">
        <f>IF(BC47=0,0,LARGE(E47:BB47,1))</f>
        <v>17</v>
      </c>
      <c r="BE47">
        <f>IF(BC47=0,0,LARGE(E47:BB47,2))</f>
        <v>14</v>
      </c>
      <c r="BF47">
        <f>IF(BC47=0,0,LARGE(E47:BB47,3))</f>
        <v>0</v>
      </c>
      <c r="BG47">
        <f>IF(BC47=0,0,LARGE(E47:BB47,4))</f>
        <v>0</v>
      </c>
      <c r="BH47">
        <f>IF(BC47=0,0,LARGE(E47:BB47,5))</f>
        <v>0</v>
      </c>
      <c r="BI47">
        <f>IF(BC47=0,0,LARGE(E47:BB47,6))</f>
        <v>0</v>
      </c>
      <c r="BJ47">
        <f>IF(BC47=0,0,LARGE(E47:BB47,7))</f>
        <v>0</v>
      </c>
      <c r="BK47" s="42">
        <f>SUM(BD47:BJ47)</f>
        <v>31</v>
      </c>
      <c r="BL47">
        <v>28</v>
      </c>
      <c r="BM47" t="str">
        <f>B47</f>
        <v>Buthey</v>
      </c>
      <c r="BN47" t="str">
        <f>C47</f>
        <v>Stéphane</v>
      </c>
      <c r="BO47" t="str">
        <f>D47</f>
        <v>Fully</v>
      </c>
    </row>
    <row r="48" spans="1:67" x14ac:dyDescent="0.3">
      <c r="A48" s="14">
        <v>1978</v>
      </c>
      <c r="B48" t="s">
        <v>1491</v>
      </c>
      <c r="C48" t="s">
        <v>90</v>
      </c>
      <c r="D48" s="25" t="s">
        <v>2860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11</v>
      </c>
      <c r="BC48">
        <f>SUM(E48:BB48)</f>
        <v>30</v>
      </c>
      <c r="BD48">
        <f>IF(BC48=0,0,LARGE(E48:BB48,1))</f>
        <v>19</v>
      </c>
      <c r="BE48">
        <f>IF(BC48=0,0,LARGE(E48:BB48,2))</f>
        <v>11</v>
      </c>
      <c r="BF48">
        <f>IF(BC48=0,0,LARGE(E48:BB48,3))</f>
        <v>0</v>
      </c>
      <c r="BG48">
        <f>IF(BC48=0,0,LARGE(E48:BB48,4))</f>
        <v>0</v>
      </c>
      <c r="BH48">
        <f>IF(BC48=0,0,LARGE(E48:BB48,5))</f>
        <v>0</v>
      </c>
      <c r="BI48">
        <f>IF(BC48=0,0,LARGE(E48:BB48,6))</f>
        <v>0</v>
      </c>
      <c r="BJ48">
        <f>IF(BC48=0,0,LARGE(E48:BB48,7))</f>
        <v>0</v>
      </c>
      <c r="BK48" s="42">
        <f>SUM(BD48:BJ48)</f>
        <v>30</v>
      </c>
      <c r="BL48">
        <v>29</v>
      </c>
      <c r="BM48" t="str">
        <f>B48</f>
        <v>Bregy</v>
      </c>
      <c r="BN48" t="str">
        <f>C48</f>
        <v>Valentin</v>
      </c>
      <c r="BO48" t="str">
        <f>D48</f>
        <v>Termen</v>
      </c>
    </row>
    <row r="49" spans="1:67" x14ac:dyDescent="0.3">
      <c r="A49" s="14">
        <v>1981</v>
      </c>
      <c r="B49" t="s">
        <v>3191</v>
      </c>
      <c r="C49" t="s">
        <v>704</v>
      </c>
      <c r="D49" s="25"/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30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f>SUM(E49:BB49)</f>
        <v>30</v>
      </c>
      <c r="BD49">
        <f>IF(BC49=0,0,LARGE(E49:BB49,1))</f>
        <v>30</v>
      </c>
      <c r="BE49">
        <f>IF(BC49=0,0,LARGE(E49:BB49,2))</f>
        <v>0</v>
      </c>
      <c r="BF49">
        <f>IF(BC49=0,0,LARGE(E49:BB49,3))</f>
        <v>0</v>
      </c>
      <c r="BG49">
        <f>IF(BC49=0,0,LARGE(E49:BB49,4))</f>
        <v>0</v>
      </c>
      <c r="BH49">
        <f>IF(BC49=0,0,LARGE(E49:BB49,5))</f>
        <v>0</v>
      </c>
      <c r="BI49">
        <f>IF(BC49=0,0,LARGE(E49:BB49,6))</f>
        <v>0</v>
      </c>
      <c r="BJ49">
        <f>IF(BC49=0,0,LARGE(E49:BB49,7))</f>
        <v>0</v>
      </c>
      <c r="BK49" s="42">
        <f>SUM(BD49:BJ49)</f>
        <v>30</v>
      </c>
      <c r="BL49">
        <v>29</v>
      </c>
      <c r="BM49" t="str">
        <f>B49</f>
        <v>Delamorclaz</v>
      </c>
      <c r="BN49" t="str">
        <f>C49</f>
        <v>Thomas</v>
      </c>
    </row>
    <row r="50" spans="1:67" x14ac:dyDescent="0.3">
      <c r="A50" s="14">
        <v>1981</v>
      </c>
      <c r="B50" t="s">
        <v>477</v>
      </c>
      <c r="C50" t="s">
        <v>478</v>
      </c>
      <c r="D50" s="25" t="s">
        <v>479</v>
      </c>
      <c r="E50">
        <v>0</v>
      </c>
      <c r="F50">
        <v>0</v>
      </c>
      <c r="G50">
        <v>17</v>
      </c>
      <c r="H50">
        <v>0</v>
      </c>
      <c r="I50">
        <v>0</v>
      </c>
      <c r="J50">
        <v>0</v>
      </c>
      <c r="K50">
        <v>0</v>
      </c>
      <c r="L50">
        <v>0</v>
      </c>
      <c r="M50">
        <v>12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f>SUM(E50:BB50)</f>
        <v>29</v>
      </c>
      <c r="BD50">
        <f>IF(BC50=0,0,LARGE(E50:BB50,1))</f>
        <v>17</v>
      </c>
      <c r="BE50">
        <f>IF(BC50=0,0,LARGE(E50:BB50,2))</f>
        <v>12</v>
      </c>
      <c r="BF50">
        <f>IF(BC50=0,0,LARGE(E50:BB50,3))</f>
        <v>0</v>
      </c>
      <c r="BG50">
        <f>IF(BC50=0,0,LARGE(E50:BB50,4))</f>
        <v>0</v>
      </c>
      <c r="BH50">
        <f>IF(BC50=0,0,LARGE(E50:BB50,5))</f>
        <v>0</v>
      </c>
      <c r="BI50">
        <f>IF(BC50=0,0,LARGE(E50:BB50,6))</f>
        <v>0</v>
      </c>
      <c r="BJ50">
        <f>IF(BC50=0,0,LARGE(E50:BB50,7))</f>
        <v>0</v>
      </c>
      <c r="BK50" s="42">
        <f>SUM(BD50:BJ50)</f>
        <v>29</v>
      </c>
      <c r="BL50">
        <v>30</v>
      </c>
      <c r="BM50" t="str">
        <f>B50</f>
        <v>Voutaz</v>
      </c>
      <c r="BN50" t="str">
        <f>C50</f>
        <v>Jean-Christophe</v>
      </c>
      <c r="BO50" t="str">
        <f>D50</f>
        <v>Martingy-Bourg</v>
      </c>
    </row>
    <row r="51" spans="1:67" x14ac:dyDescent="0.3">
      <c r="A51" s="14">
        <v>1975</v>
      </c>
      <c r="B51" t="s">
        <v>731</v>
      </c>
      <c r="C51" t="s">
        <v>732</v>
      </c>
      <c r="D51" s="25" t="s">
        <v>733</v>
      </c>
      <c r="E51">
        <v>0</v>
      </c>
      <c r="F51">
        <v>0</v>
      </c>
      <c r="G51">
        <v>0</v>
      </c>
      <c r="H51">
        <v>7</v>
      </c>
      <c r="I51">
        <v>0</v>
      </c>
      <c r="J51">
        <v>0</v>
      </c>
      <c r="K51">
        <v>0</v>
      </c>
      <c r="L51">
        <v>12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9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f>SUM(E51:BB51)</f>
        <v>28</v>
      </c>
      <c r="BD51">
        <f>IF(BC51=0,0,LARGE(E51:BB51,1))</f>
        <v>12</v>
      </c>
      <c r="BE51">
        <f>IF(BC51=0,0,LARGE(E51:BB51,2))</f>
        <v>9</v>
      </c>
      <c r="BF51">
        <f>IF(BC51=0,0,LARGE(E51:BB51,3))</f>
        <v>7</v>
      </c>
      <c r="BG51">
        <f>IF(BC51=0,0,LARGE(E51:BB51,4))</f>
        <v>0</v>
      </c>
      <c r="BH51">
        <f>IF(BC51=0,0,LARGE(E51:BB51,5))</f>
        <v>0</v>
      </c>
      <c r="BI51">
        <f>IF(BC51=0,0,LARGE(E51:BB51,6))</f>
        <v>0</v>
      </c>
      <c r="BJ51">
        <f>IF(BC51=0,0,LARGE(E51:BB51,7))</f>
        <v>0</v>
      </c>
      <c r="BK51" s="42">
        <f>SUM(BD51:BJ51)</f>
        <v>28</v>
      </c>
      <c r="BL51">
        <v>31</v>
      </c>
      <c r="BM51" t="str">
        <f>B51</f>
        <v>Hefti</v>
      </c>
      <c r="BN51" t="str">
        <f>C51</f>
        <v>Hanspeter</v>
      </c>
      <c r="BO51" t="str">
        <f>D51</f>
        <v>Gsteig</v>
      </c>
    </row>
    <row r="52" spans="1:67" x14ac:dyDescent="0.3">
      <c r="A52" s="14">
        <v>1980</v>
      </c>
      <c r="B52" t="s">
        <v>2694</v>
      </c>
      <c r="C52" t="s">
        <v>2617</v>
      </c>
      <c r="D52" s="25" t="s">
        <v>869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8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9</v>
      </c>
      <c r="AN52">
        <v>0</v>
      </c>
      <c r="AO52">
        <v>0</v>
      </c>
      <c r="AP52">
        <v>11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f>SUM(E52:BB52)</f>
        <v>28</v>
      </c>
      <c r="BD52">
        <f>IF(BC52=0,0,LARGE(E52:BB52,1))</f>
        <v>11</v>
      </c>
      <c r="BE52">
        <f>IF(BC52=0,0,LARGE(E52:BB52,2))</f>
        <v>9</v>
      </c>
      <c r="BF52">
        <f>IF(BC52=0,0,LARGE(E52:BB52,3))</f>
        <v>8</v>
      </c>
      <c r="BG52">
        <f>IF(BC52=0,0,LARGE(E52:BB52,4))</f>
        <v>0</v>
      </c>
      <c r="BH52">
        <f>IF(BC52=0,0,LARGE(E52:BB52,5))</f>
        <v>0</v>
      </c>
      <c r="BI52">
        <f>IF(BC52=0,0,LARGE(E52:BB52,6))</f>
        <v>0</v>
      </c>
      <c r="BJ52">
        <f>IF(BC52=0,0,LARGE(E52:BB52,7))</f>
        <v>0</v>
      </c>
      <c r="BK52" s="42">
        <f>SUM(BD52:BJ52)</f>
        <v>28</v>
      </c>
      <c r="BL52">
        <v>31</v>
      </c>
      <c r="BM52" t="str">
        <f>B52</f>
        <v>Theytaz</v>
      </c>
      <c r="BN52" t="str">
        <f>C52</f>
        <v>Diego</v>
      </c>
      <c r="BO52" t="str">
        <f>D52</f>
        <v>Vétroz</v>
      </c>
    </row>
    <row r="53" spans="1:67" x14ac:dyDescent="0.3">
      <c r="A53" s="14">
        <v>1977</v>
      </c>
      <c r="B53" t="s">
        <v>648</v>
      </c>
      <c r="C53" t="s">
        <v>3380</v>
      </c>
      <c r="D53" s="25" t="s">
        <v>527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17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10</v>
      </c>
      <c r="BC53">
        <f>SUM(E53:BB53)</f>
        <v>27</v>
      </c>
      <c r="BD53">
        <f>IF(BC53=0,0,LARGE(E53:BB53,1))</f>
        <v>17</v>
      </c>
      <c r="BE53">
        <f>IF(BC53=0,0,LARGE(E53:BB53,2))</f>
        <v>10</v>
      </c>
      <c r="BF53">
        <f>IF(BC53=0,0,LARGE(E53:BB53,3))</f>
        <v>0</v>
      </c>
      <c r="BG53">
        <f>IF(BC53=0,0,LARGE(E53:BB53,4))</f>
        <v>0</v>
      </c>
      <c r="BH53">
        <f>IF(BC53=0,0,LARGE(E53:BB53,5))</f>
        <v>0</v>
      </c>
      <c r="BI53">
        <f>IF(BC53=0,0,LARGE(E53:BB53,6))</f>
        <v>0</v>
      </c>
      <c r="BJ53">
        <f>IF(BC53=0,0,LARGE(E53:BB53,7))</f>
        <v>0</v>
      </c>
      <c r="BK53" s="42">
        <f>SUM(BD53:BJ53)</f>
        <v>27</v>
      </c>
      <c r="BL53">
        <v>32</v>
      </c>
      <c r="BM53" t="str">
        <f>B53</f>
        <v>Bressoud</v>
      </c>
      <c r="BN53" t="str">
        <f>C53</f>
        <v>Dionis</v>
      </c>
      <c r="BO53" t="str">
        <f>D53</f>
        <v>Vionnaz</v>
      </c>
    </row>
    <row r="54" spans="1:67" x14ac:dyDescent="0.3">
      <c r="A54" s="14">
        <v>1981</v>
      </c>
      <c r="B54" t="s">
        <v>714</v>
      </c>
      <c r="C54" t="s">
        <v>120</v>
      </c>
      <c r="D54" s="25" t="s">
        <v>715</v>
      </c>
      <c r="E54">
        <v>0</v>
      </c>
      <c r="F54">
        <v>0</v>
      </c>
      <c r="G54">
        <v>0</v>
      </c>
      <c r="H54">
        <v>19</v>
      </c>
      <c r="I54">
        <v>8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f>SUM(E54:BB54)</f>
        <v>27</v>
      </c>
      <c r="BD54">
        <f>IF(BC54=0,0,LARGE(E54:BB54,1))</f>
        <v>19</v>
      </c>
      <c r="BE54">
        <f>IF(BC54=0,0,LARGE(E54:BB54,2))</f>
        <v>8</v>
      </c>
      <c r="BF54">
        <f>IF(BC54=0,0,LARGE(E54:BB54,3))</f>
        <v>0</v>
      </c>
      <c r="BG54">
        <f>IF(BC54=0,0,LARGE(E54:BB54,4))</f>
        <v>0</v>
      </c>
      <c r="BH54">
        <f>IF(BC54=0,0,LARGE(E54:BB54,5))</f>
        <v>0</v>
      </c>
      <c r="BI54">
        <f>IF(BC54=0,0,LARGE(E54:BB54,6))</f>
        <v>0</v>
      </c>
      <c r="BJ54">
        <f>IF(BC54=0,0,LARGE(E54:BB54,7))</f>
        <v>0</v>
      </c>
      <c r="BK54" s="42">
        <f>SUM(BD54:BJ54)</f>
        <v>27</v>
      </c>
      <c r="BL54">
        <v>32</v>
      </c>
      <c r="BM54" t="str">
        <f>B54</f>
        <v>Deak</v>
      </c>
      <c r="BN54" t="str">
        <f>C54</f>
        <v>Nicolas</v>
      </c>
      <c r="BO54" t="str">
        <f>D54</f>
        <v>Montthey</v>
      </c>
    </row>
    <row r="55" spans="1:67" x14ac:dyDescent="0.3">
      <c r="A55" s="14">
        <v>1980</v>
      </c>
      <c r="B55" t="s">
        <v>1454</v>
      </c>
      <c r="C55" t="s">
        <v>697</v>
      </c>
      <c r="D55" s="25" t="s">
        <v>1455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6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21</v>
      </c>
      <c r="AZ55">
        <v>0</v>
      </c>
      <c r="BA55">
        <v>0</v>
      </c>
      <c r="BB55">
        <v>0</v>
      </c>
      <c r="BC55">
        <f>SUM(E55:BB55)</f>
        <v>27</v>
      </c>
      <c r="BD55">
        <f>IF(BC55=0,0,LARGE(E55:BB55,1))</f>
        <v>21</v>
      </c>
      <c r="BE55">
        <f>IF(BC55=0,0,LARGE(E55:BB55,2))</f>
        <v>6</v>
      </c>
      <c r="BF55">
        <f>IF(BC55=0,0,LARGE(E55:BB55,3))</f>
        <v>0</v>
      </c>
      <c r="BG55">
        <f>IF(BC55=0,0,LARGE(E55:BB55,4))</f>
        <v>0</v>
      </c>
      <c r="BH55">
        <f>IF(BC55=0,0,LARGE(E55:BB55,5))</f>
        <v>0</v>
      </c>
      <c r="BI55">
        <f>IF(BC55=0,0,LARGE(E55:BB55,6))</f>
        <v>0</v>
      </c>
      <c r="BJ55">
        <f>IF(BC55=0,0,LARGE(E55:BB55,7))</f>
        <v>0</v>
      </c>
      <c r="BK55" s="42">
        <f>SUM(BD55:BJ55)</f>
        <v>27</v>
      </c>
      <c r="BL55">
        <v>32</v>
      </c>
      <c r="BM55" t="str">
        <f>B55</f>
        <v>Plamondon</v>
      </c>
      <c r="BN55" t="str">
        <f>C55</f>
        <v>Mathieu</v>
      </c>
      <c r="BO55" t="str">
        <f>D55</f>
        <v>Glattbrugg</v>
      </c>
    </row>
    <row r="56" spans="1:67" x14ac:dyDescent="0.3">
      <c r="A56" s="14">
        <v>1978</v>
      </c>
      <c r="B56" t="s">
        <v>1046</v>
      </c>
      <c r="C56" t="s">
        <v>3192</v>
      </c>
      <c r="D56" s="25"/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26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f>SUM(E56:BB56)</f>
        <v>26</v>
      </c>
      <c r="BD56">
        <f>IF(BC56=0,0,LARGE(E56:BB56,1))</f>
        <v>26</v>
      </c>
      <c r="BE56">
        <f>IF(BC56=0,0,LARGE(E56:BB56,2))</f>
        <v>0</v>
      </c>
      <c r="BF56">
        <f>IF(BC56=0,0,LARGE(E56:BB56,3))</f>
        <v>0</v>
      </c>
      <c r="BG56">
        <f>IF(BC56=0,0,LARGE(E56:BB56,4))</f>
        <v>0</v>
      </c>
      <c r="BH56">
        <f>IF(BC56=0,0,LARGE(E56:BB56,5))</f>
        <v>0</v>
      </c>
      <c r="BI56">
        <f>IF(BC56=0,0,LARGE(E56:BB56,6))</f>
        <v>0</v>
      </c>
      <c r="BJ56">
        <f>IF(BC56=0,0,LARGE(E56:BB56,7))</f>
        <v>0</v>
      </c>
      <c r="BK56" s="42">
        <f>SUM(BD56:BJ56)</f>
        <v>26</v>
      </c>
      <c r="BL56">
        <v>33</v>
      </c>
      <c r="BM56" t="str">
        <f>B56</f>
        <v>Crettenand</v>
      </c>
      <c r="BN56" t="str">
        <f>C56</f>
        <v>Raoul</v>
      </c>
    </row>
    <row r="57" spans="1:67" x14ac:dyDescent="0.3">
      <c r="A57" s="14">
        <v>1978</v>
      </c>
      <c r="B57" t="s">
        <v>211</v>
      </c>
      <c r="C57" t="s">
        <v>925</v>
      </c>
      <c r="D57" s="25" t="s">
        <v>376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13</v>
      </c>
      <c r="AZ57">
        <v>0</v>
      </c>
      <c r="BA57">
        <v>0</v>
      </c>
      <c r="BB57">
        <v>4</v>
      </c>
      <c r="BC57">
        <f>SUM(E57:BB57)</f>
        <v>26</v>
      </c>
      <c r="BD57">
        <f>IF(BC57=0,0,LARGE(E57:BB57,1))</f>
        <v>13</v>
      </c>
      <c r="BE57">
        <f>IF(BC57=0,0,LARGE(E57:BB57,2))</f>
        <v>9</v>
      </c>
      <c r="BF57">
        <f>IF(BC57=0,0,LARGE(E57:BB57,3))</f>
        <v>4</v>
      </c>
      <c r="BG57">
        <f>IF(BC57=0,0,LARGE(E57:BB57,4))</f>
        <v>0</v>
      </c>
      <c r="BH57">
        <f>IF(BC57=0,0,LARGE(E57:BB57,5))</f>
        <v>0</v>
      </c>
      <c r="BI57">
        <f>IF(BC57=0,0,LARGE(E57:BB57,6))</f>
        <v>0</v>
      </c>
      <c r="BJ57">
        <f>IF(BC57=0,0,LARGE(E57:BB57,7))</f>
        <v>0</v>
      </c>
      <c r="BK57" s="42">
        <f>SUM(BD57:BJ57)</f>
        <v>26</v>
      </c>
      <c r="BL57">
        <v>33</v>
      </c>
      <c r="BM57" t="str">
        <f>B57</f>
        <v>Samuel</v>
      </c>
      <c r="BN57" t="str">
        <f>C57</f>
        <v>Gilles</v>
      </c>
      <c r="BO57" t="str">
        <f>D57</f>
        <v>Les Paccots</v>
      </c>
    </row>
    <row r="58" spans="1:67" x14ac:dyDescent="0.3">
      <c r="A58" s="14">
        <v>1978</v>
      </c>
      <c r="B58" t="s">
        <v>1089</v>
      </c>
      <c r="C58" t="s">
        <v>1090</v>
      </c>
      <c r="D58" s="25" t="s">
        <v>72</v>
      </c>
      <c r="E58">
        <v>0</v>
      </c>
      <c r="F58">
        <v>0</v>
      </c>
      <c r="G58">
        <v>0</v>
      </c>
      <c r="H58">
        <v>0</v>
      </c>
      <c r="I58">
        <v>0</v>
      </c>
      <c r="J58">
        <v>14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11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f>SUM(E58:BB58)</f>
        <v>25</v>
      </c>
      <c r="BD58">
        <f>IF(BC58=0,0,LARGE(E58:BB58,1))</f>
        <v>14</v>
      </c>
      <c r="BE58">
        <f>IF(BC58=0,0,LARGE(E58:BB58,2))</f>
        <v>11</v>
      </c>
      <c r="BF58">
        <f>IF(BC58=0,0,LARGE(E58:BB58,3))</f>
        <v>0</v>
      </c>
      <c r="BG58">
        <f>IF(BC58=0,0,LARGE(E58:BB58,4))</f>
        <v>0</v>
      </c>
      <c r="BH58">
        <f>IF(BC58=0,0,LARGE(E58:BB58,5))</f>
        <v>0</v>
      </c>
      <c r="BI58">
        <f>IF(BC58=0,0,LARGE(E58:BB58,6))</f>
        <v>0</v>
      </c>
      <c r="BJ58">
        <f>IF(BC58=0,0,LARGE(E58:BB58,7))</f>
        <v>0</v>
      </c>
      <c r="BK58" s="42">
        <f>SUM(BD58:BJ58)</f>
        <v>25</v>
      </c>
      <c r="BL58">
        <v>34</v>
      </c>
      <c r="BM58" t="str">
        <f>B58</f>
        <v>Borloz</v>
      </c>
      <c r="BN58" t="str">
        <f>C58</f>
        <v>Romuald</v>
      </c>
      <c r="BO58" t="str">
        <f>D58</f>
        <v>Chalais</v>
      </c>
    </row>
    <row r="59" spans="1:67" x14ac:dyDescent="0.3">
      <c r="A59" s="14">
        <v>1977</v>
      </c>
      <c r="B59" t="s">
        <v>3460</v>
      </c>
      <c r="C59" t="s">
        <v>211</v>
      </c>
      <c r="D59" s="25" t="s">
        <v>491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25</v>
      </c>
      <c r="AY59">
        <v>0</v>
      </c>
      <c r="AZ59">
        <v>0</v>
      </c>
      <c r="BA59">
        <v>0</v>
      </c>
      <c r="BB59">
        <v>0</v>
      </c>
      <c r="BC59">
        <f>SUM(E59:BB59)</f>
        <v>25</v>
      </c>
      <c r="BD59">
        <f>IF(BC59=0,0,LARGE(E59:BB59,1))</f>
        <v>25</v>
      </c>
      <c r="BE59">
        <f>IF(BC59=0,0,LARGE(E59:BB59,2))</f>
        <v>0</v>
      </c>
      <c r="BF59">
        <f>IF(BC59=0,0,LARGE(E59:BB59,3))</f>
        <v>0</v>
      </c>
      <c r="BG59">
        <f>IF(BC59=0,0,LARGE(E59:BB59,4))</f>
        <v>0</v>
      </c>
      <c r="BH59">
        <f>IF(BC59=0,0,LARGE(E59:BB59,5))</f>
        <v>0</v>
      </c>
      <c r="BI59">
        <f>IF(BC59=0,0,LARGE(E59:BB59,6))</f>
        <v>0</v>
      </c>
      <c r="BJ59">
        <f>IF(BC59=0,0,LARGE(E59:BB59,7))</f>
        <v>0</v>
      </c>
      <c r="BK59" s="42">
        <f>SUM(BD59:BJ59)</f>
        <v>25</v>
      </c>
      <c r="BL59">
        <v>34</v>
      </c>
      <c r="BM59" t="str">
        <f>B59</f>
        <v>Elsener</v>
      </c>
      <c r="BN59" t="str">
        <f>C59</f>
        <v>Samuel</v>
      </c>
      <c r="BO59" t="str">
        <f>D59</f>
        <v>Granges</v>
      </c>
    </row>
    <row r="60" spans="1:67" x14ac:dyDescent="0.3">
      <c r="A60" s="14">
        <v>1975</v>
      </c>
      <c r="B60" t="s">
        <v>565</v>
      </c>
      <c r="C60" t="s">
        <v>2249</v>
      </c>
      <c r="D60" s="25" t="s">
        <v>567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13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f>SUM(E60:BB60)</f>
        <v>25</v>
      </c>
      <c r="BD60">
        <f>IF(BC60=0,0,LARGE(E60:BB60,1))</f>
        <v>13</v>
      </c>
      <c r="BE60">
        <f>IF(BC60=0,0,LARGE(E60:BB60,2))</f>
        <v>12</v>
      </c>
      <c r="BF60">
        <f>IF(BC60=0,0,LARGE(E60:BB60,3))</f>
        <v>0</v>
      </c>
      <c r="BG60">
        <f>IF(BC60=0,0,LARGE(E60:BB60,4))</f>
        <v>0</v>
      </c>
      <c r="BH60">
        <f>IF(BC60=0,0,LARGE(E60:BB60,5))</f>
        <v>0</v>
      </c>
      <c r="BI60">
        <f>IF(BC60=0,0,LARGE(E60:BB60,6))</f>
        <v>0</v>
      </c>
      <c r="BJ60">
        <f>IF(BC60=0,0,LARGE(E60:BB60,7))</f>
        <v>0</v>
      </c>
      <c r="BK60" s="42">
        <f>SUM(BD60:BJ60)</f>
        <v>25</v>
      </c>
      <c r="BL60">
        <v>34</v>
      </c>
      <c r="BM60" t="str">
        <f>B60</f>
        <v>Gertsch</v>
      </c>
      <c r="BN60" t="str">
        <f>C60</f>
        <v>Fabian</v>
      </c>
      <c r="BO60" t="str">
        <f>D60</f>
        <v>Bex</v>
      </c>
    </row>
    <row r="61" spans="1:67" x14ac:dyDescent="0.3">
      <c r="A61" s="14">
        <v>1975</v>
      </c>
      <c r="B61" t="s">
        <v>3774</v>
      </c>
      <c r="C61" t="s">
        <v>96</v>
      </c>
      <c r="D61" s="25" t="s">
        <v>476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25</v>
      </c>
      <c r="AX61">
        <v>0</v>
      </c>
      <c r="AY61">
        <v>0</v>
      </c>
      <c r="AZ61">
        <v>0</v>
      </c>
      <c r="BA61">
        <v>0</v>
      </c>
      <c r="BB61">
        <v>0</v>
      </c>
      <c r="BC61">
        <f>SUM(E61:BB61)</f>
        <v>25</v>
      </c>
      <c r="BD61">
        <f>IF(BC61=0,0,LARGE(E61:BB61,1))</f>
        <v>25</v>
      </c>
      <c r="BE61">
        <f>IF(BC61=0,0,LARGE(E61:BB61,2))</f>
        <v>0</v>
      </c>
      <c r="BF61">
        <f>IF(BC61=0,0,LARGE(E61:BB61,3))</f>
        <v>0</v>
      </c>
      <c r="BG61">
        <f>IF(BC61=0,0,LARGE(E61:BB61,4))</f>
        <v>0</v>
      </c>
      <c r="BH61">
        <f>IF(BC61=0,0,LARGE(E61:BB61,5))</f>
        <v>0</v>
      </c>
      <c r="BI61">
        <f>IF(BC61=0,0,LARGE(E61:BB61,6))</f>
        <v>0</v>
      </c>
      <c r="BJ61">
        <f>IF(BC61=0,0,LARGE(E61:BB61,7))</f>
        <v>0</v>
      </c>
      <c r="BK61" s="42">
        <f>SUM(BD61:BJ61)</f>
        <v>25</v>
      </c>
      <c r="BL61">
        <v>34</v>
      </c>
      <c r="BM61" t="str">
        <f>B61</f>
        <v>Gosset</v>
      </c>
      <c r="BN61" t="str">
        <f>C61</f>
        <v>Olivier</v>
      </c>
      <c r="BO61" t="str">
        <f>D61</f>
        <v>Fully</v>
      </c>
    </row>
    <row r="62" spans="1:67" x14ac:dyDescent="0.3">
      <c r="A62" s="14">
        <v>1976</v>
      </c>
      <c r="B62" t="s">
        <v>3928</v>
      </c>
      <c r="C62" t="s">
        <v>198</v>
      </c>
      <c r="D62" s="25" t="s">
        <v>3929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25</v>
      </c>
      <c r="AZ62">
        <v>0</v>
      </c>
      <c r="BA62">
        <v>0</v>
      </c>
      <c r="BB62">
        <v>0</v>
      </c>
      <c r="BC62">
        <f>SUM(E62:BB62)</f>
        <v>25</v>
      </c>
      <c r="BD62">
        <f>IF(BC62=0,0,LARGE(E62:BB62,1))</f>
        <v>25</v>
      </c>
      <c r="BE62">
        <f>IF(BC62=0,0,LARGE(E62:BB62,2))</f>
        <v>0</v>
      </c>
      <c r="BF62">
        <f>IF(BC62=0,0,LARGE(E62:BB62,3))</f>
        <v>0</v>
      </c>
      <c r="BG62">
        <f>IF(BC62=0,0,LARGE(E62:BB62,4))</f>
        <v>0</v>
      </c>
      <c r="BH62">
        <f>IF(BC62=0,0,LARGE(E62:BB62,5))</f>
        <v>0</v>
      </c>
      <c r="BI62">
        <f>IF(BC62=0,0,LARGE(E62:BB62,6))</f>
        <v>0</v>
      </c>
      <c r="BJ62">
        <f>IF(BC62=0,0,LARGE(E62:BB62,7))</f>
        <v>0</v>
      </c>
      <c r="BK62" s="42">
        <f>SUM(BD62:BJ62)</f>
        <v>25</v>
      </c>
      <c r="BL62">
        <v>34</v>
      </c>
      <c r="BM62" t="str">
        <f>B62</f>
        <v>Grimstrup</v>
      </c>
      <c r="BN62" t="str">
        <f>C62</f>
        <v>Simon</v>
      </c>
      <c r="BO62" t="str">
        <f>D62</f>
        <v>Moller</v>
      </c>
    </row>
    <row r="63" spans="1:67" x14ac:dyDescent="0.3">
      <c r="A63" s="14">
        <v>1979</v>
      </c>
      <c r="B63" t="s">
        <v>3614</v>
      </c>
      <c r="C63" t="s">
        <v>96</v>
      </c>
      <c r="D63" s="25" t="s">
        <v>3615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25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f>SUM(E63:BB63)</f>
        <v>25</v>
      </c>
      <c r="BD63">
        <f>IF(BC63=0,0,LARGE(E63:BB63,1))</f>
        <v>25</v>
      </c>
      <c r="BE63">
        <f>IF(BC63=0,0,LARGE(E63:BB63,2))</f>
        <v>0</v>
      </c>
      <c r="BF63">
        <f>IF(BC63=0,0,LARGE(E63:BB63,3))</f>
        <v>0</v>
      </c>
      <c r="BG63">
        <f>IF(BC63=0,0,LARGE(E63:BB63,4))</f>
        <v>0</v>
      </c>
      <c r="BH63">
        <f>IF(BC63=0,0,LARGE(E63:BB63,5))</f>
        <v>0</v>
      </c>
      <c r="BI63">
        <f>IF(BC63=0,0,LARGE(E63:BB63,6))</f>
        <v>0</v>
      </c>
      <c r="BJ63">
        <f>IF(BC63=0,0,LARGE(E63:BB63,7))</f>
        <v>0</v>
      </c>
      <c r="BK63" s="42">
        <f>SUM(BD63:BJ63)</f>
        <v>25</v>
      </c>
      <c r="BL63">
        <v>34</v>
      </c>
      <c r="BM63" t="str">
        <f>B63</f>
        <v>Grossrieder</v>
      </c>
      <c r="BN63" t="str">
        <f>C63</f>
        <v>Olivier</v>
      </c>
      <c r="BO63" t="str">
        <f>D63</f>
        <v>Crossroad Cycles</v>
      </c>
    </row>
    <row r="64" spans="1:67" x14ac:dyDescent="0.3">
      <c r="A64" s="14">
        <v>1982</v>
      </c>
      <c r="B64" t="s">
        <v>1198</v>
      </c>
      <c r="C64" t="s">
        <v>41</v>
      </c>
      <c r="D64" s="25" t="s">
        <v>476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f>SUM(E64:BB64)</f>
        <v>25</v>
      </c>
      <c r="BD64">
        <f>IF(BC64=0,0,LARGE(E64:BB64,1))</f>
        <v>25</v>
      </c>
      <c r="BE64">
        <f>IF(BC64=0,0,LARGE(E64:BB64,2))</f>
        <v>0</v>
      </c>
      <c r="BF64">
        <f>IF(BC64=0,0,LARGE(E64:BB64,3))</f>
        <v>0</v>
      </c>
      <c r="BG64">
        <f>IF(BC64=0,0,LARGE(E64:BB64,4))</f>
        <v>0</v>
      </c>
      <c r="BH64">
        <f>IF(BC64=0,0,LARGE(E64:BB64,5))</f>
        <v>0</v>
      </c>
      <c r="BI64">
        <f>IF(BC64=0,0,LARGE(E64:BB64,6))</f>
        <v>0</v>
      </c>
      <c r="BJ64">
        <f>IF(BC64=0,0,LARGE(E64:BB64,7))</f>
        <v>0</v>
      </c>
      <c r="BK64" s="42">
        <f>SUM(BD64:BJ64)</f>
        <v>25</v>
      </c>
      <c r="BL64">
        <v>34</v>
      </c>
      <c r="BM64" t="str">
        <f>B64</f>
        <v>Pellaud</v>
      </c>
      <c r="BN64" t="str">
        <f>C64</f>
        <v>Raphaël</v>
      </c>
      <c r="BO64" t="str">
        <f>D64</f>
        <v>Fully</v>
      </c>
    </row>
    <row r="65" spans="1:67" x14ac:dyDescent="0.3">
      <c r="A65" s="14">
        <v>1982</v>
      </c>
      <c r="B65" t="s">
        <v>2429</v>
      </c>
      <c r="C65" t="s">
        <v>2427</v>
      </c>
      <c r="D65" s="25" t="s">
        <v>2428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25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f>SUM(E65:BB65)</f>
        <v>25</v>
      </c>
      <c r="BD65">
        <f>IF(BC65=0,0,LARGE(E65:BB65,1))</f>
        <v>25</v>
      </c>
      <c r="BE65">
        <f>IF(BC65=0,0,LARGE(E65:BB65,2))</f>
        <v>0</v>
      </c>
      <c r="BF65">
        <f>IF(BC65=0,0,LARGE(E65:BB65,3))</f>
        <v>0</v>
      </c>
      <c r="BG65">
        <f>IF(BC65=0,0,LARGE(E65:BB65,4))</f>
        <v>0</v>
      </c>
      <c r="BH65">
        <f>IF(BC65=0,0,LARGE(E65:BB65,5))</f>
        <v>0</v>
      </c>
      <c r="BI65">
        <f>IF(BC65=0,0,LARGE(E65:BB65,6))</f>
        <v>0</v>
      </c>
      <c r="BJ65">
        <f>IF(BC65=0,0,LARGE(E65:BB65,7))</f>
        <v>0</v>
      </c>
      <c r="BK65" s="42">
        <f>SUM(BD65:BJ65)</f>
        <v>25</v>
      </c>
      <c r="BL65">
        <v>34</v>
      </c>
      <c r="BM65" t="str">
        <f>B65</f>
        <v>Roka Magar</v>
      </c>
      <c r="BN65" t="str">
        <f>C65</f>
        <v>Man Kumar</v>
      </c>
      <c r="BO65" t="str">
        <f>D65</f>
        <v>NEP-Katmandu</v>
      </c>
    </row>
    <row r="66" spans="1:67" x14ac:dyDescent="0.3">
      <c r="A66" s="14">
        <v>1982</v>
      </c>
      <c r="B66" t="s">
        <v>1978</v>
      </c>
      <c r="C66" t="s">
        <v>1979</v>
      </c>
      <c r="D66" s="25" t="s">
        <v>1980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25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f>SUM(E66:BB66)</f>
        <v>25</v>
      </c>
      <c r="BD66">
        <f>IF(BC66=0,0,LARGE(E66:BB66,1))</f>
        <v>25</v>
      </c>
      <c r="BE66">
        <f>IF(BC66=0,0,LARGE(E66:BB66,2))</f>
        <v>0</v>
      </c>
      <c r="BF66">
        <f>IF(BC66=0,0,LARGE(E66:BB66,3))</f>
        <v>0</v>
      </c>
      <c r="BG66">
        <f>IF(BC66=0,0,LARGE(E66:BB66,4))</f>
        <v>0</v>
      </c>
      <c r="BH66">
        <f>IF(BC66=0,0,LARGE(E66:BB66,5))</f>
        <v>0</v>
      </c>
      <c r="BI66">
        <f>IF(BC66=0,0,LARGE(E66:BB66,6))</f>
        <v>0</v>
      </c>
      <c r="BJ66">
        <f>IF(BC66=0,0,LARGE(E66:BB66,7))</f>
        <v>0</v>
      </c>
      <c r="BK66" s="42">
        <f>SUM(BD66:BJ66)</f>
        <v>25</v>
      </c>
      <c r="BL66">
        <v>34</v>
      </c>
      <c r="BM66" t="str">
        <f>B66</f>
        <v>Shafar</v>
      </c>
      <c r="BN66" t="str">
        <f>C66</f>
        <v>Vitaly</v>
      </c>
      <c r="BO66" t="str">
        <f>D66</f>
        <v>UKR</v>
      </c>
    </row>
    <row r="67" spans="1:67" x14ac:dyDescent="0.3">
      <c r="A67" s="14">
        <v>1982</v>
      </c>
      <c r="B67" t="s">
        <v>3119</v>
      </c>
      <c r="C67" t="s">
        <v>1618</v>
      </c>
      <c r="D67" s="25" t="s">
        <v>2000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25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f>SUM(E67:BB67)</f>
        <v>25</v>
      </c>
      <c r="BD67">
        <f>IF(BC67=0,0,LARGE(E67:BB67,1))</f>
        <v>25</v>
      </c>
      <c r="BE67">
        <f>IF(BC67=0,0,LARGE(E67:BB67,2))</f>
        <v>0</v>
      </c>
      <c r="BF67">
        <f>IF(BC67=0,0,LARGE(E67:BB67,3))</f>
        <v>0</v>
      </c>
      <c r="BG67">
        <f>IF(BC67=0,0,LARGE(E67:BB67,4))</f>
        <v>0</v>
      </c>
      <c r="BH67">
        <f>IF(BC67=0,0,LARGE(E67:BB67,5))</f>
        <v>0</v>
      </c>
      <c r="BI67">
        <f>IF(BC67=0,0,LARGE(E67:BB67,6))</f>
        <v>0</v>
      </c>
      <c r="BJ67">
        <f>IF(BC67=0,0,LARGE(E67:BB67,7))</f>
        <v>0</v>
      </c>
      <c r="BK67" s="42">
        <f>SUM(BD67:BJ67)</f>
        <v>25</v>
      </c>
      <c r="BL67">
        <v>34</v>
      </c>
      <c r="BM67" t="str">
        <f>B67</f>
        <v>Wenk</v>
      </c>
      <c r="BN67" t="str">
        <f>C67</f>
        <v>Stephan</v>
      </c>
      <c r="BO67" t="str">
        <f>D67</f>
        <v>Suisse</v>
      </c>
    </row>
    <row r="68" spans="1:67" x14ac:dyDescent="0.3">
      <c r="A68" s="47">
        <v>1981</v>
      </c>
      <c r="B68" s="25" t="s">
        <v>2777</v>
      </c>
      <c r="C68" s="48" t="s">
        <v>2249</v>
      </c>
      <c r="D68" s="49" t="s">
        <v>2778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 s="48">
        <v>0</v>
      </c>
      <c r="AD68" s="48">
        <v>25</v>
      </c>
      <c r="AE68" s="4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f>SUM(E68:BB68)</f>
        <v>25</v>
      </c>
      <c r="BD68">
        <f>IF(BC68=0,0,LARGE(E68:BB68,1))</f>
        <v>25</v>
      </c>
      <c r="BE68">
        <f>IF(BC68=0,0,LARGE(E68:BB68,2))</f>
        <v>0</v>
      </c>
      <c r="BF68">
        <f>IF(BC68=0,0,LARGE(E68:BB68,3))</f>
        <v>0</v>
      </c>
      <c r="BG68">
        <f>IF(BC68=0,0,LARGE(AF68:BB68,4))</f>
        <v>0</v>
      </c>
      <c r="BH68">
        <f>IF(BC68=0,0,LARGE(AF68:BB68,5))</f>
        <v>0</v>
      </c>
      <c r="BI68">
        <f>IF(BC68=0,0,LARGE(AF68:BB68,6))</f>
        <v>0</v>
      </c>
      <c r="BJ68">
        <f>IF(BC68=0,0,LARGE(AF68:BB68,7))</f>
        <v>0</v>
      </c>
      <c r="BK68" s="42">
        <f>SUM(BD68:BJ68)</f>
        <v>25</v>
      </c>
      <c r="BL68">
        <v>34</v>
      </c>
      <c r="BM68" t="str">
        <f>B68</f>
        <v>Brettel</v>
      </c>
      <c r="BN68" t="str">
        <f>C68</f>
        <v>Fabian</v>
      </c>
      <c r="BO68" t="str">
        <f>D68</f>
        <v>Stuttgart</v>
      </c>
    </row>
    <row r="69" spans="1:67" x14ac:dyDescent="0.3">
      <c r="A69" s="14">
        <v>1977</v>
      </c>
      <c r="B69" t="s">
        <v>3497</v>
      </c>
      <c r="C69" t="s">
        <v>3498</v>
      </c>
      <c r="D69" s="25" t="s">
        <v>3499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1</v>
      </c>
      <c r="BC69">
        <f>SUM(E69:BB69)</f>
        <v>24</v>
      </c>
      <c r="BD69">
        <f>IF(BC69=0,0,LARGE(E69:BB69,1))</f>
        <v>23</v>
      </c>
      <c r="BE69">
        <f>IF(BC69=0,0,LARGE(E69:BB69,2))</f>
        <v>1</v>
      </c>
      <c r="BF69">
        <f>IF(BC69=0,0,LARGE(E69:BB69,3))</f>
        <v>0</v>
      </c>
      <c r="BG69">
        <f>IF(BC69=0,0,LARGE(E69:BB69,4))</f>
        <v>0</v>
      </c>
      <c r="BH69">
        <f>IF(BC69=0,0,LARGE(E69:BB69,5))</f>
        <v>0</v>
      </c>
      <c r="BI69">
        <f>IF(BC69=0,0,LARGE(E69:BB69,6))</f>
        <v>0</v>
      </c>
      <c r="BJ69">
        <f>IF(BC69=0,0,LARGE(E69:BB69,7))</f>
        <v>0</v>
      </c>
      <c r="BK69" s="42">
        <f>SUM(BD69:BJ69)</f>
        <v>24</v>
      </c>
      <c r="BL69">
        <v>35</v>
      </c>
      <c r="BM69" t="str">
        <f>B69</f>
        <v>Decoppet</v>
      </c>
      <c r="BN69" t="str">
        <f>C69</f>
        <v>Jean-David</v>
      </c>
      <c r="BO69" t="str">
        <f>D69</f>
        <v>l?Abergement</v>
      </c>
    </row>
    <row r="70" spans="1:67" x14ac:dyDescent="0.3">
      <c r="A70" s="14">
        <v>1978</v>
      </c>
      <c r="B70" t="s">
        <v>3392</v>
      </c>
      <c r="C70" t="s">
        <v>96</v>
      </c>
      <c r="D70" s="25" t="s">
        <v>40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</v>
      </c>
      <c r="BA70">
        <v>15</v>
      </c>
      <c r="BB70">
        <v>0</v>
      </c>
      <c r="BC70">
        <f>SUM(E70:BB70)</f>
        <v>24</v>
      </c>
      <c r="BD70">
        <f>IF(BC70=0,0,LARGE(E70:BB70,1))</f>
        <v>15</v>
      </c>
      <c r="BE70">
        <f>IF(BC70=0,0,LARGE(E70:BB70,2))</f>
        <v>9</v>
      </c>
      <c r="BF70">
        <f>IF(BC70=0,0,LARGE(E70:BB70,3))</f>
        <v>0</v>
      </c>
      <c r="BG70">
        <f>IF(BC70=0,0,LARGE(E70:BB70,4))</f>
        <v>0</v>
      </c>
      <c r="BH70">
        <f>IF(BC70=0,0,LARGE(E70:BB70,5))</f>
        <v>0</v>
      </c>
      <c r="BI70">
        <f>IF(BC70=0,0,LARGE(E70:BB70,6))</f>
        <v>0</v>
      </c>
      <c r="BJ70">
        <f>IF(BC70=0,0,LARGE(E70:BB70,7))</f>
        <v>0</v>
      </c>
      <c r="BK70" s="42">
        <f>SUM(BD70:BJ70)</f>
        <v>24</v>
      </c>
      <c r="BL70">
        <v>35</v>
      </c>
      <c r="BM70" t="str">
        <f>B70</f>
        <v>Juillerat</v>
      </c>
      <c r="BN70" t="str">
        <f>C70</f>
        <v>Olivier</v>
      </c>
      <c r="BO70" t="str">
        <f>D70</f>
        <v>Sion</v>
      </c>
    </row>
    <row r="71" spans="1:67" x14ac:dyDescent="0.3">
      <c r="A71" s="14">
        <v>1977</v>
      </c>
      <c r="B71" t="s">
        <v>499</v>
      </c>
      <c r="C71" t="s">
        <v>500</v>
      </c>
      <c r="D71" s="25" t="s">
        <v>30</v>
      </c>
      <c r="E71">
        <v>0</v>
      </c>
      <c r="F71">
        <v>0</v>
      </c>
      <c r="G71">
        <v>2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8</v>
      </c>
      <c r="AS71">
        <v>0</v>
      </c>
      <c r="AT71">
        <v>0</v>
      </c>
      <c r="AU71">
        <v>0</v>
      </c>
      <c r="AV71">
        <v>0</v>
      </c>
      <c r="AW71">
        <v>14</v>
      </c>
      <c r="AX71">
        <v>0</v>
      </c>
      <c r="AY71">
        <v>0</v>
      </c>
      <c r="AZ71">
        <v>0</v>
      </c>
      <c r="BA71">
        <v>0</v>
      </c>
      <c r="BB71">
        <v>0</v>
      </c>
      <c r="BC71">
        <f>SUM(E71:BB71)</f>
        <v>24</v>
      </c>
      <c r="BD71">
        <f>IF(BC71=0,0,LARGE(E71:BB71,1))</f>
        <v>14</v>
      </c>
      <c r="BE71">
        <f>IF(BC71=0,0,LARGE(E71:BB71,2))</f>
        <v>8</v>
      </c>
      <c r="BF71">
        <f>IF(BC71=0,0,LARGE(E71:BB71,3))</f>
        <v>2</v>
      </c>
      <c r="BG71">
        <f>IF(BC71=0,0,LARGE(E71:BB71,4))</f>
        <v>0</v>
      </c>
      <c r="BH71">
        <f>IF(BC71=0,0,LARGE(E71:BB71,5))</f>
        <v>0</v>
      </c>
      <c r="BI71">
        <f>IF(BC71=0,0,LARGE(E71:BB71,6))</f>
        <v>0</v>
      </c>
      <c r="BJ71">
        <f>IF(BC71=0,0,LARGE(E71:BB71,7))</f>
        <v>0</v>
      </c>
      <c r="BK71" s="42">
        <f>SUM(BD71:BJ71)</f>
        <v>24</v>
      </c>
      <c r="BL71">
        <v>35</v>
      </c>
      <c r="BM71" t="str">
        <f>B71</f>
        <v>Luisier</v>
      </c>
      <c r="BN71" t="str">
        <f>C71</f>
        <v>Cédric</v>
      </c>
      <c r="BO71" t="str">
        <f>D71</f>
        <v>Saillon</v>
      </c>
    </row>
    <row r="72" spans="1:67" x14ac:dyDescent="0.3">
      <c r="A72" s="14">
        <v>1981</v>
      </c>
      <c r="B72" t="s">
        <v>3193</v>
      </c>
      <c r="C72" t="s">
        <v>3194</v>
      </c>
      <c r="D72" s="25"/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24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f>SUM(E72:BB72)</f>
        <v>24</v>
      </c>
      <c r="BD72">
        <f>IF(BC72=0,0,LARGE(E72:BB72,1))</f>
        <v>24</v>
      </c>
      <c r="BE72">
        <f>IF(BC72=0,0,LARGE(E72:BB72,2))</f>
        <v>0</v>
      </c>
      <c r="BF72">
        <f>IF(BC72=0,0,LARGE(E72:BB72,3))</f>
        <v>0</v>
      </c>
      <c r="BG72">
        <f>IF(BC72=0,0,LARGE(E72:BB72,4))</f>
        <v>0</v>
      </c>
      <c r="BH72">
        <f>IF(BC72=0,0,LARGE(E72:BB72,5))</f>
        <v>0</v>
      </c>
      <c r="BI72">
        <f>IF(BC72=0,0,LARGE(E72:BB72,6))</f>
        <v>0</v>
      </c>
      <c r="BJ72">
        <f>IF(BC72=0,0,LARGE(E72:BB72,7))</f>
        <v>0</v>
      </c>
      <c r="BK72" s="42">
        <f>SUM(BD72:BJ72)</f>
        <v>24</v>
      </c>
      <c r="BL72">
        <v>35</v>
      </c>
      <c r="BM72" t="str">
        <f>B72</f>
        <v>Wilcox</v>
      </c>
      <c r="BN72" t="str">
        <f>C72</f>
        <v>Rupert</v>
      </c>
      <c r="BO72">
        <f>D72</f>
        <v>0</v>
      </c>
    </row>
    <row r="73" spans="1:67" x14ac:dyDescent="0.3">
      <c r="A73" s="14">
        <v>1975</v>
      </c>
      <c r="B73" t="s">
        <v>3255</v>
      </c>
      <c r="C73" t="s">
        <v>3256</v>
      </c>
      <c r="D73" s="25" t="s">
        <v>3257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12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f>SUM(E73:BB73)</f>
        <v>23</v>
      </c>
      <c r="BD73">
        <f>IF(BC73=0,0,LARGE(E73:BB73,1))</f>
        <v>12</v>
      </c>
      <c r="BE73">
        <f>IF(BC73=0,0,LARGE(E73:BB73,2))</f>
        <v>11</v>
      </c>
      <c r="BF73">
        <f>IF(BC73=0,0,LARGE(E73:BB73,3))</f>
        <v>0</v>
      </c>
      <c r="BG73">
        <f>IF(BC73=0,0,LARGE(E73:BB73,4))</f>
        <v>0</v>
      </c>
      <c r="BH73">
        <f>IF(BC73=0,0,LARGE(E73:BB73,5))</f>
        <v>0</v>
      </c>
      <c r="BI73">
        <f>IF(BC73=0,0,LARGE(E73:BB73,6))</f>
        <v>0</v>
      </c>
      <c r="BJ73">
        <f>IF(BC73=0,0,LARGE(E73:BB73,7))</f>
        <v>0</v>
      </c>
      <c r="BK73" s="42">
        <f>SUM(BD73:BJ73)</f>
        <v>23</v>
      </c>
      <c r="BL73">
        <v>36</v>
      </c>
      <c r="BM73" t="str">
        <f>B73</f>
        <v>Beka</v>
      </c>
      <c r="BN73" t="str">
        <f>C73</f>
        <v>Mijazim</v>
      </c>
      <c r="BO73" t="str">
        <f>D73</f>
        <v>Trétien</v>
      </c>
    </row>
    <row r="74" spans="1:67" x14ac:dyDescent="0.3">
      <c r="A74" s="14">
        <v>1979</v>
      </c>
      <c r="B74" t="s">
        <v>962</v>
      </c>
      <c r="C74" t="s">
        <v>3853</v>
      </c>
      <c r="D74" s="25" t="s">
        <v>3854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23</v>
      </c>
      <c r="AY74">
        <v>0</v>
      </c>
      <c r="AZ74">
        <v>0</v>
      </c>
      <c r="BA74">
        <v>0</v>
      </c>
      <c r="BB74">
        <v>0</v>
      </c>
      <c r="BC74">
        <f>SUM(E74:BB74)</f>
        <v>23</v>
      </c>
      <c r="BD74">
        <f>IF(BC74=0,0,LARGE(E74:BB74,1))</f>
        <v>23</v>
      </c>
      <c r="BE74">
        <f>IF(BC74=0,0,LARGE(E74:BB74,2))</f>
        <v>0</v>
      </c>
      <c r="BF74">
        <f>IF(BC74=0,0,LARGE(E74:BB74,3))</f>
        <v>0</v>
      </c>
      <c r="BG74">
        <f>IF(BC74=0,0,LARGE(E74:BB74,4))</f>
        <v>0</v>
      </c>
      <c r="BH74">
        <f>IF(BC74=0,0,LARGE(E74:BB74,5))</f>
        <v>0</v>
      </c>
      <c r="BI74">
        <f>IF(BC74=0,0,LARGE(E74:BB74,6))</f>
        <v>0</v>
      </c>
      <c r="BJ74">
        <f>IF(BC74=0,0,LARGE(E74:BB74,7))</f>
        <v>0</v>
      </c>
      <c r="BK74" s="42">
        <f>SUM(BD74:BJ74)</f>
        <v>23</v>
      </c>
      <c r="BL74">
        <v>36</v>
      </c>
      <c r="BM74" t="str">
        <f>B74</f>
        <v>Berthoud</v>
      </c>
      <c r="BN74" t="str">
        <f>C74</f>
        <v>Eirc</v>
      </c>
      <c r="BO74" t="str">
        <f>D74</f>
        <v>Lyaud</v>
      </c>
    </row>
    <row r="75" spans="1:67" x14ac:dyDescent="0.3">
      <c r="A75" s="14">
        <v>1981</v>
      </c>
      <c r="B75" t="s">
        <v>1350</v>
      </c>
      <c r="C75" t="s">
        <v>1083</v>
      </c>
      <c r="D75" s="25"/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23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f>SUM(E75:BB75)</f>
        <v>23</v>
      </c>
      <c r="BD75">
        <f>IF(BC75=0,0,LARGE(E75:BB75,1))</f>
        <v>23</v>
      </c>
      <c r="BE75">
        <f>IF(BC75=0,0,LARGE(E75:BB75,2))</f>
        <v>0</v>
      </c>
      <c r="BF75">
        <f>IF(BC75=0,0,LARGE(E75:BB75,3))</f>
        <v>0</v>
      </c>
      <c r="BG75">
        <f>IF(BC75=0,0,LARGE(E75:BB75,4))</f>
        <v>0</v>
      </c>
      <c r="BH75">
        <f>IF(BC75=0,0,LARGE(E75:BB75,5))</f>
        <v>0</v>
      </c>
      <c r="BI75">
        <f>IF(BC75=0,0,LARGE(E75:BB75,6))</f>
        <v>0</v>
      </c>
      <c r="BJ75">
        <f>IF(BC75=0,0,LARGE(E75:BB75,7))</f>
        <v>0</v>
      </c>
      <c r="BK75" s="42">
        <f>SUM(BD75:BJ75)</f>
        <v>23</v>
      </c>
      <c r="BL75">
        <v>36</v>
      </c>
      <c r="BM75" t="str">
        <f>B75</f>
        <v>Epiney</v>
      </c>
      <c r="BN75" t="str">
        <f>C75</f>
        <v>Lucien</v>
      </c>
    </row>
    <row r="76" spans="1:67" x14ac:dyDescent="0.3">
      <c r="A76" s="14">
        <v>1975</v>
      </c>
      <c r="B76" t="s">
        <v>3458</v>
      </c>
      <c r="C76" t="s">
        <v>472</v>
      </c>
      <c r="D76" s="25" t="s">
        <v>3459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23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f>SUM(E76:BB76)</f>
        <v>23</v>
      </c>
      <c r="BD76">
        <f>IF(BC76=0,0,LARGE(E76:BB76,1))</f>
        <v>23</v>
      </c>
      <c r="BE76">
        <f>IF(BC76=0,0,LARGE(E76:BB76,2))</f>
        <v>0</v>
      </c>
      <c r="BF76">
        <f>IF(BC76=0,0,LARGE(E76:BB76,3))</f>
        <v>0</v>
      </c>
      <c r="BG76">
        <f>IF(BC76=0,0,LARGE(E76:BB76,4))</f>
        <v>0</v>
      </c>
      <c r="BH76">
        <f>IF(BC76=0,0,LARGE(E76:BB76,5))</f>
        <v>0</v>
      </c>
      <c r="BI76">
        <f>IF(BC76=0,0,LARGE(E76:BB76,6))</f>
        <v>0</v>
      </c>
      <c r="BJ76">
        <f>IF(BC76=0,0,LARGE(E76:BB76,7))</f>
        <v>0</v>
      </c>
      <c r="BK76" s="42">
        <f>SUM(BD76:BJ76)</f>
        <v>23</v>
      </c>
      <c r="BL76">
        <v>36</v>
      </c>
      <c r="BM76" t="str">
        <f>B76</f>
        <v>Espinal</v>
      </c>
      <c r="BN76" t="str">
        <f>C76</f>
        <v>Xavier</v>
      </c>
      <c r="BO76" t="str">
        <f>D76</f>
        <v>Thoiry</v>
      </c>
    </row>
    <row r="77" spans="1:67" x14ac:dyDescent="0.3">
      <c r="A77" s="14">
        <v>1982</v>
      </c>
      <c r="B77" t="s">
        <v>417</v>
      </c>
      <c r="C77" t="s">
        <v>171</v>
      </c>
      <c r="D77" s="25" t="s">
        <v>510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23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f>SUM(E77:BB77)</f>
        <v>23</v>
      </c>
      <c r="BD77">
        <f>IF(BC77=0,0,LARGE(E77:BB77,1))</f>
        <v>23</v>
      </c>
      <c r="BE77">
        <f>IF(BC77=0,0,LARGE(E77:BB77,2))</f>
        <v>0</v>
      </c>
      <c r="BF77">
        <f>IF(BC77=0,0,LARGE(E77:BB77,3))</f>
        <v>0</v>
      </c>
      <c r="BG77">
        <f>IF(BC77=0,0,LARGE(E77:BB77,4))</f>
        <v>0</v>
      </c>
      <c r="BH77">
        <f>IF(BC77=0,0,LARGE(E77:BB77,5))</f>
        <v>0</v>
      </c>
      <c r="BI77">
        <f>IF(BC77=0,0,LARGE(E77:BB77,6))</f>
        <v>0</v>
      </c>
      <c r="BJ77">
        <f>IF(BC77=0,0,LARGE(E77:BB77,7))</f>
        <v>0</v>
      </c>
      <c r="BK77" s="42">
        <f>SUM(BD77:BJ77)</f>
        <v>23</v>
      </c>
      <c r="BL77">
        <v>36</v>
      </c>
      <c r="BM77" t="str">
        <f>B77</f>
        <v>Gerber</v>
      </c>
      <c r="BN77" t="str">
        <f>C77</f>
        <v>Sébastien</v>
      </c>
      <c r="BO77" t="str">
        <f>D77</f>
        <v>Nax</v>
      </c>
    </row>
    <row r="78" spans="1:67" x14ac:dyDescent="0.3">
      <c r="A78" s="14">
        <v>1984</v>
      </c>
      <c r="B78" t="s">
        <v>1441</v>
      </c>
      <c r="C78" t="s">
        <v>695</v>
      </c>
      <c r="D78" s="25" t="s">
        <v>768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23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f>SUM(E78:BB78)</f>
        <v>23</v>
      </c>
      <c r="BD78">
        <f>IF(BC78=0,0,LARGE(E78:BB78,1))</f>
        <v>23</v>
      </c>
      <c r="BE78">
        <f>IF(BC78=0,0,LARGE(E78:BB78,2))</f>
        <v>0</v>
      </c>
      <c r="BF78">
        <f>IF(BC78=0,0,LARGE(E78:BB78,3))</f>
        <v>0</v>
      </c>
      <c r="BG78">
        <f>IF(BC78=0,0,LARGE(E78:BB78,4))</f>
        <v>0</v>
      </c>
      <c r="BH78">
        <f>IF(BC78=0,0,LARGE(E78:BB78,5))</f>
        <v>0</v>
      </c>
      <c r="BI78">
        <f>IF(BC78=0,0,LARGE(E78:BB78,6))</f>
        <v>0</v>
      </c>
      <c r="BJ78">
        <f>IF(BC78=0,0,LARGE(E78:BB78,7))</f>
        <v>0</v>
      </c>
      <c r="BK78" s="42">
        <f>SUM(BD78:BJ78)</f>
        <v>23</v>
      </c>
      <c r="BL78">
        <v>36</v>
      </c>
      <c r="BM78" t="str">
        <f>B78</f>
        <v>Gillot</v>
      </c>
      <c r="BN78" t="str">
        <f>C78</f>
        <v>Antoine</v>
      </c>
      <c r="BO78" t="str">
        <f>D78</f>
        <v>Lausanne</v>
      </c>
    </row>
    <row r="79" spans="1:67" x14ac:dyDescent="0.3">
      <c r="A79" s="14">
        <v>1984</v>
      </c>
      <c r="B79" t="s">
        <v>1543</v>
      </c>
      <c r="C79" t="s">
        <v>51</v>
      </c>
      <c r="D79" s="25" t="s">
        <v>64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23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f>SUM(E79:BB79)</f>
        <v>23</v>
      </c>
      <c r="BD79">
        <f>IF(BC79=0,0,LARGE(E79:BB79,1))</f>
        <v>23</v>
      </c>
      <c r="BE79">
        <f>IF(BC79=0,0,LARGE(E79:BB79,2))</f>
        <v>0</v>
      </c>
      <c r="BF79">
        <f>IF(BC79=0,0,LARGE(E79:BB79,3))</f>
        <v>0</v>
      </c>
      <c r="BG79">
        <f>IF(BC79=0,0,LARGE(E79:BB79,4))</f>
        <v>0</v>
      </c>
      <c r="BH79">
        <f>IF(BC79=0,0,LARGE(E79:BB79,5))</f>
        <v>0</v>
      </c>
      <c r="BI79">
        <f>IF(BC79=0,0,LARGE(E79:BB79,6))</f>
        <v>0</v>
      </c>
      <c r="BJ79">
        <f>IF(BC79=0,0,LARGE(E79:BB79,7))</f>
        <v>0</v>
      </c>
      <c r="BK79" s="42">
        <f>SUM(BD79:BJ79)</f>
        <v>23</v>
      </c>
      <c r="BL79">
        <v>36</v>
      </c>
      <c r="BM79" t="str">
        <f>B79</f>
        <v>Goubau</v>
      </c>
      <c r="BN79" t="str">
        <f>C79</f>
        <v>Julien</v>
      </c>
      <c r="BO79" t="str">
        <f>D79</f>
        <v>Le Châble</v>
      </c>
    </row>
    <row r="80" spans="1:67" x14ac:dyDescent="0.3">
      <c r="A80" s="14">
        <v>1982</v>
      </c>
      <c r="B80" t="s">
        <v>3376</v>
      </c>
      <c r="C80" t="s">
        <v>523</v>
      </c>
      <c r="D80" s="25" t="s">
        <v>3377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f>SUM(E80:BB80)</f>
        <v>23</v>
      </c>
      <c r="BD80">
        <f>IF(BC80=0,0,LARGE(E80:BB80,1))</f>
        <v>23</v>
      </c>
      <c r="BE80">
        <f>IF(BC80=0,0,LARGE(E80:BB80,2))</f>
        <v>0</v>
      </c>
      <c r="BF80">
        <f>IF(BC80=0,0,LARGE(E80:BB80,3))</f>
        <v>0</v>
      </c>
      <c r="BG80">
        <f>IF(BC80=0,0,LARGE(E80:BB80,4))</f>
        <v>0</v>
      </c>
      <c r="BH80">
        <f>IF(BC80=0,0,LARGE(E80:BB80,5))</f>
        <v>0</v>
      </c>
      <c r="BI80">
        <f>IF(BC80=0,0,LARGE(E80:BB80,6))</f>
        <v>0</v>
      </c>
      <c r="BJ80">
        <f>IF(BC80=0,0,LARGE(E80:BB80,7))</f>
        <v>0</v>
      </c>
      <c r="BK80" s="42">
        <f>SUM(BD80:BJ80)</f>
        <v>23</v>
      </c>
      <c r="BL80">
        <v>36</v>
      </c>
      <c r="BM80" t="str">
        <f>B80</f>
        <v>Herzig</v>
      </c>
      <c r="BN80" t="str">
        <f>C80</f>
        <v>Andreas</v>
      </c>
      <c r="BO80" t="str">
        <f>D80</f>
        <v>Oberdorf</v>
      </c>
    </row>
    <row r="81" spans="1:67" x14ac:dyDescent="0.3">
      <c r="A81" s="14">
        <v>1980</v>
      </c>
      <c r="B81" t="s">
        <v>1084</v>
      </c>
      <c r="C81" t="s">
        <v>91</v>
      </c>
      <c r="D81" s="25" t="s">
        <v>491</v>
      </c>
      <c r="E81">
        <v>0</v>
      </c>
      <c r="F81">
        <v>0</v>
      </c>
      <c r="G81">
        <v>0</v>
      </c>
      <c r="H81">
        <v>0</v>
      </c>
      <c r="I81">
        <v>0</v>
      </c>
      <c r="J81">
        <v>23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f>SUM(E81:BB81)</f>
        <v>23</v>
      </c>
      <c r="BD81">
        <f>IF(BC81=0,0,LARGE(E81:BB81,1))</f>
        <v>23</v>
      </c>
      <c r="BE81">
        <f>IF(BC81=0,0,LARGE(E81:BB81,2))</f>
        <v>0</v>
      </c>
      <c r="BF81">
        <f>IF(BC81=0,0,LARGE(E81:BB81,3))</f>
        <v>0</v>
      </c>
      <c r="BG81">
        <f>IF(BC81=0,0,LARGE(E81:BB81,4))</f>
        <v>0</v>
      </c>
      <c r="BH81">
        <f>IF(BC81=0,0,LARGE(E81:BB81,5))</f>
        <v>0</v>
      </c>
      <c r="BI81">
        <f>IF(BC81=0,0,LARGE(E81:BB81,6))</f>
        <v>0</v>
      </c>
      <c r="BJ81">
        <f>IF(BC81=0,0,LARGE(E81:BB81,7))</f>
        <v>0</v>
      </c>
      <c r="BK81" s="42">
        <f>SUM(BD81:BJ81)</f>
        <v>23</v>
      </c>
      <c r="BL81">
        <v>36</v>
      </c>
      <c r="BM81" t="str">
        <f>B81</f>
        <v>Mayensson</v>
      </c>
      <c r="BN81" t="str">
        <f>C81</f>
        <v>Christophe</v>
      </c>
      <c r="BO81" t="str">
        <f>D81</f>
        <v>Granges</v>
      </c>
    </row>
    <row r="82" spans="1:67" x14ac:dyDescent="0.3">
      <c r="A82" s="14">
        <v>1976</v>
      </c>
      <c r="B82" s="25" t="s">
        <v>2870</v>
      </c>
      <c r="C82" s="48" t="s">
        <v>2871</v>
      </c>
      <c r="D82" s="25" t="s">
        <v>2872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23</v>
      </c>
      <c r="AD82" s="48">
        <v>0</v>
      </c>
      <c r="AE82" s="48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f>SUM(E82:BB82)</f>
        <v>23</v>
      </c>
      <c r="BD82">
        <f>IF(BC82=0,0,LARGE(E82:BB82,1))</f>
        <v>23</v>
      </c>
      <c r="BE82">
        <f>IF(BC82=0,0,LARGE(E82:BB82,2))</f>
        <v>0</v>
      </c>
      <c r="BF82">
        <f>IF(BC82=0,0,LARGE(E82:BB82,3))</f>
        <v>0</v>
      </c>
      <c r="BG82">
        <f>IF(BC82=0,0,LARGE(E82:BB82,4))</f>
        <v>0</v>
      </c>
      <c r="BH82">
        <f>IF(BC82=0,0,LARGE(E82:BB82,5))</f>
        <v>0</v>
      </c>
      <c r="BI82">
        <f>IF(BC82=0,0,LARGE(E82:BB82,6))</f>
        <v>0</v>
      </c>
      <c r="BJ82">
        <f>IF(BC82=0,0,LARGE(E82:BB82,7))</f>
        <v>0</v>
      </c>
      <c r="BK82" s="42">
        <f>SUM(BD82:BJ82)</f>
        <v>23</v>
      </c>
      <c r="BL82">
        <v>36</v>
      </c>
      <c r="BM82" t="str">
        <f>B82</f>
        <v>Pongruber</v>
      </c>
      <c r="BN82" t="str">
        <f>C82</f>
        <v>Hannes</v>
      </c>
      <c r="BO82" t="str">
        <f>D82</f>
        <v>AUT.Hohenems</v>
      </c>
    </row>
    <row r="83" spans="1:67" x14ac:dyDescent="0.3">
      <c r="A83" s="14">
        <v>1977</v>
      </c>
      <c r="B83" t="s">
        <v>933</v>
      </c>
      <c r="C83" t="s">
        <v>934</v>
      </c>
      <c r="D83" s="25"/>
      <c r="E83">
        <v>0</v>
      </c>
      <c r="F83">
        <v>0</v>
      </c>
      <c r="G83">
        <v>0</v>
      </c>
      <c r="H83">
        <v>0</v>
      </c>
      <c r="I83">
        <v>23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f>SUM(E83:BB83)</f>
        <v>23</v>
      </c>
      <c r="BD83">
        <f>IF(BC83=0,0,LARGE(E83:BB83,1))</f>
        <v>23</v>
      </c>
      <c r="BE83">
        <f>IF(BC83=0,0,LARGE(E83:BB83,2))</f>
        <v>0</v>
      </c>
      <c r="BF83">
        <f>IF(BC83=0,0,LARGE(E83:BB83,3))</f>
        <v>0</v>
      </c>
      <c r="BG83">
        <f>IF(BC83=0,0,LARGE(E83:BB83,4))</f>
        <v>0</v>
      </c>
      <c r="BH83">
        <f>IF(BC83=0,0,LARGE(E83:BB83,5))</f>
        <v>0</v>
      </c>
      <c r="BI83">
        <f>IF(BC83=0,0,LARGE(E83:BB83,6))</f>
        <v>0</v>
      </c>
      <c r="BJ83">
        <f>IF(BC83=0,0,LARGE(E83:BB83,7))</f>
        <v>0</v>
      </c>
      <c r="BK83" s="42">
        <f>SUM(BD83:BJ83)</f>
        <v>23</v>
      </c>
      <c r="BL83">
        <v>36</v>
      </c>
      <c r="BM83" t="str">
        <f>B83</f>
        <v>Premat</v>
      </c>
      <c r="BN83" t="str">
        <f>C83</f>
        <v>Martial</v>
      </c>
    </row>
    <row r="84" spans="1:67" x14ac:dyDescent="0.3">
      <c r="A84" s="14">
        <v>1978</v>
      </c>
      <c r="B84" t="s">
        <v>1736</v>
      </c>
      <c r="C84" t="s">
        <v>537</v>
      </c>
      <c r="D84" s="25" t="s">
        <v>1737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23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f>SUM(E84:BB84)</f>
        <v>23</v>
      </c>
      <c r="BD84">
        <f>IF(BC84=0,0,LARGE(E84:BB84,1))</f>
        <v>23</v>
      </c>
      <c r="BE84">
        <f>IF(BC84=0,0,LARGE(E84:BB84,2))</f>
        <v>0</v>
      </c>
      <c r="BF84">
        <f>IF(BC84=0,0,LARGE(E84:BB84,3))</f>
        <v>0</v>
      </c>
      <c r="BG84">
        <f>IF(BC84=0,0,LARGE(E84:BB84,4))</f>
        <v>0</v>
      </c>
      <c r="BH84">
        <f>IF(BC84=0,0,LARGE(E84:BB84,5))</f>
        <v>0</v>
      </c>
      <c r="BI84">
        <f>IF(BC84=0,0,LARGE(E84:BB84,6))</f>
        <v>0</v>
      </c>
      <c r="BJ84">
        <f>IF(BC84=0,0,LARGE(E84:BB84,7))</f>
        <v>0</v>
      </c>
      <c r="BK84" s="42">
        <f>SUM(BD84:BJ84)</f>
        <v>23</v>
      </c>
      <c r="BL84">
        <v>36</v>
      </c>
      <c r="BM84" t="str">
        <f>B84</f>
        <v>Ramuz</v>
      </c>
      <c r="BN84" t="str">
        <f>C84</f>
        <v>Pierre-André</v>
      </c>
      <c r="BO84" t="str">
        <f>D84</f>
        <v>Charrat</v>
      </c>
    </row>
    <row r="85" spans="1:67" x14ac:dyDescent="0.3">
      <c r="A85" s="14">
        <v>1977</v>
      </c>
      <c r="B85" t="s">
        <v>2014</v>
      </c>
      <c r="C85" t="s">
        <v>1689</v>
      </c>
      <c r="D85" s="25" t="s">
        <v>2015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4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19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f>SUM(E85:BB85)</f>
        <v>23</v>
      </c>
      <c r="BD85">
        <f>IF(BC85=0,0,LARGE(E85:BB85,1))</f>
        <v>19</v>
      </c>
      <c r="BE85">
        <f>IF(BC85=0,0,LARGE(E85:BB85,2))</f>
        <v>4</v>
      </c>
      <c r="BF85">
        <f>IF(BC85=0,0,LARGE(E85:BB85,3))</f>
        <v>0</v>
      </c>
      <c r="BG85">
        <f>IF(BC85=0,0,LARGE(E85:BB85,4))</f>
        <v>0</v>
      </c>
      <c r="BH85">
        <f>IF(BC85=0,0,LARGE(E85:BB85,5))</f>
        <v>0</v>
      </c>
      <c r="BI85">
        <f>IF(BC85=0,0,LARGE(E85:BB85,6))</f>
        <v>0</v>
      </c>
      <c r="BJ85">
        <f>IF(BC85=0,0,LARGE(E85:BB85,7))</f>
        <v>0</v>
      </c>
      <c r="BK85" s="42">
        <f>SUM(BD85:BJ85)</f>
        <v>23</v>
      </c>
      <c r="BL85">
        <v>36</v>
      </c>
      <c r="BM85" t="str">
        <f>B85</f>
        <v>Rindlisbacher</v>
      </c>
      <c r="BN85" t="str">
        <f>C85</f>
        <v>Beat</v>
      </c>
      <c r="BO85" t="str">
        <f>D85</f>
        <v>Rhône Runners</v>
      </c>
    </row>
    <row r="86" spans="1:67" x14ac:dyDescent="0.3">
      <c r="A86" s="14">
        <v>1983</v>
      </c>
      <c r="B86" t="s">
        <v>2158</v>
      </c>
      <c r="C86" t="s">
        <v>211</v>
      </c>
      <c r="D86" s="25" t="s">
        <v>2000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23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f>SUM(E86:BB86)</f>
        <v>23</v>
      </c>
      <c r="BD86">
        <f>IF(BC86=0,0,LARGE(E86:BB86,1))</f>
        <v>23</v>
      </c>
      <c r="BE86">
        <f>IF(BC86=0,0,LARGE(E86:BB86,2))</f>
        <v>0</v>
      </c>
      <c r="BF86">
        <f>IF(BC86=0,0,LARGE(E86:BB86,3))</f>
        <v>0</v>
      </c>
      <c r="BG86">
        <f>IF(BC86=0,0,LARGE(E86:BB86,4))</f>
        <v>0</v>
      </c>
      <c r="BH86">
        <f>IF(BC86=0,0,LARGE(E86:BB86,5))</f>
        <v>0</v>
      </c>
      <c r="BI86">
        <f>IF(BC86=0,0,LARGE(E86:BB86,6))</f>
        <v>0</v>
      </c>
      <c r="BJ86">
        <f>IF(BC86=0,0,LARGE(E86:BB86,7))</f>
        <v>0</v>
      </c>
      <c r="BK86" s="42">
        <f>SUM(BD86:BJ86)</f>
        <v>23</v>
      </c>
      <c r="BL86">
        <v>36</v>
      </c>
      <c r="BM86" t="str">
        <f>B86</f>
        <v>Ruffieux</v>
      </c>
      <c r="BN86" t="str">
        <f>C86</f>
        <v>Samuel</v>
      </c>
      <c r="BO86" t="str">
        <f>D86</f>
        <v>Suisse</v>
      </c>
    </row>
    <row r="87" spans="1:67" x14ac:dyDescent="0.3">
      <c r="A87" s="14">
        <v>1979</v>
      </c>
      <c r="B87" t="s">
        <v>1271</v>
      </c>
      <c r="C87" t="s">
        <v>53</v>
      </c>
      <c r="D87" s="25" t="s">
        <v>1251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23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f>SUM(E87:BB87)</f>
        <v>23</v>
      </c>
      <c r="BD87">
        <f>IF(BC87=0,0,LARGE(E87:BB87,1))</f>
        <v>23</v>
      </c>
      <c r="BE87">
        <f>IF(BC87=0,0,LARGE(E87:BB87,2))</f>
        <v>0</v>
      </c>
      <c r="BF87">
        <f>IF(BC87=0,0,LARGE(E87:BB87,3))</f>
        <v>0</v>
      </c>
      <c r="BG87">
        <f>IF(BC87=0,0,LARGE(E87:BB87,4))</f>
        <v>0</v>
      </c>
      <c r="BH87">
        <f>IF(BC87=0,0,LARGE(E87:BB87,5))</f>
        <v>0</v>
      </c>
      <c r="BI87">
        <f>IF(BC87=0,0,LARGE(E87:BB87,6))</f>
        <v>0</v>
      </c>
      <c r="BJ87">
        <f>IF(BC87=0,0,LARGE(E87:BB87,7))</f>
        <v>0</v>
      </c>
      <c r="BK87" s="42">
        <f>SUM(BD87:BJ87)</f>
        <v>23</v>
      </c>
      <c r="BL87">
        <v>36</v>
      </c>
      <c r="BM87" t="str">
        <f>B87</f>
        <v>Schmidt</v>
      </c>
      <c r="BN87" t="str">
        <f>C87</f>
        <v>Michel</v>
      </c>
      <c r="BO87" t="str">
        <f>D87</f>
        <v>Glis</v>
      </c>
    </row>
    <row r="88" spans="1:67" x14ac:dyDescent="0.3">
      <c r="A88" s="14">
        <v>1979</v>
      </c>
      <c r="B88" t="s">
        <v>334</v>
      </c>
      <c r="C88" t="s">
        <v>171</v>
      </c>
      <c r="D88" s="25" t="s">
        <v>335</v>
      </c>
      <c r="E88">
        <v>0</v>
      </c>
      <c r="F88">
        <v>13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f>SUM(E88:BB88)</f>
        <v>23</v>
      </c>
      <c r="BD88">
        <f>IF(BC88=0,0,LARGE(E88:BB88,1))</f>
        <v>13</v>
      </c>
      <c r="BE88">
        <f>IF(BC88=0,0,LARGE(E88:BB88,2))</f>
        <v>10</v>
      </c>
      <c r="BF88">
        <f>IF(BC88=0,0,LARGE(E88:BB88,3))</f>
        <v>0</v>
      </c>
      <c r="BG88">
        <f>IF(BC88=0,0,LARGE(E88:BB88,4))</f>
        <v>0</v>
      </c>
      <c r="BH88">
        <f>IF(BC88=0,0,LARGE(E88:BB88,5))</f>
        <v>0</v>
      </c>
      <c r="BI88">
        <f>IF(BC88=0,0,LARGE(E88:BB88,6))</f>
        <v>0</v>
      </c>
      <c r="BJ88">
        <f>IF(BC88=0,0,LARGE(E88:BB88,7))</f>
        <v>0</v>
      </c>
      <c r="BK88" s="42">
        <f>SUM(BD88:BJ88)</f>
        <v>23</v>
      </c>
      <c r="BL88">
        <v>36</v>
      </c>
      <c r="BM88" t="str">
        <f>B88</f>
        <v>Varin</v>
      </c>
      <c r="BN88" t="str">
        <f>C88</f>
        <v>Sébastien</v>
      </c>
      <c r="BO88" t="str">
        <f>D88</f>
        <v>Cheseaux-Lausanne</v>
      </c>
    </row>
    <row r="89" spans="1:67" x14ac:dyDescent="0.3">
      <c r="A89" s="14">
        <v>1980</v>
      </c>
      <c r="B89" t="s">
        <v>3776</v>
      </c>
      <c r="C89" t="s">
        <v>120</v>
      </c>
      <c r="D89" s="25" t="s">
        <v>3775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23</v>
      </c>
      <c r="AX89">
        <v>0</v>
      </c>
      <c r="AY89">
        <v>0</v>
      </c>
      <c r="AZ89">
        <v>0</v>
      </c>
      <c r="BA89">
        <v>0</v>
      </c>
      <c r="BB89">
        <v>0</v>
      </c>
      <c r="BC89">
        <f>SUM(E89:BB89)</f>
        <v>23</v>
      </c>
      <c r="BD89">
        <f>IF(BC89=0,0,LARGE(E89:BB89,1))</f>
        <v>23</v>
      </c>
      <c r="BE89">
        <f>IF(BC89=0,0,LARGE(E89:BB89,2))</f>
        <v>0</v>
      </c>
      <c r="BF89">
        <f>IF(BC89=0,0,LARGE(E89:BB89,3))</f>
        <v>0</v>
      </c>
      <c r="BG89">
        <f>IF(BC89=0,0,LARGE(E89:BB89,4))</f>
        <v>0</v>
      </c>
      <c r="BH89">
        <f>IF(BC89=0,0,LARGE(E89:BB89,5))</f>
        <v>0</v>
      </c>
      <c r="BI89">
        <f>IF(BC89=0,0,LARGE(E89:BB89,6))</f>
        <v>0</v>
      </c>
      <c r="BJ89">
        <f>IF(BC89=0,0,LARGE(E89:BB89,7))</f>
        <v>0</v>
      </c>
      <c r="BK89" s="42">
        <f>SUM(BD89:BJ89)</f>
        <v>23</v>
      </c>
      <c r="BL89">
        <v>36</v>
      </c>
      <c r="BM89" t="str">
        <f>B89</f>
        <v>Vernaz</v>
      </c>
      <c r="BN89" t="str">
        <f>C89</f>
        <v>Nicolas</v>
      </c>
      <c r="BO89" t="str">
        <f>D89</f>
        <v>Copponex</v>
      </c>
    </row>
    <row r="90" spans="1:67" x14ac:dyDescent="0.3">
      <c r="A90" s="47">
        <v>1976</v>
      </c>
      <c r="B90" s="25" t="s">
        <v>1768</v>
      </c>
      <c r="C90" s="48" t="s">
        <v>704</v>
      </c>
      <c r="D90" s="49" t="s">
        <v>2779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 s="48">
        <v>0</v>
      </c>
      <c r="AD90" s="48">
        <v>23</v>
      </c>
      <c r="AE90" s="48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f>SUM(E90:BB90)</f>
        <v>23</v>
      </c>
      <c r="BD90">
        <f>IF(BC90=0,0,LARGE(E90:BB90,1))</f>
        <v>23</v>
      </c>
      <c r="BE90">
        <f>IF(BC90=0,0,LARGE(E90:BB90,2))</f>
        <v>0</v>
      </c>
      <c r="BF90">
        <f>IF(BC90=0,0,LARGE(E90:BB90,3))</f>
        <v>0</v>
      </c>
      <c r="BG90">
        <f>IF(BC90=0,0,LARGE(AF90:BB90,4))</f>
        <v>0</v>
      </c>
      <c r="BH90">
        <f>IF(BC90=0,0,LARGE(AF90:BB90,5))</f>
        <v>0</v>
      </c>
      <c r="BI90">
        <f>IF(BC90=0,0,LARGE(AF90:BB90,6))</f>
        <v>0</v>
      </c>
      <c r="BJ90">
        <f>IF(BC90=0,0,LARGE(AF90:BB90,7))</f>
        <v>0</v>
      </c>
      <c r="BK90" s="42">
        <f>SUM(BD90:BJ90)</f>
        <v>23</v>
      </c>
      <c r="BL90">
        <v>36</v>
      </c>
      <c r="BM90" t="str">
        <f>B90</f>
        <v>Widmer</v>
      </c>
      <c r="BN90" t="str">
        <f>C90</f>
        <v>Thomas</v>
      </c>
      <c r="BO90" t="str">
        <f>D90</f>
        <v>LSV Frauenfeld</v>
      </c>
    </row>
    <row r="91" spans="1:67" x14ac:dyDescent="0.3">
      <c r="A91" s="14">
        <v>1979</v>
      </c>
      <c r="B91" t="s">
        <v>3500</v>
      </c>
      <c r="C91" t="s">
        <v>461</v>
      </c>
      <c r="D91" s="25" t="s">
        <v>572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f>SUM(E91:BB91)</f>
        <v>21</v>
      </c>
      <c r="BD91">
        <f>IF(BC91=0,0,LARGE(E91:BB91,1))</f>
        <v>21</v>
      </c>
      <c r="BE91">
        <f>IF(BC91=0,0,LARGE(E91:BB91,2))</f>
        <v>0</v>
      </c>
      <c r="BF91">
        <f>IF(BC91=0,0,LARGE(E91:BB91,3))</f>
        <v>0</v>
      </c>
      <c r="BG91">
        <f>IF(BC91=0,0,LARGE(E91:BB91,4))</f>
        <v>0</v>
      </c>
      <c r="BH91">
        <f>IF(BC91=0,0,LARGE(E91:BB91,5))</f>
        <v>0</v>
      </c>
      <c r="BI91">
        <f>IF(BC91=0,0,LARGE(E91:BB91,6))</f>
        <v>0</v>
      </c>
      <c r="BJ91">
        <f>IF(BC91=0,0,LARGE(E91:BB91,7))</f>
        <v>0</v>
      </c>
      <c r="BK91" s="42">
        <f>SUM(BD91:BJ91)</f>
        <v>21</v>
      </c>
      <c r="BL91">
        <v>37</v>
      </c>
      <c r="BM91" t="str">
        <f>B91</f>
        <v>Achermann</v>
      </c>
      <c r="BN91" t="str">
        <f>C91</f>
        <v>Matthias</v>
      </c>
      <c r="BO91" t="str">
        <f>D91</f>
        <v>Champéry</v>
      </c>
    </row>
    <row r="92" spans="1:67" x14ac:dyDescent="0.3">
      <c r="A92" s="14">
        <v>1984</v>
      </c>
      <c r="B92" t="s">
        <v>1544</v>
      </c>
      <c r="C92" t="s">
        <v>1545</v>
      </c>
      <c r="D92" s="25" t="s">
        <v>1546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21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f>SUM(E92:BB92)</f>
        <v>21</v>
      </c>
      <c r="BD92">
        <f>IF(BC92=0,0,LARGE(E92:BB92,1))</f>
        <v>21</v>
      </c>
      <c r="BE92">
        <f>IF(BC92=0,0,LARGE(E92:BB92,2))</f>
        <v>0</v>
      </c>
      <c r="BF92">
        <f>IF(BC92=0,0,LARGE(E92:BB92,3))</f>
        <v>0</v>
      </c>
      <c r="BG92">
        <f>IF(BC92=0,0,LARGE(E92:BB92,4))</f>
        <v>0</v>
      </c>
      <c r="BH92">
        <f>IF(BC92=0,0,LARGE(E92:BB92,5))</f>
        <v>0</v>
      </c>
      <c r="BI92">
        <f>IF(BC92=0,0,LARGE(E92:BB92,6))</f>
        <v>0</v>
      </c>
      <c r="BJ92">
        <f>IF(BC92=0,0,LARGE(E92:BB92,7))</f>
        <v>0</v>
      </c>
      <c r="BK92" s="42">
        <f>SUM(BD92:BJ92)</f>
        <v>21</v>
      </c>
      <c r="BL92">
        <v>37</v>
      </c>
      <c r="BM92" t="str">
        <f>B92</f>
        <v>Barman</v>
      </c>
      <c r="BN92" t="str">
        <f>C92</f>
        <v>Jérémie</v>
      </c>
      <c r="BO92" t="str">
        <f>D92</f>
        <v>Chemin Dessus</v>
      </c>
    </row>
    <row r="93" spans="1:67" x14ac:dyDescent="0.3">
      <c r="A93" s="14">
        <v>1981</v>
      </c>
      <c r="B93" t="s">
        <v>1631</v>
      </c>
      <c r="C93" t="s">
        <v>193</v>
      </c>
      <c r="D93" s="25" t="s">
        <v>1293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21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f>SUM(E93:BB93)</f>
        <v>21</v>
      </c>
      <c r="BD93">
        <f>IF(BC93=0,0,LARGE(E93:BB93,1))</f>
        <v>21</v>
      </c>
      <c r="BE93">
        <f>IF(BC93=0,0,LARGE(E93:BB93,2))</f>
        <v>0</v>
      </c>
      <c r="BF93">
        <f>IF(BC93=0,0,LARGE(E93:BB93,3))</f>
        <v>0</v>
      </c>
      <c r="BG93">
        <f>IF(BC93=0,0,LARGE(E93:BB93,4))</f>
        <v>0</v>
      </c>
      <c r="BH93">
        <f>IF(BC93=0,0,LARGE(E93:BB93,5))</f>
        <v>0</v>
      </c>
      <c r="BI93">
        <f>IF(BC93=0,0,LARGE(E93:BB93,6))</f>
        <v>0</v>
      </c>
      <c r="BJ93">
        <f>IF(BC93=0,0,LARGE(E93:BB93,7))</f>
        <v>0</v>
      </c>
      <c r="BK93" s="42">
        <f>SUM(BD93:BJ93)</f>
        <v>21</v>
      </c>
      <c r="BL93">
        <v>37</v>
      </c>
      <c r="BM93" t="str">
        <f>B93</f>
        <v>Berchtold</v>
      </c>
      <c r="BN93" t="str">
        <f>C93</f>
        <v>Christian</v>
      </c>
      <c r="BO93" t="str">
        <f>D93</f>
        <v>Visperterminen</v>
      </c>
    </row>
    <row r="94" spans="1:67" x14ac:dyDescent="0.3">
      <c r="A94" s="14">
        <v>1975</v>
      </c>
      <c r="B94" s="25" t="s">
        <v>2873</v>
      </c>
      <c r="C94" s="48" t="s">
        <v>523</v>
      </c>
      <c r="D94" s="25" t="s">
        <v>2874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21</v>
      </c>
      <c r="AD94" s="48">
        <v>0</v>
      </c>
      <c r="AE94" s="48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f>SUM(E94:BB94)</f>
        <v>21</v>
      </c>
      <c r="BD94">
        <f>IF(BC94=0,0,LARGE(E94:BB94,1))</f>
        <v>21</v>
      </c>
      <c r="BE94">
        <f>IF(BC94=0,0,LARGE(E94:BB94,2))</f>
        <v>0</v>
      </c>
      <c r="BF94">
        <f>IF(BC94=0,0,LARGE(E94:BB94,3))</f>
        <v>0</v>
      </c>
      <c r="BG94">
        <f>IF(BC94=0,0,LARGE(E94:BB94,4))</f>
        <v>0</v>
      </c>
      <c r="BH94">
        <f>IF(BC94=0,0,LARGE(E94:BB94,5))</f>
        <v>0</v>
      </c>
      <c r="BI94">
        <f>IF(BC94=0,0,LARGE(E94:BB94,6))</f>
        <v>0</v>
      </c>
      <c r="BJ94">
        <f>IF(BC94=0,0,LARGE(E94:BB94,7))</f>
        <v>0</v>
      </c>
      <c r="BK94" s="42">
        <f>SUM(BD94:BJ94)</f>
        <v>21</v>
      </c>
      <c r="BL94">
        <v>37</v>
      </c>
      <c r="BM94" t="str">
        <f>B94</f>
        <v>Guyer</v>
      </c>
      <c r="BN94" t="str">
        <f>C94</f>
        <v>Andreas</v>
      </c>
      <c r="BO94" t="str">
        <f>D94</f>
        <v>Bülach</v>
      </c>
    </row>
    <row r="95" spans="1:67" x14ac:dyDescent="0.3">
      <c r="A95" s="14">
        <v>1976</v>
      </c>
      <c r="B95" t="s">
        <v>2911</v>
      </c>
      <c r="C95" t="s">
        <v>3855</v>
      </c>
      <c r="D95" s="25" t="s">
        <v>3856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21</v>
      </c>
      <c r="AY95">
        <v>0</v>
      </c>
      <c r="AZ95">
        <v>0</v>
      </c>
      <c r="BA95">
        <v>0</v>
      </c>
      <c r="BB95">
        <v>0</v>
      </c>
      <c r="BC95">
        <f>SUM(E95:BB95)</f>
        <v>21</v>
      </c>
      <c r="BD95">
        <f>IF(BC95=0,0,LARGE(E95:BB95,1))</f>
        <v>21</v>
      </c>
      <c r="BE95">
        <f>IF(BC95=0,0,LARGE(E95:BB95,2))</f>
        <v>0</v>
      </c>
      <c r="BF95">
        <f>IF(BC95=0,0,LARGE(E95:BB95,3))</f>
        <v>0</v>
      </c>
      <c r="BG95">
        <f>IF(BC95=0,0,LARGE(E95:BB95,4))</f>
        <v>0</v>
      </c>
      <c r="BH95">
        <f>IF(BC95=0,0,LARGE(E95:BB95,5))</f>
        <v>0</v>
      </c>
      <c r="BI95">
        <f>IF(BC95=0,0,LARGE(E95:BB95,6))</f>
        <v>0</v>
      </c>
      <c r="BJ95">
        <f>IF(BC95=0,0,LARGE(E95:BB95,7))</f>
        <v>0</v>
      </c>
      <c r="BK95" s="42">
        <f>SUM(BD95:BJ95)</f>
        <v>21</v>
      </c>
      <c r="BL95">
        <v>37</v>
      </c>
      <c r="BM95" t="str">
        <f>B95</f>
        <v>Lüthi</v>
      </c>
      <c r="BN95" t="str">
        <f>C95</f>
        <v>Tinou</v>
      </c>
      <c r="BO95" t="str">
        <f>D95</f>
        <v>Plagne</v>
      </c>
    </row>
    <row r="96" spans="1:67" x14ac:dyDescent="0.3">
      <c r="A96" s="14">
        <v>1975</v>
      </c>
      <c r="B96" t="s">
        <v>863</v>
      </c>
      <c r="C96" t="s">
        <v>53</v>
      </c>
      <c r="D96" s="25" t="s">
        <v>476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11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10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f>SUM(E96:BB96)</f>
        <v>21</v>
      </c>
      <c r="BD96">
        <f>IF(BC96=0,0,LARGE(E96:BB96,1))</f>
        <v>11</v>
      </c>
      <c r="BE96">
        <f>IF(BC96=0,0,LARGE(E96:BB96,2))</f>
        <v>10</v>
      </c>
      <c r="BF96">
        <f>IF(BC96=0,0,LARGE(E96:BB96,3))</f>
        <v>0</v>
      </c>
      <c r="BG96">
        <f>IF(BC96=0,0,LARGE(E96:BB96,4))</f>
        <v>0</v>
      </c>
      <c r="BH96">
        <f>IF(BC96=0,0,LARGE(E96:BB96,5))</f>
        <v>0</v>
      </c>
      <c r="BI96">
        <f>IF(BC96=0,0,LARGE(E96:BB96,6))</f>
        <v>0</v>
      </c>
      <c r="BJ96">
        <f>IF(BC96=0,0,LARGE(E96:BB96,7))</f>
        <v>0</v>
      </c>
      <c r="BK96" s="42">
        <f>SUM(BD96:BJ96)</f>
        <v>21</v>
      </c>
      <c r="BL96">
        <v>37</v>
      </c>
      <c r="BM96" t="str">
        <f>B96</f>
        <v>Maret</v>
      </c>
      <c r="BN96" t="str">
        <f>C96</f>
        <v>Michel</v>
      </c>
      <c r="BO96" t="str">
        <f>D96</f>
        <v>Fully</v>
      </c>
    </row>
    <row r="97" spans="1:67" x14ac:dyDescent="0.3">
      <c r="A97" s="14">
        <v>1982</v>
      </c>
      <c r="B97" t="s">
        <v>1738</v>
      </c>
      <c r="C97" t="s">
        <v>1739</v>
      </c>
      <c r="D97" s="25" t="s">
        <v>1740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21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f>SUM(E97:BB97)</f>
        <v>21</v>
      </c>
      <c r="BD97">
        <f>IF(BC97=0,0,LARGE(E97:BB97,1))</f>
        <v>21</v>
      </c>
      <c r="BE97">
        <f>IF(BC97=0,0,LARGE(E97:BB97,2))</f>
        <v>0</v>
      </c>
      <c r="BF97">
        <f>IF(BC97=0,0,LARGE(E97:BB97,3))</f>
        <v>0</v>
      </c>
      <c r="BG97">
        <f>IF(BC97=0,0,LARGE(E97:BB97,4))</f>
        <v>0</v>
      </c>
      <c r="BH97">
        <f>IF(BC97=0,0,LARGE(E97:BB97,5))</f>
        <v>0</v>
      </c>
      <c r="BI97">
        <f>IF(BC97=0,0,LARGE(E97:BB97,6))</f>
        <v>0</v>
      </c>
      <c r="BJ97">
        <f>IF(BC97=0,0,LARGE(E97:BB97,7))</f>
        <v>0</v>
      </c>
      <c r="BK97" s="42">
        <f>SUM(BD97:BJ97)</f>
        <v>21</v>
      </c>
      <c r="BL97">
        <v>37</v>
      </c>
      <c r="BM97" t="str">
        <f>B97</f>
        <v>Mersi</v>
      </c>
      <c r="BN97" t="str">
        <f>C97</f>
        <v>Enzo</v>
      </c>
      <c r="BO97" t="str">
        <f>D97</f>
        <v>Pollone</v>
      </c>
    </row>
    <row r="98" spans="1:67" x14ac:dyDescent="0.3">
      <c r="A98" s="14">
        <v>1977</v>
      </c>
      <c r="B98" t="s">
        <v>1085</v>
      </c>
      <c r="C98" t="s">
        <v>500</v>
      </c>
      <c r="D98" s="25" t="s">
        <v>152</v>
      </c>
      <c r="E98">
        <v>0</v>
      </c>
      <c r="F98">
        <v>0</v>
      </c>
      <c r="G98">
        <v>0</v>
      </c>
      <c r="H98">
        <v>0</v>
      </c>
      <c r="I98">
        <v>0</v>
      </c>
      <c r="J98">
        <v>21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f>SUM(E98:BB98)</f>
        <v>21</v>
      </c>
      <c r="BD98">
        <f>IF(BC98=0,0,LARGE(E98:BB98,1))</f>
        <v>21</v>
      </c>
      <c r="BE98">
        <f>IF(BC98=0,0,LARGE(E98:BB98,2))</f>
        <v>0</v>
      </c>
      <c r="BF98">
        <f>IF(BC98=0,0,LARGE(E98:BB98,3))</f>
        <v>0</v>
      </c>
      <c r="BG98">
        <f>IF(BC98=0,0,LARGE(E98:BB98,4))</f>
        <v>0</v>
      </c>
      <c r="BH98">
        <f>IF(BC98=0,0,LARGE(E98:BB98,5))</f>
        <v>0</v>
      </c>
      <c r="BI98">
        <f>IF(BC98=0,0,LARGE(E98:BB98,6))</f>
        <v>0</v>
      </c>
      <c r="BJ98">
        <f>IF(BC98=0,0,LARGE(E98:BB98,7))</f>
        <v>0</v>
      </c>
      <c r="BK98" s="42">
        <f>SUM(BD98:BJ98)</f>
        <v>21</v>
      </c>
      <c r="BL98">
        <v>37</v>
      </c>
      <c r="BM98" t="str">
        <f>B98</f>
        <v>Montangero</v>
      </c>
      <c r="BN98" t="str">
        <f>C98</f>
        <v>Cédric</v>
      </c>
      <c r="BO98" t="str">
        <f>D98</f>
        <v>Uvrier</v>
      </c>
    </row>
    <row r="99" spans="1:67" x14ac:dyDescent="0.3">
      <c r="A99" s="14">
        <v>1977</v>
      </c>
      <c r="B99" t="s">
        <v>3378</v>
      </c>
      <c r="C99" t="s">
        <v>1448</v>
      </c>
      <c r="D99" s="25" t="s">
        <v>3379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21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f>SUM(E99:BB99)</f>
        <v>21</v>
      </c>
      <c r="BD99">
        <f>IF(BC99=0,0,LARGE(E99:BB99,1))</f>
        <v>21</v>
      </c>
      <c r="BE99">
        <f>IF(BC99=0,0,LARGE(E99:BB99,2))</f>
        <v>0</v>
      </c>
      <c r="BF99">
        <f>IF(BC99=0,0,LARGE(E99:BB99,3))</f>
        <v>0</v>
      </c>
      <c r="BG99">
        <f>IF(BC99=0,0,LARGE(E99:BB99,4))</f>
        <v>0</v>
      </c>
      <c r="BH99">
        <f>IF(BC99=0,0,LARGE(E99:BB99,5))</f>
        <v>0</v>
      </c>
      <c r="BI99">
        <f>IF(BC99=0,0,LARGE(E99:BB99,6))</f>
        <v>0</v>
      </c>
      <c r="BJ99">
        <f>IF(BC99=0,0,LARGE(E99:BB99,7))</f>
        <v>0</v>
      </c>
      <c r="BK99" s="42">
        <f>SUM(BD99:BJ99)</f>
        <v>21</v>
      </c>
      <c r="BL99">
        <v>37</v>
      </c>
      <c r="BM99" t="str">
        <f>B99</f>
        <v>Mras</v>
      </c>
      <c r="BN99" t="str">
        <f>C99</f>
        <v>Martin</v>
      </c>
      <c r="BO99" t="str">
        <f>D99</f>
        <v>Klosters</v>
      </c>
    </row>
    <row r="100" spans="1:67" x14ac:dyDescent="0.3">
      <c r="A100" s="14">
        <v>1983</v>
      </c>
      <c r="B100" t="s">
        <v>1598</v>
      </c>
      <c r="C100" t="s">
        <v>1444</v>
      </c>
      <c r="D100" s="25" t="s">
        <v>2685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21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f>SUM(E100:BB100)</f>
        <v>21</v>
      </c>
      <c r="BD100">
        <f>IF(BC100=0,0,LARGE(E100:BB100,1))</f>
        <v>21</v>
      </c>
      <c r="BE100">
        <f>IF(BC100=0,0,LARGE(E100:BB100,2))</f>
        <v>0</v>
      </c>
      <c r="BF100">
        <f>IF(BC100=0,0,LARGE(E100:BB100,3))</f>
        <v>0</v>
      </c>
      <c r="BG100">
        <f>IF(BC100=0,0,LARGE(E100:BB100,4))</f>
        <v>0</v>
      </c>
      <c r="BH100">
        <f>IF(BC100=0,0,LARGE(E100:BB100,5))</f>
        <v>0</v>
      </c>
      <c r="BI100">
        <f>IF(BC100=0,0,LARGE(E100:BB100,6))</f>
        <v>0</v>
      </c>
      <c r="BJ100">
        <f>IF(BC100=0,0,LARGE(E100:BB100,7))</f>
        <v>0</v>
      </c>
      <c r="BK100" s="42">
        <f>SUM(BD100:BJ100)</f>
        <v>21</v>
      </c>
      <c r="BL100">
        <v>37</v>
      </c>
      <c r="BM100" t="str">
        <f>B100</f>
        <v>Mudry</v>
      </c>
      <c r="BN100" t="str">
        <f>C100</f>
        <v>Didier</v>
      </c>
      <c r="BO100" t="str">
        <f>D100</f>
        <v>Seytroux</v>
      </c>
    </row>
    <row r="101" spans="1:67" x14ac:dyDescent="0.3">
      <c r="A101" s="14">
        <v>1983</v>
      </c>
      <c r="B101" t="s">
        <v>480</v>
      </c>
      <c r="C101" t="s">
        <v>2362</v>
      </c>
      <c r="D101" s="25" t="s">
        <v>2431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21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f>SUM(E101:BB101)</f>
        <v>21</v>
      </c>
      <c r="BD101">
        <f>IF(BC101=0,0,LARGE(E101:BB101,1))</f>
        <v>21</v>
      </c>
      <c r="BE101">
        <f>IF(BC101=0,0,LARGE(E101:BB101,2))</f>
        <v>0</v>
      </c>
      <c r="BF101">
        <f>IF(BC101=0,0,LARGE(E101:BB101,3))</f>
        <v>0</v>
      </c>
      <c r="BG101">
        <f>IF(BC101=0,0,LARGE(E101:BB101,4))</f>
        <v>0</v>
      </c>
      <c r="BH101">
        <f>IF(BC101=0,0,LARGE(E101:BB101,5))</f>
        <v>0</v>
      </c>
      <c r="BI101">
        <f>IF(BC101=0,0,LARGE(E101:BB101,6))</f>
        <v>0</v>
      </c>
      <c r="BJ101">
        <f>IF(BC101=0,0,LARGE(E101:BB101,7))</f>
        <v>0</v>
      </c>
      <c r="BK101" s="42">
        <f>SUM(BD101:BJ101)</f>
        <v>21</v>
      </c>
      <c r="BL101">
        <v>37</v>
      </c>
      <c r="BM101" t="str">
        <f>B101</f>
        <v>Pilloud</v>
      </c>
      <c r="BN101" t="str">
        <f>C101</f>
        <v>Léonard</v>
      </c>
      <c r="BO101" t="str">
        <f>D101</f>
        <v>Marchissy</v>
      </c>
    </row>
    <row r="102" spans="1:67" x14ac:dyDescent="0.3">
      <c r="A102" s="14">
        <v>1983</v>
      </c>
      <c r="B102" t="s">
        <v>3777</v>
      </c>
      <c r="C102" t="s">
        <v>695</v>
      </c>
      <c r="D102" s="25" t="s">
        <v>513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21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f>SUM(E102:BB102)</f>
        <v>21</v>
      </c>
      <c r="BD102">
        <f>IF(BC102=0,0,LARGE(E102:BB102,1))</f>
        <v>21</v>
      </c>
      <c r="BE102">
        <f>IF(BC102=0,0,LARGE(E102:BB102,2))</f>
        <v>0</v>
      </c>
      <c r="BF102">
        <f>IF(BC102=0,0,LARGE(E102:BB102,3))</f>
        <v>0</v>
      </c>
      <c r="BG102">
        <f>IF(BC102=0,0,LARGE(E102:BB102,4))</f>
        <v>0</v>
      </c>
      <c r="BH102">
        <f>IF(BC102=0,0,LARGE(E102:BB102,5))</f>
        <v>0</v>
      </c>
      <c r="BI102">
        <f>IF(BC102=0,0,LARGE(E102:BB102,6))</f>
        <v>0</v>
      </c>
      <c r="BJ102">
        <f>IF(BC102=0,0,LARGE(E102:BB102,7))</f>
        <v>0</v>
      </c>
      <c r="BK102" s="42">
        <f>SUM(BD102:BJ102)</f>
        <v>21</v>
      </c>
      <c r="BL102">
        <v>37</v>
      </c>
      <c r="BM102" t="str">
        <f>B102</f>
        <v>Pin</v>
      </c>
      <c r="BN102" t="str">
        <f>C102</f>
        <v>Antoine</v>
      </c>
      <c r="BO102" t="str">
        <f>D102</f>
        <v>Vevey</v>
      </c>
    </row>
    <row r="103" spans="1:67" x14ac:dyDescent="0.3">
      <c r="A103" s="14">
        <v>1978</v>
      </c>
      <c r="B103" t="s">
        <v>737</v>
      </c>
      <c r="C103" t="s">
        <v>1453</v>
      </c>
      <c r="D103" s="25" t="s">
        <v>908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7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14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f>SUM(E103:BB103)</f>
        <v>21</v>
      </c>
      <c r="BD103">
        <f>IF(BC103=0,0,LARGE(E103:BB103,1))</f>
        <v>14</v>
      </c>
      <c r="BE103">
        <f>IF(BC103=0,0,LARGE(E103:BB103,2))</f>
        <v>7</v>
      </c>
      <c r="BF103">
        <f>IF(BC103=0,0,LARGE(E103:BB103,3))</f>
        <v>0</v>
      </c>
      <c r="BG103">
        <f>IF(BC103=0,0,LARGE(E103:BB103,4))</f>
        <v>0</v>
      </c>
      <c r="BH103">
        <f>IF(BC103=0,0,LARGE(E103:BB103,5))</f>
        <v>0</v>
      </c>
      <c r="BI103">
        <f>IF(BC103=0,0,LARGE(E103:BB103,6))</f>
        <v>0</v>
      </c>
      <c r="BJ103">
        <f>IF(BC103=0,0,LARGE(E103:BB103,7))</f>
        <v>0</v>
      </c>
      <c r="BK103" s="42">
        <f>SUM(BD103:BJ103)</f>
        <v>21</v>
      </c>
      <c r="BL103">
        <v>37</v>
      </c>
      <c r="BM103" t="str">
        <f>B103</f>
        <v>Pittet</v>
      </c>
      <c r="BN103" t="str">
        <f>C103</f>
        <v>Jim</v>
      </c>
      <c r="BO103" t="str">
        <f>D103</f>
        <v>Sembrancher</v>
      </c>
    </row>
    <row r="104" spans="1:67" x14ac:dyDescent="0.3">
      <c r="A104" s="14">
        <v>1982</v>
      </c>
      <c r="B104" t="s">
        <v>1199</v>
      </c>
      <c r="C104" t="s">
        <v>681</v>
      </c>
      <c r="D104" s="25" t="s">
        <v>1016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21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f>SUM(E104:BB104)</f>
        <v>21</v>
      </c>
      <c r="BD104">
        <f>IF(BC104=0,0,LARGE(E104:BB104,1))</f>
        <v>21</v>
      </c>
      <c r="BE104">
        <f>IF(BC104=0,0,LARGE(E104:BB104,2))</f>
        <v>0</v>
      </c>
      <c r="BF104">
        <f>IF(BC104=0,0,LARGE(E104:BB104,3))</f>
        <v>0</v>
      </c>
      <c r="BG104">
        <f>IF(BC104=0,0,LARGE(E104:BB104,4))</f>
        <v>0</v>
      </c>
      <c r="BH104">
        <f>IF(BC104=0,0,LARGE(E104:BB104,5))</f>
        <v>0</v>
      </c>
      <c r="BI104">
        <f>IF(BC104=0,0,LARGE(E104:BB104,6))</f>
        <v>0</v>
      </c>
      <c r="BJ104">
        <f>IF(BC104=0,0,LARGE(E104:BB104,7))</f>
        <v>0</v>
      </c>
      <c r="BK104" s="42">
        <f>SUM(BD104:BJ104)</f>
        <v>21</v>
      </c>
      <c r="BL104">
        <v>37</v>
      </c>
      <c r="BM104" t="str">
        <f>B104</f>
        <v>Thunus</v>
      </c>
      <c r="BN104" t="str">
        <f>C104</f>
        <v>Anthony</v>
      </c>
      <c r="BO104" t="str">
        <f>D104</f>
        <v>Veysonnaz</v>
      </c>
    </row>
    <row r="105" spans="1:67" x14ac:dyDescent="0.3">
      <c r="A105" s="47">
        <v>1982</v>
      </c>
      <c r="B105" s="25" t="s">
        <v>2780</v>
      </c>
      <c r="C105" s="48" t="s">
        <v>166</v>
      </c>
      <c r="D105" s="49" t="s">
        <v>445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 s="48">
        <v>0</v>
      </c>
      <c r="AD105" s="48">
        <v>21</v>
      </c>
      <c r="AE105" s="48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f>SUM(E105:BB105)</f>
        <v>21</v>
      </c>
      <c r="BD105">
        <f>IF(BC105=0,0,LARGE(E105:BB105,1))</f>
        <v>21</v>
      </c>
      <c r="BE105">
        <f>IF(BC105=0,0,LARGE(E105:BB105,2))</f>
        <v>0</v>
      </c>
      <c r="BF105">
        <f>IF(BC105=0,0,LARGE(E105:BB105,3))</f>
        <v>0</v>
      </c>
      <c r="BG105">
        <f>IF(BC105=0,0,LARGE(AF105:BB105,4))</f>
        <v>0</v>
      </c>
      <c r="BH105">
        <f>IF(BC105=0,0,LARGE(AF105:BB105,5))</f>
        <v>0</v>
      </c>
      <c r="BI105">
        <f>IF(BC105=0,0,LARGE(AF105:BB105,6))</f>
        <v>0</v>
      </c>
      <c r="BJ105">
        <f>IF(BC105=0,0,LARGE(AF105:BB105,7))</f>
        <v>0</v>
      </c>
      <c r="BK105" s="42">
        <f>SUM(BD105:BJ105)</f>
        <v>21</v>
      </c>
      <c r="BL105">
        <v>37</v>
      </c>
      <c r="BM105" t="str">
        <f>B105</f>
        <v>Boget</v>
      </c>
      <c r="BN105" t="str">
        <f>C105</f>
        <v>Yoann</v>
      </c>
      <c r="BO105" t="str">
        <f>D105</f>
        <v>Genève</v>
      </c>
    </row>
    <row r="106" spans="1:67" x14ac:dyDescent="0.3">
      <c r="A106" s="14">
        <v>1979</v>
      </c>
      <c r="B106" t="s">
        <v>59</v>
      </c>
      <c r="C106" t="s">
        <v>91</v>
      </c>
      <c r="D106" s="25" t="s">
        <v>40</v>
      </c>
      <c r="E106">
        <v>0</v>
      </c>
      <c r="F106">
        <v>8</v>
      </c>
      <c r="G106">
        <v>0</v>
      </c>
      <c r="H106">
        <v>0</v>
      </c>
      <c r="I106">
        <v>0</v>
      </c>
      <c r="J106">
        <v>12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f>SUM(E106:BB106)</f>
        <v>20</v>
      </c>
      <c r="BD106">
        <f>IF(BC106=0,0,LARGE(E106:BB106,1))</f>
        <v>12</v>
      </c>
      <c r="BE106">
        <f>IF(BC106=0,0,LARGE(E106:BB106,2))</f>
        <v>8</v>
      </c>
      <c r="BF106">
        <f>IF(BC106=0,0,LARGE(E106:BB106,3))</f>
        <v>0</v>
      </c>
      <c r="BG106">
        <f>IF(BC106=0,0,LARGE(E106:BB106,4))</f>
        <v>0</v>
      </c>
      <c r="BH106">
        <f>IF(BC106=0,0,LARGE(E106:BB106,5))</f>
        <v>0</v>
      </c>
      <c r="BI106">
        <f>IF(BC106=0,0,LARGE(E106:BB106,6))</f>
        <v>0</v>
      </c>
      <c r="BJ106">
        <f>IF(BC106=0,0,LARGE(E106:BB106,7))</f>
        <v>0</v>
      </c>
      <c r="BK106" s="42">
        <f>SUM(BD106:BJ106)</f>
        <v>20</v>
      </c>
      <c r="BL106">
        <v>38</v>
      </c>
      <c r="BM106" t="str">
        <f>B106</f>
        <v>Mariéthoz</v>
      </c>
      <c r="BN106" t="str">
        <f>C106</f>
        <v>Christophe</v>
      </c>
      <c r="BO106" t="str">
        <f>D106</f>
        <v>Sion</v>
      </c>
    </row>
    <row r="107" spans="1:67" x14ac:dyDescent="0.3">
      <c r="A107" s="14">
        <v>1983</v>
      </c>
      <c r="B107" t="s">
        <v>124</v>
      </c>
      <c r="C107" t="s">
        <v>31</v>
      </c>
      <c r="D107" s="25" t="s">
        <v>491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19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f>SUM(E107:BB107)</f>
        <v>19</v>
      </c>
      <c r="BD107">
        <f>IF(BC107=0,0,LARGE(E107:BB107,1))</f>
        <v>19</v>
      </c>
      <c r="BE107">
        <f>IF(BC107=0,0,LARGE(E107:BB107,2))</f>
        <v>0</v>
      </c>
      <c r="BF107">
        <f>IF(BC107=0,0,LARGE(E107:BB107,3))</f>
        <v>0</v>
      </c>
      <c r="BG107">
        <f>IF(BC107=0,0,LARGE(E107:BB107,4))</f>
        <v>0</v>
      </c>
      <c r="BH107">
        <f>IF(BC107=0,0,LARGE(E107:BB107,5))</f>
        <v>0</v>
      </c>
      <c r="BI107">
        <f>IF(BC107=0,0,LARGE(E107:BB107,6))</f>
        <v>0</v>
      </c>
      <c r="BJ107">
        <f>IF(BC107=0,0,LARGE(E107:BB107,7))</f>
        <v>0</v>
      </c>
      <c r="BK107" s="42">
        <f>SUM(BD107:BJ107)</f>
        <v>19</v>
      </c>
      <c r="BL107">
        <v>39</v>
      </c>
      <c r="BM107" t="str">
        <f>B107</f>
        <v>Bagnoud</v>
      </c>
      <c r="BN107" t="str">
        <f>C107</f>
        <v>David</v>
      </c>
      <c r="BO107" t="str">
        <f>D107</f>
        <v>Granges</v>
      </c>
    </row>
    <row r="108" spans="1:67" x14ac:dyDescent="0.3">
      <c r="A108" s="14">
        <v>1979</v>
      </c>
      <c r="B108" t="s">
        <v>1741</v>
      </c>
      <c r="C108" t="s">
        <v>1742</v>
      </c>
      <c r="D108" s="25" t="s">
        <v>89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17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2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f>SUM(E108:BB108)</f>
        <v>19</v>
      </c>
      <c r="BD108">
        <f>IF(BC108=0,0,LARGE(E108:BB108,1))</f>
        <v>17</v>
      </c>
      <c r="BE108">
        <f>IF(BC108=0,0,LARGE(E108:BB108,2))</f>
        <v>2</v>
      </c>
      <c r="BF108">
        <f>IF(BC108=0,0,LARGE(E108:BB108,3))</f>
        <v>0</v>
      </c>
      <c r="BG108">
        <f>IF(BC108=0,0,LARGE(E108:BB108,4))</f>
        <v>0</v>
      </c>
      <c r="BH108">
        <f>IF(BC108=0,0,LARGE(E108:BB108,5))</f>
        <v>0</v>
      </c>
      <c r="BI108">
        <f>IF(BC108=0,0,LARGE(E108:BB108,6))</f>
        <v>0</v>
      </c>
      <c r="BJ108">
        <f>IF(BC108=0,0,LARGE(E108:BB108,7))</f>
        <v>0</v>
      </c>
      <c r="BK108" s="42">
        <f>SUM(BD108:BJ108)</f>
        <v>19</v>
      </c>
      <c r="BL108">
        <v>39</v>
      </c>
      <c r="BM108" t="str">
        <f>B108</f>
        <v>Balduchelli</v>
      </c>
      <c r="BN108" t="str">
        <f>C108</f>
        <v>Yan</v>
      </c>
      <c r="BO108" t="str">
        <f>D108</f>
        <v>Martigny-Croix</v>
      </c>
    </row>
    <row r="109" spans="1:67" x14ac:dyDescent="0.3">
      <c r="A109" s="14">
        <v>1980</v>
      </c>
      <c r="B109" t="s">
        <v>1631</v>
      </c>
      <c r="C109" t="s">
        <v>747</v>
      </c>
      <c r="D109" s="25" t="s">
        <v>1632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19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f>SUM(E109:BB109)</f>
        <v>19</v>
      </c>
      <c r="BD109">
        <f>IF(BC109=0,0,LARGE(E109:BB109,1))</f>
        <v>19</v>
      </c>
      <c r="BE109">
        <f>IF(BC109=0,0,LARGE(E109:BB109,2))</f>
        <v>0</v>
      </c>
      <c r="BF109">
        <f>IF(BC109=0,0,LARGE(E109:BB109,3))</f>
        <v>0</v>
      </c>
      <c r="BG109">
        <f>IF(BC109=0,0,LARGE(E109:BB109,4))</f>
        <v>0</v>
      </c>
      <c r="BH109">
        <f>IF(BC109=0,0,LARGE(E109:BB109,5))</f>
        <v>0</v>
      </c>
      <c r="BI109">
        <f>IF(BC109=0,0,LARGE(E109:BB109,6))</f>
        <v>0</v>
      </c>
      <c r="BJ109">
        <f>IF(BC109=0,0,LARGE(E109:BB109,7))</f>
        <v>0</v>
      </c>
      <c r="BK109" s="42">
        <f>SUM(BD109:BJ109)</f>
        <v>19</v>
      </c>
      <c r="BL109">
        <v>39</v>
      </c>
      <c r="BM109" t="str">
        <f>B109</f>
        <v>Berchtold</v>
      </c>
      <c r="BN109" t="str">
        <f>C109</f>
        <v>Daniel</v>
      </c>
      <c r="BO109" t="str">
        <f>D109</f>
        <v>Raron</v>
      </c>
    </row>
    <row r="110" spans="1:67" x14ac:dyDescent="0.3">
      <c r="A110" s="14">
        <v>1979</v>
      </c>
      <c r="B110" t="s">
        <v>3778</v>
      </c>
      <c r="C110" t="s">
        <v>31</v>
      </c>
      <c r="D110" s="25" t="s">
        <v>3779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19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f>SUM(E110:BB110)</f>
        <v>19</v>
      </c>
      <c r="BD110">
        <f>IF(BC110=0,0,LARGE(E110:BB110,1))</f>
        <v>19</v>
      </c>
      <c r="BE110">
        <f>IF(BC110=0,0,LARGE(E110:BB110,2))</f>
        <v>0</v>
      </c>
      <c r="BF110">
        <f>IF(BC110=0,0,LARGE(E110:BB110,3))</f>
        <v>0</v>
      </c>
      <c r="BG110">
        <f>IF(BC110=0,0,LARGE(E110:BB110,4))</f>
        <v>0</v>
      </c>
      <c r="BH110">
        <f>IF(BC110=0,0,LARGE(E110:BB110,5))</f>
        <v>0</v>
      </c>
      <c r="BI110">
        <f>IF(BC110=0,0,LARGE(E110:BB110,6))</f>
        <v>0</v>
      </c>
      <c r="BJ110">
        <f>IF(BC110=0,0,LARGE(E110:BB110,7))</f>
        <v>0</v>
      </c>
      <c r="BK110" s="42">
        <f>SUM(BD110:BJ110)</f>
        <v>19</v>
      </c>
      <c r="BL110">
        <v>39</v>
      </c>
      <c r="BM110" t="str">
        <f>B110</f>
        <v>Berno</v>
      </c>
      <c r="BN110" t="str">
        <f>C110</f>
        <v>David</v>
      </c>
      <c r="BO110" t="str">
        <f>D110</f>
        <v>Saint-Maurice</v>
      </c>
    </row>
    <row r="111" spans="1:67" x14ac:dyDescent="0.3">
      <c r="A111" s="14">
        <v>1983</v>
      </c>
      <c r="B111" t="s">
        <v>3930</v>
      </c>
      <c r="C111" t="s">
        <v>488</v>
      </c>
      <c r="D111" s="25" t="s">
        <v>875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19</v>
      </c>
      <c r="AZ111">
        <v>0</v>
      </c>
      <c r="BA111">
        <v>0</v>
      </c>
      <c r="BB111">
        <v>0</v>
      </c>
      <c r="BC111">
        <f>SUM(E111:BB111)</f>
        <v>19</v>
      </c>
      <c r="BD111">
        <f>IF(BC111=0,0,LARGE(E111:BB111,1))</f>
        <v>19</v>
      </c>
      <c r="BE111">
        <f>IF(BC111=0,0,LARGE(E111:BB111,2))</f>
        <v>0</v>
      </c>
      <c r="BF111">
        <f>IF(BC111=0,0,LARGE(E111:BB111,3))</f>
        <v>0</v>
      </c>
      <c r="BG111">
        <f>IF(BC111=0,0,LARGE(E111:BB111,4))</f>
        <v>0</v>
      </c>
      <c r="BH111">
        <f>IF(BC111=0,0,LARGE(E111:BB111,5))</f>
        <v>0</v>
      </c>
      <c r="BI111">
        <f>IF(BC111=0,0,LARGE(E111:BB111,6))</f>
        <v>0</v>
      </c>
      <c r="BJ111">
        <f>IF(BC111=0,0,LARGE(E111:BB111,7))</f>
        <v>0</v>
      </c>
      <c r="BK111" s="42">
        <f>SUM(BD111:BJ111)</f>
        <v>19</v>
      </c>
      <c r="BL111">
        <v>39</v>
      </c>
      <c r="BM111" t="str">
        <f>B111</f>
        <v>Buono</v>
      </c>
      <c r="BN111" t="str">
        <f>C111</f>
        <v>Ludovic</v>
      </c>
      <c r="BO111" t="str">
        <f>D111</f>
        <v>Chemin</v>
      </c>
    </row>
    <row r="112" spans="1:67" x14ac:dyDescent="0.3">
      <c r="A112" s="14">
        <v>1976</v>
      </c>
      <c r="B112" t="s">
        <v>1575</v>
      </c>
      <c r="C112" t="s">
        <v>99</v>
      </c>
      <c r="D112" s="25" t="s">
        <v>65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19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f>SUM(E112:BB112)</f>
        <v>19</v>
      </c>
      <c r="BD112">
        <f>IF(BC112=0,0,LARGE(E112:BB112,1))</f>
        <v>19</v>
      </c>
      <c r="BE112">
        <f>IF(BC112=0,0,LARGE(E112:BB112,2))</f>
        <v>0</v>
      </c>
      <c r="BF112">
        <f>IF(BC112=0,0,LARGE(E112:BB112,3))</f>
        <v>0</v>
      </c>
      <c r="BG112">
        <f>IF(BC112=0,0,LARGE(E112:BB112,4))</f>
        <v>0</v>
      </c>
      <c r="BH112">
        <f>IF(BC112=0,0,LARGE(E112:BB112,5))</f>
        <v>0</v>
      </c>
      <c r="BI112">
        <f>IF(BC112=0,0,LARGE(E112:BB112,6))</f>
        <v>0</v>
      </c>
      <c r="BJ112">
        <f>IF(BC112=0,0,LARGE(E112:BB112,7))</f>
        <v>0</v>
      </c>
      <c r="BK112" s="42">
        <f>SUM(BD112:BJ112)</f>
        <v>19</v>
      </c>
      <c r="BL112">
        <v>39</v>
      </c>
      <c r="BM112" t="str">
        <f>B112</f>
        <v>Conus</v>
      </c>
      <c r="BN112" t="str">
        <f>C112</f>
        <v>Thierry</v>
      </c>
      <c r="BO112" t="str">
        <f>D112</f>
        <v>Ayent</v>
      </c>
    </row>
    <row r="113" spans="1:67" x14ac:dyDescent="0.3">
      <c r="A113" s="14">
        <v>1983</v>
      </c>
      <c r="B113" t="s">
        <v>1040</v>
      </c>
      <c r="C113" t="s">
        <v>51</v>
      </c>
      <c r="D113" s="25" t="s">
        <v>1061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19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f>SUM(E113:BB113)</f>
        <v>19</v>
      </c>
      <c r="BD113">
        <f>IF(BC113=0,0,LARGE(E113:BB113,1))</f>
        <v>19</v>
      </c>
      <c r="BE113">
        <f>IF(BC113=0,0,LARGE(E113:BB113,2))</f>
        <v>0</v>
      </c>
      <c r="BF113">
        <f>IF(BC113=0,0,LARGE(E113:BB113,3))</f>
        <v>0</v>
      </c>
      <c r="BG113">
        <f>IF(BC113=0,0,LARGE(E113:BB113,4))</f>
        <v>0</v>
      </c>
      <c r="BH113">
        <f>IF(BC113=0,0,LARGE(E113:BB113,5))</f>
        <v>0</v>
      </c>
      <c r="BI113">
        <f>IF(BC113=0,0,LARGE(E113:BB113,6))</f>
        <v>0</v>
      </c>
      <c r="BJ113">
        <f>IF(BC113=0,0,LARGE(E113:BB113,7))</f>
        <v>0</v>
      </c>
      <c r="BK113" s="42">
        <f>SUM(BD113:BJ113)</f>
        <v>19</v>
      </c>
      <c r="BL113">
        <v>39</v>
      </c>
      <c r="BM113" t="str">
        <f>B113</f>
        <v>Délèze</v>
      </c>
      <c r="BN113" t="str">
        <f>C113</f>
        <v>Julien</v>
      </c>
      <c r="BO113" t="str">
        <f>D113</f>
        <v>Baar</v>
      </c>
    </row>
    <row r="114" spans="1:67" x14ac:dyDescent="0.3">
      <c r="A114" s="14">
        <v>1977</v>
      </c>
      <c r="B114" t="s">
        <v>951</v>
      </c>
      <c r="C114" t="s">
        <v>952</v>
      </c>
      <c r="D114" s="25" t="s">
        <v>564</v>
      </c>
      <c r="E114">
        <v>0</v>
      </c>
      <c r="F114">
        <v>0</v>
      </c>
      <c r="G114">
        <v>0</v>
      </c>
      <c r="H114">
        <v>0</v>
      </c>
      <c r="I114">
        <v>6</v>
      </c>
      <c r="J114">
        <v>0</v>
      </c>
      <c r="K114">
        <v>13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f>SUM(E114:BB114)</f>
        <v>19</v>
      </c>
      <c r="BD114">
        <f>IF(BC114=0,0,LARGE(E114:BB114,1))</f>
        <v>13</v>
      </c>
      <c r="BE114">
        <f>IF(BC114=0,0,LARGE(E114:BB114,2))</f>
        <v>6</v>
      </c>
      <c r="BF114">
        <f>IF(BC114=0,0,LARGE(E114:BB114,3))</f>
        <v>0</v>
      </c>
      <c r="BG114">
        <f>IF(BC114=0,0,LARGE(E114:BB114,4))</f>
        <v>0</v>
      </c>
      <c r="BH114">
        <f>IF(BC114=0,0,LARGE(E114:BB114,5))</f>
        <v>0</v>
      </c>
      <c r="BI114">
        <f>IF(BC114=0,0,LARGE(E114:BB114,6))</f>
        <v>0</v>
      </c>
      <c r="BJ114">
        <f>IF(BC114=0,0,LARGE(E114:BB114,7))</f>
        <v>0</v>
      </c>
      <c r="BK114" s="42">
        <f>SUM(BD114:BJ114)</f>
        <v>19</v>
      </c>
      <c r="BL114">
        <v>39</v>
      </c>
      <c r="BM114" t="str">
        <f>B114</f>
        <v>Gligore</v>
      </c>
      <c r="BN114" t="str">
        <f>C114</f>
        <v>Catalin</v>
      </c>
      <c r="BO114" t="str">
        <f>D114</f>
        <v>Evionnaz</v>
      </c>
    </row>
    <row r="115" spans="1:67" x14ac:dyDescent="0.3">
      <c r="A115" s="14">
        <v>1982</v>
      </c>
      <c r="B115" t="s">
        <v>1604</v>
      </c>
      <c r="C115" t="s">
        <v>3663</v>
      </c>
      <c r="D115" s="25" t="s">
        <v>1155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19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f>SUM(E115:BB115)</f>
        <v>19</v>
      </c>
      <c r="BD115">
        <f>IF(BC115=0,0,LARGE(E115:BB115,1))</f>
        <v>19</v>
      </c>
      <c r="BE115">
        <f>IF(BC115=0,0,LARGE(E115:BB115,2))</f>
        <v>0</v>
      </c>
      <c r="BF115">
        <f>IF(BC115=0,0,LARGE(E115:BB115,3))</f>
        <v>0</v>
      </c>
      <c r="BG115">
        <f>IF(BC115=0,0,LARGE(E115:BB115,4))</f>
        <v>0</v>
      </c>
      <c r="BH115">
        <f>IF(BC115=0,0,LARGE(E115:BB115,5))</f>
        <v>0</v>
      </c>
      <c r="BI115">
        <f>IF(BC115=0,0,LARGE(E115:BB115,6))</f>
        <v>0</v>
      </c>
      <c r="BJ115">
        <f>IF(BC115=0,0,LARGE(E115:BB115,7))</f>
        <v>0</v>
      </c>
      <c r="BK115" s="42">
        <f>SUM(BD115:BJ115)</f>
        <v>19</v>
      </c>
      <c r="BL115">
        <v>39</v>
      </c>
      <c r="BM115" t="str">
        <f>B115</f>
        <v>Imobersteg</v>
      </c>
      <c r="BN115" t="str">
        <f>C115</f>
        <v>Sevan</v>
      </c>
      <c r="BO115" t="str">
        <f>D115</f>
        <v>Beuson</v>
      </c>
    </row>
    <row r="116" spans="1:67" x14ac:dyDescent="0.3">
      <c r="A116" s="14">
        <v>1982</v>
      </c>
      <c r="B116" t="s">
        <v>650</v>
      </c>
      <c r="C116" t="s">
        <v>721</v>
      </c>
      <c r="D116" s="25" t="s">
        <v>1358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19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f>SUM(E116:BB116)</f>
        <v>19</v>
      </c>
      <c r="BD116">
        <f>IF(BC116=0,0,LARGE(E116:BB116,1))</f>
        <v>19</v>
      </c>
      <c r="BE116">
        <f>IF(BC116=0,0,LARGE(E116:BB116,2))</f>
        <v>0</v>
      </c>
      <c r="BF116">
        <f>IF(BC116=0,0,LARGE(E116:BB116,3))</f>
        <v>0</v>
      </c>
      <c r="BG116">
        <f>IF(BC116=0,0,LARGE(E116:BB116,4))</f>
        <v>0</v>
      </c>
      <c r="BH116">
        <f>IF(BC116=0,0,LARGE(E116:BB116,5))</f>
        <v>0</v>
      </c>
      <c r="BI116">
        <f>IF(BC116=0,0,LARGE(E116:BB116,6))</f>
        <v>0</v>
      </c>
      <c r="BJ116">
        <f>IF(BC116=0,0,LARGE(E116:BB116,7))</f>
        <v>0</v>
      </c>
      <c r="BK116" s="42">
        <f>SUM(BD116:BJ116)</f>
        <v>19</v>
      </c>
      <c r="BL116">
        <v>39</v>
      </c>
      <c r="BM116" t="str">
        <f>B116</f>
        <v>Lovey</v>
      </c>
      <c r="BN116" t="str">
        <f>C116</f>
        <v>Bertrand</v>
      </c>
      <c r="BO116" t="str">
        <f>D116</f>
        <v>Verbier</v>
      </c>
    </row>
    <row r="117" spans="1:67" x14ac:dyDescent="0.3">
      <c r="A117" s="14">
        <v>1982</v>
      </c>
      <c r="B117" t="s">
        <v>3617</v>
      </c>
      <c r="C117" t="s">
        <v>948</v>
      </c>
      <c r="D117" s="25"/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19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f>SUM(E117:BB117)</f>
        <v>19</v>
      </c>
      <c r="BD117">
        <f>IF(BC117=0,0,LARGE(E117:BB117,1))</f>
        <v>19</v>
      </c>
      <c r="BE117">
        <f>IF(BC117=0,0,LARGE(E117:BB117,2))</f>
        <v>0</v>
      </c>
      <c r="BF117">
        <f>IF(BC117=0,0,LARGE(E117:BB117,3))</f>
        <v>0</v>
      </c>
      <c r="BG117">
        <f>IF(BC117=0,0,LARGE(E117:BB117,4))</f>
        <v>0</v>
      </c>
      <c r="BH117">
        <f>IF(BC117=0,0,LARGE(E117:BB117,5))</f>
        <v>0</v>
      </c>
      <c r="BI117">
        <f>IF(BC117=0,0,LARGE(E117:BB117,6))</f>
        <v>0</v>
      </c>
      <c r="BJ117">
        <f>IF(BC117=0,0,LARGE(E117:BB117,7))</f>
        <v>0</v>
      </c>
      <c r="BK117" s="42">
        <f>SUM(BD117:BJ117)</f>
        <v>19</v>
      </c>
      <c r="BL117">
        <v>39</v>
      </c>
      <c r="BM117" t="str">
        <f>B117</f>
        <v>Mahieu</v>
      </c>
      <c r="BN117" t="str">
        <f>C117</f>
        <v>Pierre</v>
      </c>
    </row>
    <row r="118" spans="1:67" x14ac:dyDescent="0.3">
      <c r="A118" s="14">
        <v>1977</v>
      </c>
      <c r="B118" t="s">
        <v>722</v>
      </c>
      <c r="C118" t="s">
        <v>723</v>
      </c>
      <c r="D118" s="25" t="s">
        <v>673</v>
      </c>
      <c r="E118">
        <v>0</v>
      </c>
      <c r="F118">
        <v>0</v>
      </c>
      <c r="G118">
        <v>0</v>
      </c>
      <c r="H118">
        <v>13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6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f>SUM(E118:BB118)</f>
        <v>19</v>
      </c>
      <c r="BD118">
        <f>IF(BC118=0,0,LARGE(E118:BB118,1))</f>
        <v>13</v>
      </c>
      <c r="BE118">
        <f>IF(BC118=0,0,LARGE(E118:BB118,2))</f>
        <v>6</v>
      </c>
      <c r="BF118">
        <f>IF(BC118=0,0,LARGE(E118:BB118,3))</f>
        <v>0</v>
      </c>
      <c r="BG118">
        <f>IF(BC118=0,0,LARGE(E118:BB118,4))</f>
        <v>0</v>
      </c>
      <c r="BH118">
        <f>IF(BC118=0,0,LARGE(E118:BB118,5))</f>
        <v>0</v>
      </c>
      <c r="BI118">
        <f>IF(BC118=0,0,LARGE(E118:BB118,6))</f>
        <v>0</v>
      </c>
      <c r="BJ118">
        <f>IF(BC118=0,0,LARGE(E118:BB118,7))</f>
        <v>0</v>
      </c>
      <c r="BK118" s="42">
        <f>SUM(BD118:BJ118)</f>
        <v>19</v>
      </c>
      <c r="BL118">
        <v>39</v>
      </c>
      <c r="BM118" t="str">
        <f>B118</f>
        <v>Mettan</v>
      </c>
      <c r="BN118" t="str">
        <f>C118</f>
        <v>Stève</v>
      </c>
      <c r="BO118" t="str">
        <f>D118</f>
        <v>Les Giettes</v>
      </c>
    </row>
    <row r="119" spans="1:67" x14ac:dyDescent="0.3">
      <c r="A119" s="14">
        <v>1979</v>
      </c>
      <c r="B119" t="s">
        <v>2686</v>
      </c>
      <c r="C119" t="s">
        <v>704</v>
      </c>
      <c r="D119" s="25"/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19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f>SUM(E119:BB119)</f>
        <v>19</v>
      </c>
      <c r="BD119">
        <f>IF(BC119=0,0,LARGE(E119:BB119,1))</f>
        <v>19</v>
      </c>
      <c r="BE119">
        <f>IF(BC119=0,0,LARGE(E119:BB119,2))</f>
        <v>0</v>
      </c>
      <c r="BF119">
        <f>IF(BC119=0,0,LARGE(E119:BB119,3))</f>
        <v>0</v>
      </c>
      <c r="BG119">
        <f>IF(BC119=0,0,LARGE(E119:BB119,4))</f>
        <v>0</v>
      </c>
      <c r="BH119">
        <f>IF(BC119=0,0,LARGE(E119:BB119,5))</f>
        <v>0</v>
      </c>
      <c r="BI119">
        <f>IF(BC119=0,0,LARGE(E119:BB119,6))</f>
        <v>0</v>
      </c>
      <c r="BJ119">
        <f>IF(BC119=0,0,LARGE(E119:BB119,7))</f>
        <v>0</v>
      </c>
      <c r="BK119" s="42">
        <f>SUM(BD119:BJ119)</f>
        <v>19</v>
      </c>
      <c r="BL119">
        <v>39</v>
      </c>
      <c r="BM119" t="str">
        <f>B119</f>
        <v>Nelson</v>
      </c>
      <c r="BN119" t="str">
        <f>C119</f>
        <v>Thomas</v>
      </c>
    </row>
    <row r="120" spans="1:67" x14ac:dyDescent="0.3">
      <c r="A120" s="14">
        <v>1980</v>
      </c>
      <c r="B120" t="s">
        <v>3540</v>
      </c>
      <c r="C120" t="s">
        <v>704</v>
      </c>
      <c r="D120" s="25" t="s">
        <v>3541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19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f>SUM(E120:BB120)</f>
        <v>19</v>
      </c>
      <c r="BD120">
        <f>IF(BC120=0,0,LARGE(E120:BB120,1))</f>
        <v>19</v>
      </c>
      <c r="BE120">
        <f>IF(BC120=0,0,LARGE(E120:BB120,2))</f>
        <v>0</v>
      </c>
      <c r="BF120">
        <f>IF(BC120=0,0,LARGE(E120:BB120,3))</f>
        <v>0</v>
      </c>
      <c r="BG120">
        <f>IF(BC120=0,0,LARGE(E120:BB120,4))</f>
        <v>0</v>
      </c>
      <c r="BH120">
        <f>IF(BC120=0,0,LARGE(E120:BB120,5))</f>
        <v>0</v>
      </c>
      <c r="BI120">
        <f>IF(BC120=0,0,LARGE(E120:BB120,6))</f>
        <v>0</v>
      </c>
      <c r="BJ120">
        <f>IF(BC120=0,0,LARGE(E120:BB120,7))</f>
        <v>0</v>
      </c>
      <c r="BK120" s="42">
        <f>SUM(BD120:BJ120)</f>
        <v>19</v>
      </c>
      <c r="BL120">
        <v>39</v>
      </c>
      <c r="BM120" t="str">
        <f>B120</f>
        <v>Paris</v>
      </c>
      <c r="BN120" t="str">
        <f>C120</f>
        <v>Thomas</v>
      </c>
      <c r="BO120" t="str">
        <f>D120</f>
        <v>Til Chatel</v>
      </c>
    </row>
    <row r="121" spans="1:67" x14ac:dyDescent="0.3">
      <c r="A121" s="14">
        <v>1983</v>
      </c>
      <c r="B121" t="s">
        <v>2694</v>
      </c>
      <c r="C121" t="s">
        <v>977</v>
      </c>
      <c r="D121" s="25" t="s">
        <v>630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19</v>
      </c>
      <c r="BB121">
        <v>0</v>
      </c>
      <c r="BC121">
        <f>SUM(E121:BB121)</f>
        <v>19</v>
      </c>
      <c r="BD121">
        <f>IF(BC121=0,0,LARGE(E121:BB121,1))</f>
        <v>19</v>
      </c>
      <c r="BE121">
        <f>IF(BC121=0,0,LARGE(E121:BB121,2))</f>
        <v>0</v>
      </c>
      <c r="BF121">
        <f>IF(BC121=0,0,LARGE(E121:BB121,3))</f>
        <v>0</v>
      </c>
      <c r="BG121">
        <f>IF(BC121=0,0,LARGE(E121:BB121,4))</f>
        <v>0</v>
      </c>
      <c r="BH121">
        <f>IF(BC121=0,0,LARGE(E121:BB121,5))</f>
        <v>0</v>
      </c>
      <c r="BI121">
        <f>IF(BC121=0,0,LARGE(E121:BB121,6))</f>
        <v>0</v>
      </c>
      <c r="BJ121">
        <f>IF(BC121=0,0,LARGE(E121:BB121,7))</f>
        <v>0</v>
      </c>
      <c r="BK121" s="42">
        <f>SUM(BD121:BJ121)</f>
        <v>19</v>
      </c>
      <c r="BL121">
        <v>39</v>
      </c>
      <c r="BM121" t="str">
        <f>B121</f>
        <v>Theytaz</v>
      </c>
      <c r="BN121" t="str">
        <f>C121</f>
        <v>Jean-Pierre</v>
      </c>
      <c r="BO121" t="str">
        <f>D121</f>
        <v>Bramois</v>
      </c>
    </row>
    <row r="122" spans="1:67" x14ac:dyDescent="0.3">
      <c r="A122" s="14">
        <v>1983</v>
      </c>
      <c r="B122" t="s">
        <v>333</v>
      </c>
      <c r="C122" t="s">
        <v>171</v>
      </c>
      <c r="D122" s="25" t="s">
        <v>123</v>
      </c>
      <c r="E122">
        <v>0</v>
      </c>
      <c r="F122">
        <v>19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f>SUM(E122:BB122)</f>
        <v>19</v>
      </c>
      <c r="BD122">
        <f>IF(BC122=0,0,LARGE(E122:BB122,1))</f>
        <v>19</v>
      </c>
      <c r="BE122">
        <f>IF(BC122=0,0,LARGE(E122:BB122,2))</f>
        <v>0</v>
      </c>
      <c r="BF122">
        <f>IF(BC122=0,0,LARGE(E122:BB122,3))</f>
        <v>0</v>
      </c>
      <c r="BG122">
        <f>IF(BC122=0,0,LARGE(E122:BB122,4))</f>
        <v>0</v>
      </c>
      <c r="BH122">
        <f>IF(BC122=0,0,LARGE(E122:BB122,5))</f>
        <v>0</v>
      </c>
      <c r="BI122">
        <f>IF(BC122=0,0,LARGE(E122:BB122,6))</f>
        <v>0</v>
      </c>
      <c r="BJ122">
        <f>IF(BC122=0,0,LARGE(E122:BB122,7))</f>
        <v>0</v>
      </c>
      <c r="BK122" s="42">
        <f>SUM(BD122:BJ122)</f>
        <v>19</v>
      </c>
      <c r="BL122">
        <v>39</v>
      </c>
      <c r="BM122" t="str">
        <f>B122</f>
        <v>Urben</v>
      </c>
      <c r="BN122" t="str">
        <f>C122</f>
        <v>Sébastien</v>
      </c>
      <c r="BO122" t="str">
        <f>D122</f>
        <v>Venthône</v>
      </c>
    </row>
    <row r="123" spans="1:67" x14ac:dyDescent="0.3">
      <c r="A123" s="47">
        <v>1982</v>
      </c>
      <c r="B123" s="25" t="s">
        <v>2781</v>
      </c>
      <c r="C123" s="48" t="s">
        <v>1448</v>
      </c>
      <c r="D123" s="49" t="s">
        <v>2782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 s="48">
        <v>0</v>
      </c>
      <c r="AD123" s="48">
        <v>19</v>
      </c>
      <c r="AE123" s="48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f>SUM(E123:BB123)</f>
        <v>19</v>
      </c>
      <c r="BD123">
        <f>IF(BC123=0,0,LARGE(E123:BB123,1))</f>
        <v>19</v>
      </c>
      <c r="BE123">
        <f>IF(BC123=0,0,LARGE(E123:BB123,2))</f>
        <v>0</v>
      </c>
      <c r="BF123">
        <f>IF(BC123=0,0,LARGE(E123:BB123,3))</f>
        <v>0</v>
      </c>
      <c r="BG123">
        <f>IF(BC123=0,0,LARGE(AF123:BB123,4))</f>
        <v>0</v>
      </c>
      <c r="BH123">
        <f>IF(BC123=0,0,LARGE(AF123:BB123,5))</f>
        <v>0</v>
      </c>
      <c r="BI123">
        <f>IF(BC123=0,0,LARGE(AF123:BB123,6))</f>
        <v>0</v>
      </c>
      <c r="BJ123">
        <f>IF(BC123=0,0,LARGE(AF123:BB123,7))</f>
        <v>0</v>
      </c>
      <c r="BK123" s="42">
        <f>SUM(BD123:BJ123)</f>
        <v>19</v>
      </c>
      <c r="BL123">
        <v>39</v>
      </c>
      <c r="BM123" t="str">
        <f>B123</f>
        <v>Olsiak</v>
      </c>
      <c r="BN123" t="str">
        <f>C123</f>
        <v>Martin</v>
      </c>
      <c r="BO123" t="str">
        <f>D123</f>
        <v>Aarau</v>
      </c>
    </row>
    <row r="124" spans="1:67" x14ac:dyDescent="0.3">
      <c r="A124" s="14">
        <v>1981</v>
      </c>
      <c r="B124" t="s">
        <v>1095</v>
      </c>
      <c r="C124" t="s">
        <v>115</v>
      </c>
      <c r="D124" s="25" t="s">
        <v>476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8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10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f>SUM(E124:BB124)</f>
        <v>18</v>
      </c>
      <c r="BD124">
        <f>IF(BC124=0,0,LARGE(E124:BB124,1))</f>
        <v>10</v>
      </c>
      <c r="BE124">
        <f>IF(BC124=0,0,LARGE(E124:BB124,2))</f>
        <v>8</v>
      </c>
      <c r="BF124">
        <f>IF(BC124=0,0,LARGE(E124:BB124,3))</f>
        <v>0</v>
      </c>
      <c r="BG124">
        <f>IF(BC124=0,0,LARGE(E124:BB124,4))</f>
        <v>0</v>
      </c>
      <c r="BH124">
        <f>IF(BC124=0,0,LARGE(E124:BB124,5))</f>
        <v>0</v>
      </c>
      <c r="BI124">
        <f>IF(BC124=0,0,LARGE(E124:BB124,6))</f>
        <v>0</v>
      </c>
      <c r="BJ124">
        <f>IF(BC124=0,0,LARGE(E124:BB124,7))</f>
        <v>0</v>
      </c>
      <c r="BK124" s="42">
        <f>SUM(BD124:BJ124)</f>
        <v>18</v>
      </c>
      <c r="BL124">
        <v>40</v>
      </c>
      <c r="BM124" t="str">
        <f>B124</f>
        <v>Arlettaz</v>
      </c>
      <c r="BN124" t="str">
        <f>C124</f>
        <v>Frédéric</v>
      </c>
      <c r="BO124" t="str">
        <f>D124</f>
        <v>Fully</v>
      </c>
    </row>
    <row r="125" spans="1:67" x14ac:dyDescent="0.3">
      <c r="A125" s="14">
        <v>1981</v>
      </c>
      <c r="B125" t="s">
        <v>557</v>
      </c>
      <c r="C125" t="s">
        <v>739</v>
      </c>
      <c r="D125" s="25" t="s">
        <v>553</v>
      </c>
      <c r="E125">
        <v>0</v>
      </c>
      <c r="F125">
        <v>0</v>
      </c>
      <c r="G125">
        <v>0</v>
      </c>
      <c r="H125">
        <v>3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15</v>
      </c>
      <c r="AY125">
        <v>0</v>
      </c>
      <c r="AZ125">
        <v>0</v>
      </c>
      <c r="BA125">
        <v>0</v>
      </c>
      <c r="BB125">
        <v>0</v>
      </c>
      <c r="BC125">
        <f>SUM(E125:BB125)</f>
        <v>18</v>
      </c>
      <c r="BD125">
        <f>IF(BC125=0,0,LARGE(E125:BB125,1))</f>
        <v>15</v>
      </c>
      <c r="BE125">
        <f>IF(BC125=0,0,LARGE(E125:BB125,2))</f>
        <v>3</v>
      </c>
      <c r="BF125">
        <f>IF(BC125=0,0,LARGE(E125:BB125,3))</f>
        <v>0</v>
      </c>
      <c r="BG125">
        <f>IF(BC125=0,0,LARGE(E125:BB125,4))</f>
        <v>0</v>
      </c>
      <c r="BH125">
        <f>IF(BC125=0,0,LARGE(E125:BB125,5))</f>
        <v>0</v>
      </c>
      <c r="BI125">
        <f>IF(BC125=0,0,LARGE(E125:BB125,6))</f>
        <v>0</v>
      </c>
      <c r="BJ125">
        <f>IF(BC125=0,0,LARGE(E125:BB125,7))</f>
        <v>0</v>
      </c>
      <c r="BK125" s="42">
        <f>SUM(BD125:BJ125)</f>
        <v>18</v>
      </c>
      <c r="BL125">
        <v>40</v>
      </c>
      <c r="BM125" t="str">
        <f>B125</f>
        <v>Ferreira</v>
      </c>
      <c r="BN125" t="str">
        <f>C125</f>
        <v>Pedro</v>
      </c>
      <c r="BO125" t="str">
        <f>D125</f>
        <v>Monthey</v>
      </c>
    </row>
    <row r="126" spans="1:67" x14ac:dyDescent="0.3">
      <c r="A126" s="14">
        <v>1979</v>
      </c>
      <c r="B126" t="s">
        <v>424</v>
      </c>
      <c r="C126" t="s">
        <v>88</v>
      </c>
      <c r="D126" s="25" t="s">
        <v>1200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17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1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f>SUM(E126:BB126)</f>
        <v>18</v>
      </c>
      <c r="BD126">
        <f>IF(BC126=0,0,LARGE(E126:BB126,1))</f>
        <v>17</v>
      </c>
      <c r="BE126">
        <f>IF(BC126=0,0,LARGE(E126:BB126,2))</f>
        <v>1</v>
      </c>
      <c r="BF126">
        <f>IF(BC126=0,0,LARGE(E126:BB126,3))</f>
        <v>0</v>
      </c>
      <c r="BG126">
        <f>IF(BC126=0,0,LARGE(E126:BB126,4))</f>
        <v>0</v>
      </c>
      <c r="BH126">
        <f>IF(BC126=0,0,LARGE(E126:BB126,5))</f>
        <v>0</v>
      </c>
      <c r="BI126">
        <f>IF(BC126=0,0,LARGE(E126:BB126,6))</f>
        <v>0</v>
      </c>
      <c r="BJ126">
        <f>IF(BC126=0,0,LARGE(E126:BB126,7))</f>
        <v>0</v>
      </c>
      <c r="BK126" s="42">
        <f>SUM(BD126:BJ126)</f>
        <v>18</v>
      </c>
      <c r="BL126">
        <v>40</v>
      </c>
      <c r="BM126" t="str">
        <f>B126</f>
        <v>Maillard</v>
      </c>
      <c r="BN126" t="str">
        <f>C126</f>
        <v>Jérôme</v>
      </c>
      <c r="BO126" t="str">
        <f>D126</f>
        <v>La Folliaz</v>
      </c>
    </row>
    <row r="127" spans="1:67" x14ac:dyDescent="0.3">
      <c r="A127" s="14">
        <v>1979</v>
      </c>
      <c r="B127" t="s">
        <v>1086</v>
      </c>
      <c r="C127" t="s">
        <v>948</v>
      </c>
      <c r="D127" s="25" t="s">
        <v>1087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17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f>SUM(E127:BB127)</f>
        <v>17</v>
      </c>
      <c r="BD127">
        <f>IF(BC127=0,0,LARGE(E127:BB127,1))</f>
        <v>17</v>
      </c>
      <c r="BE127">
        <f>IF(BC127=0,0,LARGE(E127:BB127,2))</f>
        <v>0</v>
      </c>
      <c r="BF127">
        <f>IF(BC127=0,0,LARGE(E127:BB127,3))</f>
        <v>0</v>
      </c>
      <c r="BG127">
        <f>IF(BC127=0,0,LARGE(E127:BB127,4))</f>
        <v>0</v>
      </c>
      <c r="BH127">
        <f>IF(BC127=0,0,LARGE(E127:BB127,5))</f>
        <v>0</v>
      </c>
      <c r="BI127">
        <f>IF(BC127=0,0,LARGE(E127:BB127,6))</f>
        <v>0</v>
      </c>
      <c r="BJ127">
        <f>IF(BC127=0,0,LARGE(E127:BB127,7))</f>
        <v>0</v>
      </c>
      <c r="BK127" s="42">
        <f>SUM(BD127:BJ127)</f>
        <v>17</v>
      </c>
      <c r="BL127">
        <v>41</v>
      </c>
      <c r="BM127" t="str">
        <f>B127</f>
        <v>Albertin</v>
      </c>
      <c r="BN127" t="str">
        <f>C127</f>
        <v>Pierre</v>
      </c>
      <c r="BO127" t="str">
        <f>D127</f>
        <v>Estavannens</v>
      </c>
    </row>
    <row r="128" spans="1:67" x14ac:dyDescent="0.3">
      <c r="A128" s="14">
        <v>1978</v>
      </c>
      <c r="B128" t="s">
        <v>549</v>
      </c>
      <c r="C128" t="s">
        <v>197</v>
      </c>
      <c r="D128" s="25" t="s">
        <v>492</v>
      </c>
      <c r="E128">
        <v>0</v>
      </c>
      <c r="F128">
        <v>0</v>
      </c>
      <c r="G128">
        <v>7</v>
      </c>
      <c r="H128">
        <v>0</v>
      </c>
      <c r="I128">
        <v>0</v>
      </c>
      <c r="J128">
        <v>0</v>
      </c>
      <c r="K128">
        <v>10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f>SUM(E128:BB128)</f>
        <v>17</v>
      </c>
      <c r="BD128">
        <f>IF(BC128=0,0,LARGE(E128:BB128,1))</f>
        <v>10</v>
      </c>
      <c r="BE128">
        <f>IF(BC128=0,0,LARGE(E128:BB128,2))</f>
        <v>7</v>
      </c>
      <c r="BF128">
        <f>IF(BC128=0,0,LARGE(E128:BB128,3))</f>
        <v>0</v>
      </c>
      <c r="BG128">
        <f>IF(BC128=0,0,LARGE(E128:BB128,4))</f>
        <v>0</v>
      </c>
      <c r="BH128">
        <f>IF(BC128=0,0,LARGE(E128:BB128,5))</f>
        <v>0</v>
      </c>
      <c r="BI128">
        <f>IF(BC128=0,0,LARGE(E128:BB128,6))</f>
        <v>0</v>
      </c>
      <c r="BJ128">
        <f>IF(BC128=0,0,LARGE(E128:BB128,7))</f>
        <v>0</v>
      </c>
      <c r="BK128" s="42">
        <f>SUM(BD128:BJ128)</f>
        <v>17</v>
      </c>
      <c r="BL128">
        <v>41</v>
      </c>
      <c r="BM128" t="str">
        <f>B128</f>
        <v>Bétrisey</v>
      </c>
      <c r="BN128" t="str">
        <f>C128</f>
        <v>Mathias</v>
      </c>
      <c r="BO128" t="str">
        <f>D128</f>
        <v>Crans Montana</v>
      </c>
    </row>
    <row r="129" spans="1:67" x14ac:dyDescent="0.3">
      <c r="A129" s="14">
        <v>1984</v>
      </c>
      <c r="B129" t="s">
        <v>2434</v>
      </c>
      <c r="C129" t="s">
        <v>58</v>
      </c>
      <c r="D129" s="25" t="s">
        <v>2435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17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f>SUM(E129:BB129)</f>
        <v>17</v>
      </c>
      <c r="BD129">
        <f>IF(BC129=0,0,LARGE(E129:BB129,1))</f>
        <v>17</v>
      </c>
      <c r="BE129">
        <f>IF(BC129=0,0,LARGE(E129:BB129,2))</f>
        <v>0</v>
      </c>
      <c r="BF129">
        <f>IF(BC129=0,0,LARGE(E129:BB129,3))</f>
        <v>0</v>
      </c>
      <c r="BG129">
        <f>IF(BC129=0,0,LARGE(E129:BB129,4))</f>
        <v>0</v>
      </c>
      <c r="BH129">
        <f>IF(BC129=0,0,LARGE(E129:BB129,5))</f>
        <v>0</v>
      </c>
      <c r="BI129">
        <f>IF(BC129=0,0,LARGE(E129:BB129,6))</f>
        <v>0</v>
      </c>
      <c r="BJ129">
        <f>IF(BC129=0,0,LARGE(E129:BB129,7))</f>
        <v>0</v>
      </c>
      <c r="BK129" s="42">
        <f>SUM(BD129:BJ129)</f>
        <v>17</v>
      </c>
      <c r="BL129">
        <v>41</v>
      </c>
      <c r="BM129" t="str">
        <f>B129</f>
        <v>Chevalley</v>
      </c>
      <c r="BN129" t="str">
        <f>C129</f>
        <v>Patrick</v>
      </c>
      <c r="BO129" t="str">
        <f>D129</f>
        <v>Vers-l'Eglise</v>
      </c>
    </row>
    <row r="130" spans="1:67" x14ac:dyDescent="0.3">
      <c r="A130" s="14">
        <v>1980</v>
      </c>
      <c r="B130" t="s">
        <v>490</v>
      </c>
      <c r="C130" t="s">
        <v>94</v>
      </c>
      <c r="D130" s="25" t="s">
        <v>491</v>
      </c>
      <c r="E130">
        <v>0</v>
      </c>
      <c r="F130">
        <v>0</v>
      </c>
      <c r="G130">
        <v>8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9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f>SUM(E130:BB130)</f>
        <v>17</v>
      </c>
      <c r="BD130">
        <f>IF(BC130=0,0,LARGE(E130:BB130,1))</f>
        <v>9</v>
      </c>
      <c r="BE130">
        <f>IF(BC130=0,0,LARGE(E130:BB130,2))</f>
        <v>8</v>
      </c>
      <c r="BF130">
        <f>IF(BC130=0,0,LARGE(E130:BB130,3))</f>
        <v>0</v>
      </c>
      <c r="BG130">
        <f>IF(BC130=0,0,LARGE(E130:BB130,4))</f>
        <v>0</v>
      </c>
      <c r="BH130">
        <f>IF(BC130=0,0,LARGE(E130:BB130,5))</f>
        <v>0</v>
      </c>
      <c r="BI130">
        <f>IF(BC130=0,0,LARGE(E130:BB130,6))</f>
        <v>0</v>
      </c>
      <c r="BJ130">
        <f>IF(BC130=0,0,LARGE(E130:BB130,7))</f>
        <v>0</v>
      </c>
      <c r="BK130" s="42">
        <f>SUM(BD130:BJ130)</f>
        <v>17</v>
      </c>
      <c r="BL130">
        <v>41</v>
      </c>
      <c r="BM130" t="str">
        <f>B130</f>
        <v>Dauphin</v>
      </c>
      <c r="BN130" t="str">
        <f>C130</f>
        <v>Yannick</v>
      </c>
      <c r="BO130" t="str">
        <f>D130</f>
        <v>Granges</v>
      </c>
    </row>
    <row r="131" spans="1:67" x14ac:dyDescent="0.3">
      <c r="A131" s="14">
        <v>1981</v>
      </c>
      <c r="B131" t="s">
        <v>3788</v>
      </c>
      <c r="C131" t="s">
        <v>695</v>
      </c>
      <c r="D131" s="25" t="s">
        <v>3789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17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f>SUM(E131:BB131)</f>
        <v>17</v>
      </c>
      <c r="BD131">
        <f>IF(BC131=0,0,LARGE(E131:BB131,1))</f>
        <v>17</v>
      </c>
      <c r="BE131">
        <f>IF(BC131=0,0,LARGE(E131:BB131,2))</f>
        <v>0</v>
      </c>
      <c r="BF131">
        <f>IF(BC131=0,0,LARGE(E131:BB131,3))</f>
        <v>0</v>
      </c>
      <c r="BG131">
        <f>IF(BC131=0,0,LARGE(E131:BB131,4))</f>
        <v>0</v>
      </c>
      <c r="BH131">
        <f>IF(BC131=0,0,LARGE(E131:BB131,5))</f>
        <v>0</v>
      </c>
      <c r="BI131">
        <f>IF(BC131=0,0,LARGE(E131:BB131,6))</f>
        <v>0</v>
      </c>
      <c r="BJ131">
        <f>IF(BC131=0,0,LARGE(E131:BB131,7))</f>
        <v>0</v>
      </c>
      <c r="BK131" s="42">
        <f>SUM(BD131:BJ131)</f>
        <v>17</v>
      </c>
      <c r="BL131">
        <v>41</v>
      </c>
      <c r="BM131" t="str">
        <f>B131</f>
        <v>Eberlin</v>
      </c>
      <c r="BN131" t="str">
        <f>C131</f>
        <v>Antoine</v>
      </c>
      <c r="BO131" t="str">
        <f>D131</f>
        <v>Vl-d'Illiez</v>
      </c>
    </row>
    <row r="132" spans="1:67" x14ac:dyDescent="0.3">
      <c r="A132" s="14">
        <v>1975</v>
      </c>
      <c r="B132" t="s">
        <v>3460</v>
      </c>
      <c r="C132" t="s">
        <v>704</v>
      </c>
      <c r="D132" s="25" t="s">
        <v>3461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17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f>SUM(E132:BB132)</f>
        <v>17</v>
      </c>
      <c r="BD132">
        <f>IF(BC132=0,0,LARGE(E132:BB132,1))</f>
        <v>17</v>
      </c>
      <c r="BE132">
        <f>IF(BC132=0,0,LARGE(E132:BB132,2))</f>
        <v>0</v>
      </c>
      <c r="BF132">
        <f>IF(BC132=0,0,LARGE(E132:BB132,3))</f>
        <v>0</v>
      </c>
      <c r="BG132">
        <f>IF(BC132=0,0,LARGE(E132:BB132,4))</f>
        <v>0</v>
      </c>
      <c r="BH132">
        <f>IF(BC132=0,0,LARGE(E132:BB132,5))</f>
        <v>0</v>
      </c>
      <c r="BI132">
        <f>IF(BC132=0,0,LARGE(E132:BB132,6))</f>
        <v>0</v>
      </c>
      <c r="BJ132">
        <f>IF(BC132=0,0,LARGE(E132:BB132,7))</f>
        <v>0</v>
      </c>
      <c r="BK132" s="42">
        <f>SUM(BD132:BJ132)</f>
        <v>17</v>
      </c>
      <c r="BL132">
        <v>41</v>
      </c>
      <c r="BM132" t="str">
        <f>B132</f>
        <v>Elsener</v>
      </c>
      <c r="BN132" t="str">
        <f>C132</f>
        <v>Thomas</v>
      </c>
      <c r="BO132" t="str">
        <f>D132</f>
        <v>Zug</v>
      </c>
    </row>
    <row r="133" spans="1:67" x14ac:dyDescent="0.3">
      <c r="A133" s="14">
        <v>1977</v>
      </c>
      <c r="B133" t="s">
        <v>2687</v>
      </c>
      <c r="C133" t="s">
        <v>1437</v>
      </c>
      <c r="D133" s="25" t="s">
        <v>1951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17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f>SUM(E133:BB133)</f>
        <v>17</v>
      </c>
      <c r="BD133">
        <f>IF(BC133=0,0,LARGE(E133:BB133,1))</f>
        <v>17</v>
      </c>
      <c r="BE133">
        <f>IF(BC133=0,0,LARGE(E133:BB133,2))</f>
        <v>0</v>
      </c>
      <c r="BF133">
        <f>IF(BC133=0,0,LARGE(E133:BB133,3))</f>
        <v>0</v>
      </c>
      <c r="BG133">
        <f>IF(BC133=0,0,LARGE(E133:BB133,4))</f>
        <v>0</v>
      </c>
      <c r="BH133">
        <f>IF(BC133=0,0,LARGE(E133:BB133,5))</f>
        <v>0</v>
      </c>
      <c r="BI133">
        <f>IF(BC133=0,0,LARGE(E133:BB133,6))</f>
        <v>0</v>
      </c>
      <c r="BJ133">
        <f>IF(BC133=0,0,LARGE(E133:BB133,7))</f>
        <v>0</v>
      </c>
      <c r="BK133" s="42">
        <f>SUM(BD133:BJ133)</f>
        <v>17</v>
      </c>
      <c r="BL133">
        <v>41</v>
      </c>
      <c r="BM133" t="str">
        <f>B133</f>
        <v>Forissier</v>
      </c>
      <c r="BN133" t="str">
        <f>C133</f>
        <v>Sylvain</v>
      </c>
      <c r="BO133" t="str">
        <f>D133</f>
        <v>France</v>
      </c>
    </row>
    <row r="134" spans="1:67" x14ac:dyDescent="0.3">
      <c r="A134" s="14">
        <v>1982</v>
      </c>
      <c r="B134" t="s">
        <v>937</v>
      </c>
      <c r="C134" t="s">
        <v>120</v>
      </c>
      <c r="D134" s="25" t="s">
        <v>938</v>
      </c>
      <c r="E134">
        <v>0</v>
      </c>
      <c r="F134">
        <v>0</v>
      </c>
      <c r="G134">
        <v>0</v>
      </c>
      <c r="H134">
        <v>0</v>
      </c>
      <c r="I134">
        <v>17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f>SUM(E134:BB134)</f>
        <v>17</v>
      </c>
      <c r="BD134">
        <f>IF(BC134=0,0,LARGE(E134:BB134,1))</f>
        <v>17</v>
      </c>
      <c r="BE134">
        <f>IF(BC134=0,0,LARGE(E134:BB134,2))</f>
        <v>0</v>
      </c>
      <c r="BF134">
        <f>IF(BC134=0,0,LARGE(E134:BB134,3))</f>
        <v>0</v>
      </c>
      <c r="BG134">
        <f>IF(BC134=0,0,LARGE(E134:BB134,4))</f>
        <v>0</v>
      </c>
      <c r="BH134">
        <f>IF(BC134=0,0,LARGE(E134:BB134,5))</f>
        <v>0</v>
      </c>
      <c r="BI134">
        <f>IF(BC134=0,0,LARGE(E134:BB134,6))</f>
        <v>0</v>
      </c>
      <c r="BJ134">
        <f>IF(BC134=0,0,LARGE(E134:BB134,7))</f>
        <v>0</v>
      </c>
      <c r="BK134" s="42">
        <f>SUM(BD134:BJ134)</f>
        <v>17</v>
      </c>
      <c r="BL134">
        <v>41</v>
      </c>
      <c r="BM134" t="str">
        <f>B134</f>
        <v>Gachet</v>
      </c>
      <c r="BN134" t="str">
        <f>C134</f>
        <v>Nicolas</v>
      </c>
      <c r="BO134" t="str">
        <f>D134</f>
        <v>Pringy</v>
      </c>
    </row>
    <row r="135" spans="1:67" x14ac:dyDescent="0.3">
      <c r="A135" s="14">
        <v>1976</v>
      </c>
      <c r="B135" t="s">
        <v>1209</v>
      </c>
      <c r="C135" t="s">
        <v>747</v>
      </c>
      <c r="D135" s="25" t="s">
        <v>2317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17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f>SUM(E135:BB135)</f>
        <v>17</v>
      </c>
      <c r="BD135">
        <f>IF(BC135=0,0,LARGE(E135:BB135,1))</f>
        <v>17</v>
      </c>
      <c r="BE135">
        <f>IF(BC135=0,0,LARGE(E135:BB135,2))</f>
        <v>0</v>
      </c>
      <c r="BF135">
        <f>IF(BC135=0,0,LARGE(E135:BB135,3))</f>
        <v>0</v>
      </c>
      <c r="BG135">
        <f>IF(BC135=0,0,LARGE(E135:BB135,4))</f>
        <v>0</v>
      </c>
      <c r="BH135">
        <f>IF(BC135=0,0,LARGE(E135:BB135,5))</f>
        <v>0</v>
      </c>
      <c r="BI135">
        <f>IF(BC135=0,0,LARGE(E135:BB135,6))</f>
        <v>0</v>
      </c>
      <c r="BJ135">
        <f>IF(BC135=0,0,LARGE(E135:BB135,7))</f>
        <v>0</v>
      </c>
      <c r="BK135" s="42">
        <f>SUM(BD135:BJ135)</f>
        <v>17</v>
      </c>
      <c r="BL135">
        <v>41</v>
      </c>
      <c r="BM135" t="str">
        <f>B135</f>
        <v>Garcia</v>
      </c>
      <c r="BN135" t="str">
        <f>C135</f>
        <v>Daniel</v>
      </c>
      <c r="BO135" t="str">
        <f>D135</f>
        <v>Valeyres-sous-Montagny</v>
      </c>
    </row>
    <row r="136" spans="1:67" x14ac:dyDescent="0.3">
      <c r="A136" s="14">
        <v>1981</v>
      </c>
      <c r="B136" t="s">
        <v>1633</v>
      </c>
      <c r="C136" t="s">
        <v>1634</v>
      </c>
      <c r="D136" s="25"/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17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f>SUM(E136:BB136)</f>
        <v>17</v>
      </c>
      <c r="BD136">
        <f>IF(BC136=0,0,LARGE(E136:BB136,1))</f>
        <v>17</v>
      </c>
      <c r="BE136">
        <f>IF(BC136=0,0,LARGE(E136:BB136,2))</f>
        <v>0</v>
      </c>
      <c r="BF136">
        <f>IF(BC136=0,0,LARGE(E136:BB136,3))</f>
        <v>0</v>
      </c>
      <c r="BG136">
        <f>IF(BC136=0,0,LARGE(E136:BB136,4))</f>
        <v>0</v>
      </c>
      <c r="BH136">
        <f>IF(BC136=0,0,LARGE(E136:BB136,5))</f>
        <v>0</v>
      </c>
      <c r="BI136">
        <f>IF(BC136=0,0,LARGE(E136:BB136,6))</f>
        <v>0</v>
      </c>
      <c r="BJ136">
        <f>IF(BC136=0,0,LARGE(E136:BB136,7))</f>
        <v>0</v>
      </c>
      <c r="BK136" s="42">
        <f>SUM(BD136:BJ136)</f>
        <v>17</v>
      </c>
      <c r="BL136">
        <v>41</v>
      </c>
      <c r="BM136" t="str">
        <f>B136</f>
        <v>Heinzmann</v>
      </c>
      <c r="BN136" t="str">
        <f>C136</f>
        <v>Stefan</v>
      </c>
    </row>
    <row r="137" spans="1:67" x14ac:dyDescent="0.3">
      <c r="A137" s="14">
        <v>1979</v>
      </c>
      <c r="B137" t="s">
        <v>716</v>
      </c>
      <c r="C137" t="s">
        <v>717</v>
      </c>
      <c r="D137" s="25" t="s">
        <v>553</v>
      </c>
      <c r="E137">
        <v>0</v>
      </c>
      <c r="F137">
        <v>0</v>
      </c>
      <c r="G137">
        <v>0</v>
      </c>
      <c r="H137">
        <v>17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f>SUM(E137:BB137)</f>
        <v>17</v>
      </c>
      <c r="BD137">
        <f>IF(BC137=0,0,LARGE(E137:BB137,1))</f>
        <v>17</v>
      </c>
      <c r="BE137">
        <f>IF(BC137=0,0,LARGE(E137:BB137,2))</f>
        <v>0</v>
      </c>
      <c r="BF137">
        <f>IF(BC137=0,0,LARGE(E137:BB137,3))</f>
        <v>0</v>
      </c>
      <c r="BG137">
        <f>IF(BC137=0,0,LARGE(E137:BB137,4))</f>
        <v>0</v>
      </c>
      <c r="BH137">
        <f>IF(BC137=0,0,LARGE(E137:BB137,5))</f>
        <v>0</v>
      </c>
      <c r="BI137">
        <f>IF(BC137=0,0,LARGE(E137:BB137,6))</f>
        <v>0</v>
      </c>
      <c r="BJ137">
        <f>IF(BC137=0,0,LARGE(E137:BB137,7))</f>
        <v>0</v>
      </c>
      <c r="BK137" s="42">
        <f>SUM(BD137:BJ137)</f>
        <v>17</v>
      </c>
      <c r="BL137">
        <v>41</v>
      </c>
      <c r="BM137" t="str">
        <f>B137</f>
        <v>Pires</v>
      </c>
      <c r="BN137" t="str">
        <f>C137</f>
        <v>Nuno</v>
      </c>
      <c r="BO137" t="str">
        <f>D137</f>
        <v>Monthey</v>
      </c>
    </row>
    <row r="138" spans="1:67" x14ac:dyDescent="0.3">
      <c r="A138" s="14">
        <v>1975</v>
      </c>
      <c r="B138" t="s">
        <v>3931</v>
      </c>
      <c r="C138" t="s">
        <v>975</v>
      </c>
      <c r="D138" s="25" t="s">
        <v>3932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17</v>
      </c>
      <c r="AZ138">
        <v>0</v>
      </c>
      <c r="BA138">
        <v>0</v>
      </c>
      <c r="BB138">
        <v>0</v>
      </c>
      <c r="BC138">
        <f>SUM(E138:BB138)</f>
        <v>17</v>
      </c>
      <c r="BD138">
        <f>IF(BC138=0,0,LARGE(E138:BB138,1))</f>
        <v>17</v>
      </c>
      <c r="BE138">
        <f>IF(BC138=0,0,LARGE(E138:BB138,2))</f>
        <v>0</v>
      </c>
      <c r="BF138">
        <f>IF(BC138=0,0,LARGE(E138:BB138,3))</f>
        <v>0</v>
      </c>
      <c r="BG138">
        <f>IF(BC138=0,0,LARGE(E138:BB138,4))</f>
        <v>0</v>
      </c>
      <c r="BH138">
        <f>IF(BC138=0,0,LARGE(E138:BB138,5))</f>
        <v>0</v>
      </c>
      <c r="BI138">
        <f>IF(BC138=0,0,LARGE(E138:BB138,6))</f>
        <v>0</v>
      </c>
      <c r="BJ138">
        <f>IF(BC138=0,0,LARGE(E138:BB138,7))</f>
        <v>0</v>
      </c>
      <c r="BK138" s="42">
        <f>SUM(BD138:BJ138)</f>
        <v>17</v>
      </c>
      <c r="BL138">
        <v>41</v>
      </c>
      <c r="BM138" t="str">
        <f>B138</f>
        <v>Pocheon</v>
      </c>
      <c r="BN138" t="str">
        <f>C138</f>
        <v>Johann</v>
      </c>
      <c r="BO138" t="str">
        <f>D138</f>
        <v>Penthalaz</v>
      </c>
    </row>
    <row r="139" spans="1:67" x14ac:dyDescent="0.3">
      <c r="A139" s="14">
        <v>1980</v>
      </c>
      <c r="B139" t="s">
        <v>3857</v>
      </c>
      <c r="C139" t="s">
        <v>3154</v>
      </c>
      <c r="D139" s="25" t="s">
        <v>3858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17</v>
      </c>
      <c r="AY139">
        <v>0</v>
      </c>
      <c r="AZ139">
        <v>0</v>
      </c>
      <c r="BA139">
        <v>0</v>
      </c>
      <c r="BB139">
        <v>0</v>
      </c>
      <c r="BC139">
        <f>SUM(E139:BB139)</f>
        <v>17</v>
      </c>
      <c r="BD139">
        <f>IF(BC139=0,0,LARGE(E139:BB139,1))</f>
        <v>17</v>
      </c>
      <c r="BE139">
        <f>IF(BC139=0,0,LARGE(E139:BB139,2))</f>
        <v>0</v>
      </c>
      <c r="BF139">
        <f>IF(BC139=0,0,LARGE(E139:BB139,3))</f>
        <v>0</v>
      </c>
      <c r="BG139">
        <f>IF(BC139=0,0,LARGE(E139:BB139,4))</f>
        <v>0</v>
      </c>
      <c r="BH139">
        <f>IF(BC139=0,0,LARGE(E139:BB139,5))</f>
        <v>0</v>
      </c>
      <c r="BI139">
        <f>IF(BC139=0,0,LARGE(E139:BB139,6))</f>
        <v>0</v>
      </c>
      <c r="BJ139">
        <f>IF(BC139=0,0,LARGE(E139:BB139,7))</f>
        <v>0</v>
      </c>
      <c r="BK139" s="42">
        <f>SUM(BD139:BJ139)</f>
        <v>17</v>
      </c>
      <c r="BL139">
        <v>41</v>
      </c>
      <c r="BM139" t="str">
        <f>B139</f>
        <v>Rodrigues de Matos</v>
      </c>
      <c r="BN139" t="str">
        <f>C139</f>
        <v>Jorge</v>
      </c>
      <c r="BO139" t="str">
        <f>D139</f>
        <v>Bussigny-près-Lausanne</v>
      </c>
    </row>
    <row r="140" spans="1:67" x14ac:dyDescent="0.3">
      <c r="A140" s="14">
        <v>1978</v>
      </c>
      <c r="B140" t="s">
        <v>1223</v>
      </c>
      <c r="C140" t="s">
        <v>4123</v>
      </c>
      <c r="D140" s="25" t="s">
        <v>39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17</v>
      </c>
      <c r="BC140">
        <f>SUM(E140:BB140)</f>
        <v>17</v>
      </c>
      <c r="BD140">
        <f>IF(BC140=0,0,LARGE(E140:BB140,1))</f>
        <v>17</v>
      </c>
      <c r="BE140">
        <f>IF(BC140=0,0,LARGE(E140:BB140,2))</f>
        <v>0</v>
      </c>
      <c r="BF140">
        <f>IF(BC140=0,0,LARGE(E140:BB140,3))</f>
        <v>0</v>
      </c>
      <c r="BG140">
        <f>IF(BC140=0,0,LARGE(E140:BB140,4))</f>
        <v>0</v>
      </c>
      <c r="BH140">
        <f>IF(BC140=0,0,LARGE(E140:BB140,5))</f>
        <v>0</v>
      </c>
      <c r="BI140">
        <f>IF(BC140=0,0,LARGE(E140:BB140,6))</f>
        <v>0</v>
      </c>
      <c r="BJ140">
        <f>IF(BC140=0,0,LARGE(E140:BB140,7))</f>
        <v>0</v>
      </c>
      <c r="BK140" s="42">
        <f>SUM(BD140:BJ140)</f>
        <v>17</v>
      </c>
      <c r="BL140">
        <v>41</v>
      </c>
      <c r="BM140" t="str">
        <f>B140</f>
        <v>Roux</v>
      </c>
      <c r="BN140" t="str">
        <f>C140</f>
        <v>Dève</v>
      </c>
      <c r="BO140" t="str">
        <f>D140</f>
        <v>Grimisuat</v>
      </c>
    </row>
    <row r="141" spans="1:67" x14ac:dyDescent="0.3">
      <c r="A141" s="14">
        <v>1984</v>
      </c>
      <c r="B141" t="s">
        <v>161</v>
      </c>
      <c r="C141" t="s">
        <v>49</v>
      </c>
      <c r="D141" s="25" t="s">
        <v>121</v>
      </c>
      <c r="E141">
        <v>0</v>
      </c>
      <c r="F141">
        <v>17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f>SUM(E141:BB141)</f>
        <v>17</v>
      </c>
      <c r="BD141">
        <f>IF(BC141=0,0,LARGE(E141:BB141,1))</f>
        <v>17</v>
      </c>
      <c r="BE141">
        <f>IF(BC141=0,0,LARGE(E141:BB141,2))</f>
        <v>0</v>
      </c>
      <c r="BF141">
        <f>IF(BC141=0,0,LARGE(E141:BB141,3))</f>
        <v>0</v>
      </c>
      <c r="BG141">
        <f>IF(BC141=0,0,LARGE(E141:BB141,4))</f>
        <v>0</v>
      </c>
      <c r="BH141">
        <f>IF(BC141=0,0,LARGE(E141:BB141,5))</f>
        <v>0</v>
      </c>
      <c r="BI141">
        <f>IF(BC141=0,0,LARGE(E141:BB141,6))</f>
        <v>0</v>
      </c>
      <c r="BJ141">
        <f>IF(BC141=0,0,LARGE(E141:BB141,7))</f>
        <v>0</v>
      </c>
      <c r="BK141" s="42">
        <f>SUM(BD141:BJ141)</f>
        <v>17</v>
      </c>
      <c r="BL141">
        <v>41</v>
      </c>
      <c r="BM141" t="str">
        <f>B141</f>
        <v>Solioz</v>
      </c>
      <c r="BN141" t="str">
        <f>C141</f>
        <v>Cyril</v>
      </c>
      <c r="BO141" t="str">
        <f>D141</f>
        <v>Réchy</v>
      </c>
    </row>
    <row r="142" spans="1:67" x14ac:dyDescent="0.3">
      <c r="A142" s="14">
        <v>1979</v>
      </c>
      <c r="B142" t="s">
        <v>2001</v>
      </c>
      <c r="C142" t="s">
        <v>2002</v>
      </c>
      <c r="D142" s="25" t="s">
        <v>2000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17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f>SUM(E142:BB142)</f>
        <v>17</v>
      </c>
      <c r="BD142">
        <f>IF(BC142=0,0,LARGE(E142:BB142,1))</f>
        <v>17</v>
      </c>
      <c r="BE142">
        <f>IF(BC142=0,0,LARGE(E142:BB142,2))</f>
        <v>0</v>
      </c>
      <c r="BF142">
        <f>IF(BC142=0,0,LARGE(E142:BB142,3))</f>
        <v>0</v>
      </c>
      <c r="BG142">
        <f>IF(BC142=0,0,LARGE(E142:BB142,4))</f>
        <v>0</v>
      </c>
      <c r="BH142">
        <f>IF(BC142=0,0,LARGE(E142:BB142,5))</f>
        <v>0</v>
      </c>
      <c r="BI142">
        <f>IF(BC142=0,0,LARGE(E142:BB142,6))</f>
        <v>0</v>
      </c>
      <c r="BJ142">
        <f>IF(BC142=0,0,LARGE(E142:BB142,7))</f>
        <v>0</v>
      </c>
      <c r="BK142" s="42">
        <f>SUM(BD142:BJ142)</f>
        <v>17</v>
      </c>
      <c r="BL142">
        <v>41</v>
      </c>
      <c r="BM142" t="str">
        <f>B142</f>
        <v>Spaeth</v>
      </c>
      <c r="BN142" t="str">
        <f>C142</f>
        <v>Sandro</v>
      </c>
      <c r="BO142" t="str">
        <f>D142</f>
        <v>Suisse</v>
      </c>
    </row>
    <row r="143" spans="1:67" x14ac:dyDescent="0.3">
      <c r="A143" s="14">
        <v>1980</v>
      </c>
      <c r="B143" t="s">
        <v>3301</v>
      </c>
      <c r="C143" t="s">
        <v>120</v>
      </c>
      <c r="D143" s="25" t="s">
        <v>2347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17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f>SUM(E143:BB143)</f>
        <v>17</v>
      </c>
      <c r="BD143">
        <f>IF(BC143=0,0,LARGE(E143:BB143,1))</f>
        <v>17</v>
      </c>
      <c r="BE143">
        <f>IF(BC143=0,0,LARGE(E143:BB143,2))</f>
        <v>0</v>
      </c>
      <c r="BF143">
        <f>IF(BC143=0,0,LARGE(E143:BB143,3))</f>
        <v>0</v>
      </c>
      <c r="BG143">
        <f>IF(BC143=0,0,LARGE(E143:BB143,4))</f>
        <v>0</v>
      </c>
      <c r="BH143">
        <f>IF(BC143=0,0,LARGE(E143:BB143,5))</f>
        <v>0</v>
      </c>
      <c r="BI143">
        <f>IF(BC143=0,0,LARGE(E143:BB143,6))</f>
        <v>0</v>
      </c>
      <c r="BJ143">
        <f>IF(BC143=0,0,LARGE(E143:BB143,7))</f>
        <v>0</v>
      </c>
      <c r="BK143" s="42">
        <f>SUM(BD143:BJ143)</f>
        <v>17</v>
      </c>
      <c r="BL143">
        <v>41</v>
      </c>
      <c r="BM143" t="str">
        <f>B143</f>
        <v>Théodoloz</v>
      </c>
      <c r="BN143" t="str">
        <f>C143</f>
        <v>Nicolas</v>
      </c>
      <c r="BO143" t="str">
        <f>D143</f>
        <v>Vernamiège</v>
      </c>
    </row>
    <row r="144" spans="1:67" x14ac:dyDescent="0.3">
      <c r="A144" s="14">
        <v>1979</v>
      </c>
      <c r="B144" s="25" t="s">
        <v>2875</v>
      </c>
      <c r="C144" s="48" t="s">
        <v>2876</v>
      </c>
      <c r="D144" s="25" t="s">
        <v>729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17</v>
      </c>
      <c r="AD144" s="48">
        <v>0</v>
      </c>
      <c r="AE144" s="48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f>SUM(E144:BB144)</f>
        <v>17</v>
      </c>
      <c r="BD144">
        <f>IF(BC144=0,0,LARGE(E144:BB144,1))</f>
        <v>17</v>
      </c>
      <c r="BE144">
        <f>IF(BC144=0,0,LARGE(E144:BB144,2))</f>
        <v>0</v>
      </c>
      <c r="BF144">
        <f>IF(BC144=0,0,LARGE(E144:BB144,3))</f>
        <v>0</v>
      </c>
      <c r="BG144">
        <f>IF(BC144=0,0,LARGE(E144:BB144,4))</f>
        <v>0</v>
      </c>
      <c r="BH144">
        <f>IF(BC144=0,0,LARGE(E144:BB144,5))</f>
        <v>0</v>
      </c>
      <c r="BI144">
        <f>IF(BC144=0,0,LARGE(E144:BB144,6))</f>
        <v>0</v>
      </c>
      <c r="BJ144">
        <f>IF(BC144=0,0,LARGE(E144:BB144,7))</f>
        <v>0</v>
      </c>
      <c r="BK144" s="42">
        <f>SUM(BD144:BJ144)</f>
        <v>17</v>
      </c>
      <c r="BL144">
        <v>41</v>
      </c>
      <c r="BM144" t="str">
        <f>B144</f>
        <v>Tordenmalm</v>
      </c>
      <c r="BN144" t="str">
        <f>C144</f>
        <v>Mikael</v>
      </c>
      <c r="BO144" t="str">
        <f>D144</f>
        <v>Epalinges</v>
      </c>
    </row>
    <row r="145" spans="1:67" x14ac:dyDescent="0.3">
      <c r="A145" s="47">
        <v>1982</v>
      </c>
      <c r="B145" s="25" t="s">
        <v>2783</v>
      </c>
      <c r="C145" s="48" t="s">
        <v>2145</v>
      </c>
      <c r="D145" s="49" t="s">
        <v>2761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 s="48">
        <v>0</v>
      </c>
      <c r="AD145" s="48">
        <v>17</v>
      </c>
      <c r="AE145" s="48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f>SUM(E145:BB145)</f>
        <v>17</v>
      </c>
      <c r="BD145">
        <f>IF(BC145=0,0,LARGE(E145:BB145,1))</f>
        <v>17</v>
      </c>
      <c r="BE145">
        <f>IF(BC145=0,0,LARGE(E145:BB145,2))</f>
        <v>0</v>
      </c>
      <c r="BF145">
        <f>IF(BC145=0,0,LARGE(E145:BB145,3))</f>
        <v>0</v>
      </c>
      <c r="BG145">
        <f>IF(BC145=0,0,LARGE(AF145:BB145,4))</f>
        <v>0</v>
      </c>
      <c r="BH145">
        <f>IF(BC145=0,0,LARGE(AF145:BB145,5))</f>
        <v>0</v>
      </c>
      <c r="BI145">
        <f>IF(BC145=0,0,LARGE(AF145:BB145,6))</f>
        <v>0</v>
      </c>
      <c r="BJ145">
        <f>IF(BC145=0,0,LARGE(AF145:BB145,7))</f>
        <v>0</v>
      </c>
      <c r="BK145" s="42">
        <f>SUM(BD145:BJ145)</f>
        <v>17</v>
      </c>
      <c r="BL145">
        <v>41</v>
      </c>
      <c r="BM145" t="str">
        <f>B145</f>
        <v>Gimpel</v>
      </c>
      <c r="BN145" t="str">
        <f>C145</f>
        <v>Tim</v>
      </c>
      <c r="BO145" t="str">
        <f>D145</f>
        <v>Germany</v>
      </c>
    </row>
    <row r="146" spans="1:67" x14ac:dyDescent="0.3">
      <c r="A146" s="14">
        <v>1981</v>
      </c>
      <c r="B146" t="s">
        <v>496</v>
      </c>
      <c r="C146" t="s">
        <v>88</v>
      </c>
      <c r="D146" s="25" t="s">
        <v>40</v>
      </c>
      <c r="E146">
        <v>0</v>
      </c>
      <c r="F146">
        <v>0</v>
      </c>
      <c r="G146">
        <v>4</v>
      </c>
      <c r="H146">
        <v>0</v>
      </c>
      <c r="I146">
        <v>0</v>
      </c>
      <c r="J146">
        <v>0</v>
      </c>
      <c r="K146">
        <v>1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6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5</v>
      </c>
      <c r="BC146">
        <f>SUM(E146:BB146)</f>
        <v>16</v>
      </c>
      <c r="BD146">
        <f>IF(BC146=0,0,LARGE(E146:BB146,1))</f>
        <v>6</v>
      </c>
      <c r="BE146">
        <f>IF(BC146=0,0,LARGE(E146:BB146,2))</f>
        <v>5</v>
      </c>
      <c r="BF146">
        <f>IF(BC146=0,0,LARGE(E146:BB146,3))</f>
        <v>4</v>
      </c>
      <c r="BG146">
        <f>IF(BC146=0,0,LARGE(E146:BB146,4))</f>
        <v>1</v>
      </c>
      <c r="BH146">
        <f>IF(BC146=0,0,LARGE(E146:BB146,5))</f>
        <v>0</v>
      </c>
      <c r="BI146">
        <f>IF(BC146=0,0,LARGE(E146:BB146,6))</f>
        <v>0</v>
      </c>
      <c r="BJ146">
        <f>IF(BC146=0,0,LARGE(E146:BB146,7))</f>
        <v>0</v>
      </c>
      <c r="BK146" s="42">
        <f>SUM(BD146:BJ146)</f>
        <v>16</v>
      </c>
      <c r="BL146">
        <v>42</v>
      </c>
      <c r="BM146" t="str">
        <f>B146</f>
        <v>Antille</v>
      </c>
      <c r="BN146" t="str">
        <f>C146</f>
        <v>Jérôme</v>
      </c>
      <c r="BO146" t="str">
        <f>D146</f>
        <v>Sion</v>
      </c>
    </row>
    <row r="147" spans="1:67" x14ac:dyDescent="0.3">
      <c r="A147" s="14">
        <v>1980</v>
      </c>
      <c r="B147" t="s">
        <v>487</v>
      </c>
      <c r="C147" t="s">
        <v>488</v>
      </c>
      <c r="D147" s="25" t="s">
        <v>489</v>
      </c>
      <c r="E147">
        <v>0</v>
      </c>
      <c r="F147">
        <v>0</v>
      </c>
      <c r="G147">
        <v>9</v>
      </c>
      <c r="H147">
        <v>0</v>
      </c>
      <c r="I147">
        <v>0</v>
      </c>
      <c r="J147">
        <v>0</v>
      </c>
      <c r="K147">
        <v>7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f>SUM(E147:BB147)</f>
        <v>16</v>
      </c>
      <c r="BD147">
        <f>IF(BC147=0,0,LARGE(E147:BB147,1))</f>
        <v>9</v>
      </c>
      <c r="BE147">
        <f>IF(BC147=0,0,LARGE(E147:BB147,2))</f>
        <v>7</v>
      </c>
      <c r="BF147">
        <f>IF(BC147=0,0,LARGE(E147:BB147,3))</f>
        <v>0</v>
      </c>
      <c r="BG147">
        <f>IF(BC147=0,0,LARGE(E147:BB147,4))</f>
        <v>0</v>
      </c>
      <c r="BH147">
        <f>IF(BC147=0,0,LARGE(E147:BB147,5))</f>
        <v>0</v>
      </c>
      <c r="BI147">
        <f>IF(BC147=0,0,LARGE(E147:BB147,6))</f>
        <v>0</v>
      </c>
      <c r="BJ147">
        <f>IF(BC147=0,0,LARGE(E147:BB147,7))</f>
        <v>0</v>
      </c>
      <c r="BK147" s="42">
        <f>SUM(BD147:BJ147)</f>
        <v>16</v>
      </c>
      <c r="BL147">
        <v>42</v>
      </c>
      <c r="BM147" t="str">
        <f>B147</f>
        <v>Delaloye</v>
      </c>
      <c r="BN147" t="str">
        <f>C147</f>
        <v>Ludovic</v>
      </c>
      <c r="BO147" t="str">
        <f>D147</f>
        <v>Arbaz</v>
      </c>
    </row>
    <row r="148" spans="1:67" x14ac:dyDescent="0.3">
      <c r="A148" s="14">
        <v>1975</v>
      </c>
      <c r="B148" t="s">
        <v>3306</v>
      </c>
      <c r="C148" t="s">
        <v>120</v>
      </c>
      <c r="D148" s="25" t="s">
        <v>65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12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4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f>SUM(E148:BB148)</f>
        <v>16</v>
      </c>
      <c r="BD148">
        <f>IF(BC148=0,0,LARGE(E148:BB148,1))</f>
        <v>12</v>
      </c>
      <c r="BE148">
        <f>IF(BC148=0,0,LARGE(E148:BB148,2))</f>
        <v>4</v>
      </c>
      <c r="BF148">
        <f>IF(BC148=0,0,LARGE(E148:BB148,3))</f>
        <v>0</v>
      </c>
      <c r="BG148">
        <f>IF(BC148=0,0,LARGE(E148:BB148,4))</f>
        <v>0</v>
      </c>
      <c r="BH148">
        <f>IF(BC148=0,0,LARGE(E148:BB148,5))</f>
        <v>0</v>
      </c>
      <c r="BI148">
        <f>IF(BC148=0,0,LARGE(E148:BB148,6))</f>
        <v>0</v>
      </c>
      <c r="BJ148">
        <f>IF(BC148=0,0,LARGE(E148:BB148,7))</f>
        <v>0</v>
      </c>
      <c r="BK148" s="42">
        <f>SUM(BD148:BJ148)</f>
        <v>16</v>
      </c>
      <c r="BL148">
        <v>42</v>
      </c>
      <c r="BM148" t="str">
        <f>B148</f>
        <v>Vicquéry</v>
      </c>
      <c r="BN148" t="str">
        <f>C148</f>
        <v>Nicolas</v>
      </c>
      <c r="BO148" t="str">
        <f>D148</f>
        <v>Ayent</v>
      </c>
    </row>
    <row r="149" spans="1:67" x14ac:dyDescent="0.3">
      <c r="A149" s="14">
        <v>1978</v>
      </c>
      <c r="B149" t="s">
        <v>3462</v>
      </c>
      <c r="C149" t="s">
        <v>94</v>
      </c>
      <c r="D149" s="25" t="s">
        <v>3463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15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f>SUM(E149:BB149)</f>
        <v>15</v>
      </c>
      <c r="BD149">
        <f>IF(BC149=0,0,LARGE(E149:BB149,1))</f>
        <v>15</v>
      </c>
      <c r="BE149">
        <f>IF(BC149=0,0,LARGE(E149:BB149,2))</f>
        <v>0</v>
      </c>
      <c r="BF149">
        <f>IF(BC149=0,0,LARGE(E149:BB149,3))</f>
        <v>0</v>
      </c>
      <c r="BG149">
        <f>IF(BC149=0,0,LARGE(E149:BB149,4))</f>
        <v>0</v>
      </c>
      <c r="BH149">
        <f>IF(BC149=0,0,LARGE(E149:BB149,5))</f>
        <v>0</v>
      </c>
      <c r="BI149">
        <f>IF(BC149=0,0,LARGE(E149:BB149,6))</f>
        <v>0</v>
      </c>
      <c r="BJ149">
        <f>IF(BC149=0,0,LARGE(E149:BB149,7))</f>
        <v>0</v>
      </c>
      <c r="BK149" s="42">
        <f>SUM(BD149:BJ149)</f>
        <v>15</v>
      </c>
      <c r="BL149">
        <v>43</v>
      </c>
      <c r="BM149" t="str">
        <f>B149</f>
        <v>Baillet</v>
      </c>
      <c r="BN149" t="str">
        <f>C149</f>
        <v>Yannick</v>
      </c>
      <c r="BO149" t="str">
        <f>D149</f>
        <v>Niederbronn</v>
      </c>
    </row>
    <row r="150" spans="1:67" x14ac:dyDescent="0.3">
      <c r="A150" s="14">
        <v>1976</v>
      </c>
      <c r="B150" t="s">
        <v>598</v>
      </c>
      <c r="C150" t="s">
        <v>1689</v>
      </c>
      <c r="D150" s="25" t="s">
        <v>2003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15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f>SUM(E150:BB150)</f>
        <v>15</v>
      </c>
      <c r="BD150">
        <f>IF(BC150=0,0,LARGE(E150:BB150,1))</f>
        <v>15</v>
      </c>
      <c r="BE150">
        <f>IF(BC150=0,0,LARGE(E150:BB150,2))</f>
        <v>0</v>
      </c>
      <c r="BF150">
        <f>IF(BC150=0,0,LARGE(E150:BB150,3))</f>
        <v>0</v>
      </c>
      <c r="BG150">
        <f>IF(BC150=0,0,LARGE(E150:BB150,4))</f>
        <v>0</v>
      </c>
      <c r="BH150">
        <f>IF(BC150=0,0,LARGE(E150:BB150,5))</f>
        <v>0</v>
      </c>
      <c r="BI150">
        <f>IF(BC150=0,0,LARGE(E150:BB150,6))</f>
        <v>0</v>
      </c>
      <c r="BJ150">
        <f>IF(BC150=0,0,LARGE(E150:BB150,7))</f>
        <v>0</v>
      </c>
      <c r="BK150" s="42">
        <f>SUM(BD150:BJ150)</f>
        <v>15</v>
      </c>
      <c r="BL150">
        <v>43</v>
      </c>
      <c r="BM150" t="str">
        <f>B150</f>
        <v>Brunner</v>
      </c>
      <c r="BN150" t="str">
        <f>C150</f>
        <v>Beat</v>
      </c>
      <c r="BO150" t="str">
        <f>D150</f>
        <v>Richigen</v>
      </c>
    </row>
    <row r="151" spans="1:67" x14ac:dyDescent="0.3">
      <c r="A151" s="14">
        <v>1983</v>
      </c>
      <c r="B151" t="s">
        <v>3933</v>
      </c>
      <c r="C151" t="s">
        <v>53</v>
      </c>
      <c r="D151" s="25" t="s">
        <v>3905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15</v>
      </c>
      <c r="AZ151">
        <v>0</v>
      </c>
      <c r="BA151">
        <v>0</v>
      </c>
      <c r="BB151">
        <v>0</v>
      </c>
      <c r="BC151">
        <f>SUM(E151:BB151)</f>
        <v>15</v>
      </c>
      <c r="BD151">
        <f>IF(BC151=0,0,LARGE(E151:BB151,1))</f>
        <v>15</v>
      </c>
      <c r="BE151">
        <f>IF(BC151=0,0,LARGE(E151:BB151,2))</f>
        <v>0</v>
      </c>
      <c r="BF151">
        <f>IF(BC151=0,0,LARGE(E151:BB151,3))</f>
        <v>0</v>
      </c>
      <c r="BG151">
        <f>IF(BC151=0,0,LARGE(E151:BB151,4))</f>
        <v>0</v>
      </c>
      <c r="BH151">
        <f>IF(BC151=0,0,LARGE(E151:BB151,5))</f>
        <v>0</v>
      </c>
      <c r="BI151">
        <f>IF(BC151=0,0,LARGE(E151:BB151,6))</f>
        <v>0</v>
      </c>
      <c r="BJ151">
        <f>IF(BC151=0,0,LARGE(E151:BB151,7))</f>
        <v>0</v>
      </c>
      <c r="BK151" s="42">
        <f>SUM(BD151:BJ151)</f>
        <v>15</v>
      </c>
      <c r="BL151">
        <v>43</v>
      </c>
      <c r="BM151" t="str">
        <f>B151</f>
        <v>Cocciolone</v>
      </c>
      <c r="BN151" t="str">
        <f>C151</f>
        <v>Michel</v>
      </c>
      <c r="BO151" t="str">
        <f>D151</f>
        <v>Haute-Vigneulles</v>
      </c>
    </row>
    <row r="152" spans="1:67" x14ac:dyDescent="0.3">
      <c r="A152" s="14">
        <v>1983</v>
      </c>
      <c r="B152" t="s">
        <v>939</v>
      </c>
      <c r="C152" t="s">
        <v>51</v>
      </c>
      <c r="D152" s="25" t="s">
        <v>940</v>
      </c>
      <c r="E152">
        <v>0</v>
      </c>
      <c r="F152">
        <v>0</v>
      </c>
      <c r="G152">
        <v>0</v>
      </c>
      <c r="H152">
        <v>0</v>
      </c>
      <c r="I152">
        <v>15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f>SUM(E152:BB152)</f>
        <v>15</v>
      </c>
      <c r="BD152">
        <f>IF(BC152=0,0,LARGE(E152:BB152,1))</f>
        <v>15</v>
      </c>
      <c r="BE152">
        <f>IF(BC152=0,0,LARGE(E152:BB152,2))</f>
        <v>0</v>
      </c>
      <c r="BF152">
        <f>IF(BC152=0,0,LARGE(E152:BB152,3))</f>
        <v>0</v>
      </c>
      <c r="BG152">
        <f>IF(BC152=0,0,LARGE(E152:BB152,4))</f>
        <v>0</v>
      </c>
      <c r="BH152">
        <f>IF(BC152=0,0,LARGE(E152:BB152,5))</f>
        <v>0</v>
      </c>
      <c r="BI152">
        <f>IF(BC152=0,0,LARGE(E152:BB152,6))</f>
        <v>0</v>
      </c>
      <c r="BJ152">
        <f>IF(BC152=0,0,LARGE(E152:BB152,7))</f>
        <v>0</v>
      </c>
      <c r="BK152" s="42">
        <f>SUM(BD152:BJ152)</f>
        <v>15</v>
      </c>
      <c r="BL152">
        <v>43</v>
      </c>
      <c r="BM152" t="str">
        <f>B152</f>
        <v>Febrier</v>
      </c>
      <c r="BN152" t="str">
        <f>C152</f>
        <v>Julien</v>
      </c>
      <c r="BO152" t="str">
        <f>D152</f>
        <v>Vacheresse</v>
      </c>
    </row>
    <row r="153" spans="1:67" x14ac:dyDescent="0.3">
      <c r="A153" s="14">
        <v>1977</v>
      </c>
      <c r="B153" t="s">
        <v>1201</v>
      </c>
      <c r="C153" t="s">
        <v>68</v>
      </c>
      <c r="D153" s="25" t="s">
        <v>392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15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f>SUM(E153:BB153)</f>
        <v>15</v>
      </c>
      <c r="BD153">
        <f>IF(BC153=0,0,LARGE(E153:BB153,1))</f>
        <v>15</v>
      </c>
      <c r="BE153">
        <f>IF(BC153=0,0,LARGE(E153:BB153,2))</f>
        <v>0</v>
      </c>
      <c r="BF153">
        <f>IF(BC153=0,0,LARGE(E153:BB153,3))</f>
        <v>0</v>
      </c>
      <c r="BG153">
        <f>IF(BC153=0,0,LARGE(E153:BB153,4))</f>
        <v>0</v>
      </c>
      <c r="BH153">
        <f>IF(BC153=0,0,LARGE(E153:BB153,5))</f>
        <v>0</v>
      </c>
      <c r="BI153">
        <f>IF(BC153=0,0,LARGE(E153:BB153,6))</f>
        <v>0</v>
      </c>
      <c r="BJ153">
        <f>IF(BC153=0,0,LARGE(E153:BB153,7))</f>
        <v>0</v>
      </c>
      <c r="BK153" s="42">
        <f>SUM(BD153:BJ153)</f>
        <v>15</v>
      </c>
      <c r="BL153">
        <v>43</v>
      </c>
      <c r="BM153" t="str">
        <f>B153</f>
        <v>Gillioz</v>
      </c>
      <c r="BN153" t="str">
        <f>C153</f>
        <v>Philippe</v>
      </c>
      <c r="BO153" t="str">
        <f>D153</f>
        <v>Flanthey</v>
      </c>
    </row>
    <row r="154" spans="1:67" x14ac:dyDescent="0.3">
      <c r="A154" s="14">
        <v>1980</v>
      </c>
      <c r="B154" t="s">
        <v>1445</v>
      </c>
      <c r="C154" t="s">
        <v>41</v>
      </c>
      <c r="D154" s="25" t="s">
        <v>1446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15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f>SUM(E154:BB154)</f>
        <v>15</v>
      </c>
      <c r="BD154">
        <f>IF(BC154=0,0,LARGE(E154:BB154,1))</f>
        <v>15</v>
      </c>
      <c r="BE154">
        <f>IF(BC154=0,0,LARGE(E154:BB154,2))</f>
        <v>0</v>
      </c>
      <c r="BF154">
        <f>IF(BC154=0,0,LARGE(E154:BB154,3))</f>
        <v>0</v>
      </c>
      <c r="BG154">
        <f>IF(BC154=0,0,LARGE(E154:BB154,4))</f>
        <v>0</v>
      </c>
      <c r="BH154">
        <f>IF(BC154=0,0,LARGE(E154:BB154,5))</f>
        <v>0</v>
      </c>
      <c r="BI154">
        <f>IF(BC154=0,0,LARGE(E154:BB154,6))</f>
        <v>0</v>
      </c>
      <c r="BJ154">
        <f>IF(BC154=0,0,LARGE(E154:BB154,7))</f>
        <v>0</v>
      </c>
      <c r="BK154" s="42">
        <f>SUM(BD154:BJ154)</f>
        <v>15</v>
      </c>
      <c r="BL154">
        <v>43</v>
      </c>
      <c r="BM154" t="str">
        <f>B154</f>
        <v>Grenat</v>
      </c>
      <c r="BN154" t="str">
        <f>C154</f>
        <v>Raphaël</v>
      </c>
      <c r="BO154" t="str">
        <f>D154</f>
        <v>Thonon-les-Bains</v>
      </c>
    </row>
    <row r="155" spans="1:67" x14ac:dyDescent="0.3">
      <c r="A155" s="14">
        <v>1978</v>
      </c>
      <c r="B155" t="s">
        <v>3381</v>
      </c>
      <c r="C155" t="s">
        <v>767</v>
      </c>
      <c r="D155" s="25" t="s">
        <v>3382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15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f>SUM(E155:BB155)</f>
        <v>15</v>
      </c>
      <c r="BD155">
        <f>IF(BC155=0,0,LARGE(E155:BB155,1))</f>
        <v>15</v>
      </c>
      <c r="BE155">
        <f>IF(BC155=0,0,LARGE(E155:BB155,2))</f>
        <v>0</v>
      </c>
      <c r="BF155">
        <f>IF(BC155=0,0,LARGE(E155:BB155,3))</f>
        <v>0</v>
      </c>
      <c r="BG155">
        <f>IF(BC155=0,0,LARGE(E155:BB155,4))</f>
        <v>0</v>
      </c>
      <c r="BH155">
        <f>IF(BC155=0,0,LARGE(E155:BB155,5))</f>
        <v>0</v>
      </c>
      <c r="BI155">
        <f>IF(BC155=0,0,LARGE(E155:BB155,6))</f>
        <v>0</v>
      </c>
      <c r="BJ155">
        <f>IF(BC155=0,0,LARGE(E155:BB155,7))</f>
        <v>0</v>
      </c>
      <c r="BK155" s="42">
        <f>SUM(BD155:BJ155)</f>
        <v>15</v>
      </c>
      <c r="BL155">
        <v>43</v>
      </c>
      <c r="BM155" t="str">
        <f>B155</f>
        <v>Hochmann</v>
      </c>
      <c r="BN155" t="str">
        <f>C155</f>
        <v>Marc</v>
      </c>
      <c r="BO155" t="str">
        <f>D155</f>
        <v>Chêne-Bougeries</v>
      </c>
    </row>
    <row r="156" spans="1:67" x14ac:dyDescent="0.3">
      <c r="A156" s="14">
        <v>1978</v>
      </c>
      <c r="B156" t="s">
        <v>3621</v>
      </c>
      <c r="C156" t="s">
        <v>3622</v>
      </c>
      <c r="D156" s="25"/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15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f>SUM(E156:BB156)</f>
        <v>15</v>
      </c>
      <c r="BD156">
        <f>IF(BC156=0,0,LARGE(E156:BB156,1))</f>
        <v>15</v>
      </c>
      <c r="BE156">
        <f>IF(BC156=0,0,LARGE(E156:BB156,2))</f>
        <v>0</v>
      </c>
      <c r="BF156">
        <f>IF(BC156=0,0,LARGE(E156:BB156,3))</f>
        <v>0</v>
      </c>
      <c r="BG156">
        <f>IF(BC156=0,0,LARGE(E156:BB156,4))</f>
        <v>0</v>
      </c>
      <c r="BH156">
        <f>IF(BC156=0,0,LARGE(E156:BB156,5))</f>
        <v>0</v>
      </c>
      <c r="BI156">
        <f>IF(BC156=0,0,LARGE(E156:BB156,6))</f>
        <v>0</v>
      </c>
      <c r="BJ156">
        <f>IF(BC156=0,0,LARGE(E156:BB156,7))</f>
        <v>0</v>
      </c>
      <c r="BK156" s="42">
        <f>SUM(BD156:BJ156)</f>
        <v>15</v>
      </c>
      <c r="BL156">
        <v>43</v>
      </c>
      <c r="BM156" t="str">
        <f>B156</f>
        <v>Jeanneret</v>
      </c>
      <c r="BN156" t="str">
        <f>C156</f>
        <v>Séverin</v>
      </c>
    </row>
    <row r="157" spans="1:67" x14ac:dyDescent="0.3">
      <c r="A157" s="14">
        <v>1983</v>
      </c>
      <c r="B157" t="s">
        <v>1232</v>
      </c>
      <c r="C157" t="s">
        <v>205</v>
      </c>
      <c r="D157" s="25" t="s">
        <v>1708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15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f>SUM(E157:BB157)</f>
        <v>15</v>
      </c>
      <c r="BD157">
        <f>IF(BC157=0,0,LARGE(E157:BB157,1))</f>
        <v>15</v>
      </c>
      <c r="BE157">
        <f>IF(BC157=0,0,LARGE(E157:BB157,2))</f>
        <v>0</v>
      </c>
      <c r="BF157">
        <f>IF(BC157=0,0,LARGE(E157:BB157,3))</f>
        <v>0</v>
      </c>
      <c r="BG157">
        <f>IF(BC157=0,0,LARGE(E157:BB157,4))</f>
        <v>0</v>
      </c>
      <c r="BH157">
        <f>IF(BC157=0,0,LARGE(E157:BB157,5))</f>
        <v>0</v>
      </c>
      <c r="BI157">
        <f>IF(BC157=0,0,LARGE(E157:BB157,6))</f>
        <v>0</v>
      </c>
      <c r="BJ157">
        <f>IF(BC157=0,0,LARGE(E157:BB157,7))</f>
        <v>0</v>
      </c>
      <c r="BK157" s="42">
        <f>SUM(BD157:BJ157)</f>
        <v>15</v>
      </c>
      <c r="BL157">
        <v>43</v>
      </c>
      <c r="BM157" t="str">
        <f>B157</f>
        <v>Joye</v>
      </c>
      <c r="BN157" t="str">
        <f>C157</f>
        <v>Fabien</v>
      </c>
      <c r="BO157" t="str">
        <f>D157</f>
        <v>Les Cullayes</v>
      </c>
    </row>
    <row r="158" spans="1:67" x14ac:dyDescent="0.3">
      <c r="A158" s="14">
        <v>1983</v>
      </c>
      <c r="B158" t="s">
        <v>718</v>
      </c>
      <c r="C158" t="s">
        <v>719</v>
      </c>
      <c r="D158" s="25" t="s">
        <v>399</v>
      </c>
      <c r="E158">
        <v>0</v>
      </c>
      <c r="F158">
        <v>0</v>
      </c>
      <c r="G158">
        <v>0</v>
      </c>
      <c r="H158">
        <v>15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f>SUM(E158:BB158)</f>
        <v>15</v>
      </c>
      <c r="BD158">
        <f>IF(BC158=0,0,LARGE(E158:BB158,1))</f>
        <v>15</v>
      </c>
      <c r="BE158">
        <f>IF(BC158=0,0,LARGE(E158:BB158,2))</f>
        <v>0</v>
      </c>
      <c r="BF158">
        <f>IF(BC158=0,0,LARGE(E158:BB158,3))</f>
        <v>0</v>
      </c>
      <c r="BG158">
        <f>IF(BC158=0,0,LARGE(E158:BB158,4))</f>
        <v>0</v>
      </c>
      <c r="BH158">
        <f>IF(BC158=0,0,LARGE(E158:BB158,5))</f>
        <v>0</v>
      </c>
      <c r="BI158">
        <f>IF(BC158=0,0,LARGE(E158:BB158,6))</f>
        <v>0</v>
      </c>
      <c r="BJ158">
        <f>IF(BC158=0,0,LARGE(E158:BB158,7))</f>
        <v>0</v>
      </c>
      <c r="BK158" s="42">
        <f>SUM(BD158:BJ158)</f>
        <v>15</v>
      </c>
      <c r="BL158">
        <v>43</v>
      </c>
      <c r="BM158" t="str">
        <f>B158</f>
        <v>Lehner</v>
      </c>
      <c r="BN158" t="str">
        <f>C158</f>
        <v>Laurent</v>
      </c>
      <c r="BO158" t="str">
        <f>D158</f>
        <v>Choëx</v>
      </c>
    </row>
    <row r="159" spans="1:67" x14ac:dyDescent="0.3">
      <c r="A159" s="14">
        <v>1984</v>
      </c>
      <c r="B159" t="s">
        <v>3302</v>
      </c>
      <c r="C159" t="s">
        <v>3303</v>
      </c>
      <c r="D159" s="25" t="s">
        <v>39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15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f>SUM(E159:BB159)</f>
        <v>15</v>
      </c>
      <c r="BD159">
        <f>IF(BC159=0,0,LARGE(E159:BB159,1))</f>
        <v>15</v>
      </c>
      <c r="BE159">
        <f>IF(BC159=0,0,LARGE(E159:BB159,2))</f>
        <v>0</v>
      </c>
      <c r="BF159">
        <f>IF(BC159=0,0,LARGE(E159:BB159,3))</f>
        <v>0</v>
      </c>
      <c r="BG159">
        <f>IF(BC159=0,0,LARGE(E159:BB159,4))</f>
        <v>0</v>
      </c>
      <c r="BH159">
        <f>IF(BC159=0,0,LARGE(E159:BB159,5))</f>
        <v>0</v>
      </c>
      <c r="BI159">
        <f>IF(BC159=0,0,LARGE(E159:BB159,6))</f>
        <v>0</v>
      </c>
      <c r="BJ159">
        <f>IF(BC159=0,0,LARGE(E159:BB159,7))</f>
        <v>0</v>
      </c>
      <c r="BK159" s="42">
        <f>SUM(BD159:BJ159)</f>
        <v>15</v>
      </c>
      <c r="BL159">
        <v>43</v>
      </c>
      <c r="BM159" t="str">
        <f>B159</f>
        <v>Mancia</v>
      </c>
      <c r="BN159" t="str">
        <f>C159</f>
        <v>Joachim Cédric</v>
      </c>
      <c r="BO159" t="str">
        <f>D159</f>
        <v>Grimisuat</v>
      </c>
    </row>
    <row r="160" spans="1:67" x14ac:dyDescent="0.3">
      <c r="A160" s="14">
        <v>1976</v>
      </c>
      <c r="B160" t="s">
        <v>1527</v>
      </c>
      <c r="C160" t="s">
        <v>447</v>
      </c>
      <c r="D160" s="25" t="s">
        <v>689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15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f>SUM(E160:BB160)</f>
        <v>15</v>
      </c>
      <c r="BD160">
        <f>IF(BC160=0,0,LARGE(E160:BB160,1))</f>
        <v>15</v>
      </c>
      <c r="BE160">
        <f>IF(BC160=0,0,LARGE(E160:BB160,2))</f>
        <v>0</v>
      </c>
      <c r="BF160">
        <f>IF(BC160=0,0,LARGE(E160:BB160,3))</f>
        <v>0</v>
      </c>
      <c r="BG160">
        <f>IF(BC160=0,0,LARGE(E160:BB160,4))</f>
        <v>0</v>
      </c>
      <c r="BH160">
        <f>IF(BC160=0,0,LARGE(E160:BB160,5))</f>
        <v>0</v>
      </c>
      <c r="BI160">
        <f>IF(BC160=0,0,LARGE(E160:BB160,6))</f>
        <v>0</v>
      </c>
      <c r="BJ160">
        <f>IF(BC160=0,0,LARGE(E160:BB160,7))</f>
        <v>0</v>
      </c>
      <c r="BK160" s="42">
        <f>SUM(BD160:BJ160)</f>
        <v>15</v>
      </c>
      <c r="BL160">
        <v>43</v>
      </c>
      <c r="BM160" t="str">
        <f>B160</f>
        <v>Mariaux</v>
      </c>
      <c r="BN160" t="str">
        <f>C160</f>
        <v>Joël</v>
      </c>
      <c r="BO160" t="str">
        <f>D160</f>
        <v>Muraz</v>
      </c>
    </row>
    <row r="161" spans="1:67" x14ac:dyDescent="0.3">
      <c r="A161" s="14">
        <v>1976</v>
      </c>
      <c r="B161" t="s">
        <v>397</v>
      </c>
      <c r="C161" t="s">
        <v>3405</v>
      </c>
      <c r="D161" s="25" t="s">
        <v>3780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15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f>SUM(E161:BB161)</f>
        <v>15</v>
      </c>
      <c r="BD161">
        <f>IF(BC161=0,0,LARGE(E161:BB161,1))</f>
        <v>15</v>
      </c>
      <c r="BE161">
        <f>IF(BC161=0,0,LARGE(E161:BB161,2))</f>
        <v>0</v>
      </c>
      <c r="BF161">
        <f>IF(BC161=0,0,LARGE(E161:BB161,3))</f>
        <v>0</v>
      </c>
      <c r="BG161">
        <f>IF(BC161=0,0,LARGE(E161:BB161,4))</f>
        <v>0</v>
      </c>
      <c r="BH161">
        <f>IF(BC161=0,0,LARGE(E161:BB161,5))</f>
        <v>0</v>
      </c>
      <c r="BI161">
        <f>IF(BC161=0,0,LARGE(E161:BB161,6))</f>
        <v>0</v>
      </c>
      <c r="BJ161">
        <f>IF(BC161=0,0,LARGE(E161:BB161,7))</f>
        <v>0</v>
      </c>
      <c r="BK161" s="42">
        <f>SUM(BD161:BJ161)</f>
        <v>15</v>
      </c>
      <c r="BL161">
        <v>43</v>
      </c>
      <c r="BM161" t="str">
        <f>B161</f>
        <v>Michellod</v>
      </c>
      <c r="BN161" t="str">
        <f>C161</f>
        <v>Benoît</v>
      </c>
      <c r="BO161" t="str">
        <f>D161</f>
        <v>Les Vérines</v>
      </c>
    </row>
    <row r="162" spans="1:67" x14ac:dyDescent="0.3">
      <c r="A162" s="14">
        <v>1978</v>
      </c>
      <c r="B162" t="s">
        <v>480</v>
      </c>
      <c r="C162" t="s">
        <v>96</v>
      </c>
      <c r="D162" s="25" t="s">
        <v>481</v>
      </c>
      <c r="E162">
        <v>0</v>
      </c>
      <c r="F162">
        <v>0</v>
      </c>
      <c r="G162">
        <v>15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f>SUM(E162:BB162)</f>
        <v>15</v>
      </c>
      <c r="BD162">
        <f>IF(BC162=0,0,LARGE(E162:BB162,1))</f>
        <v>15</v>
      </c>
      <c r="BE162">
        <f>IF(BC162=0,0,LARGE(E162:BB162,2))</f>
        <v>0</v>
      </c>
      <c r="BF162">
        <f>IF(BC162=0,0,LARGE(E162:BB162,3))</f>
        <v>0</v>
      </c>
      <c r="BG162">
        <f>IF(BC162=0,0,LARGE(E162:BB162,4))</f>
        <v>0</v>
      </c>
      <c r="BH162">
        <f>IF(BC162=0,0,LARGE(E162:BB162,5))</f>
        <v>0</v>
      </c>
      <c r="BI162">
        <f>IF(BC162=0,0,LARGE(E162:BB162,6))</f>
        <v>0</v>
      </c>
      <c r="BJ162">
        <f>IF(BC162=0,0,LARGE(E162:BB162,7))</f>
        <v>0</v>
      </c>
      <c r="BK162" s="42">
        <f>SUM(BD162:BJ162)</f>
        <v>15</v>
      </c>
      <c r="BL162">
        <v>43</v>
      </c>
      <c r="BM162" t="str">
        <f>B162</f>
        <v>Pilloud</v>
      </c>
      <c r="BN162" t="str">
        <f>C162</f>
        <v>Olivier</v>
      </c>
      <c r="BO162" t="str">
        <f>D162</f>
        <v>Bulle</v>
      </c>
    </row>
    <row r="163" spans="1:67" x14ac:dyDescent="0.3">
      <c r="A163" s="14">
        <v>1981</v>
      </c>
      <c r="B163" t="s">
        <v>117</v>
      </c>
      <c r="C163" t="s">
        <v>502</v>
      </c>
      <c r="D163" s="25" t="s">
        <v>40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15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f>SUM(E163:BB163)</f>
        <v>15</v>
      </c>
      <c r="BD163">
        <f>IF(BC163=0,0,LARGE(E163:BB163,1))</f>
        <v>15</v>
      </c>
      <c r="BE163">
        <f>IF(BC163=0,0,LARGE(E163:BB163,2))</f>
        <v>0</v>
      </c>
      <c r="BF163">
        <f>IF(BC163=0,0,LARGE(E163:BB163,3))</f>
        <v>0</v>
      </c>
      <c r="BG163">
        <f>IF(BC163=0,0,LARGE(E163:BB163,4))</f>
        <v>0</v>
      </c>
      <c r="BH163">
        <f>IF(BC163=0,0,LARGE(E163:BB163,5))</f>
        <v>0</v>
      </c>
      <c r="BI163">
        <f>IF(BC163=0,0,LARGE(E163:BB163,6))</f>
        <v>0</v>
      </c>
      <c r="BJ163">
        <f>IF(BC163=0,0,LARGE(E163:BB163,7))</f>
        <v>0</v>
      </c>
      <c r="BK163" s="42">
        <f>SUM(BD163:BJ163)</f>
        <v>15</v>
      </c>
      <c r="BL163">
        <v>43</v>
      </c>
      <c r="BM163" t="str">
        <f>B163</f>
        <v>Rey</v>
      </c>
      <c r="BN163" t="str">
        <f>C163</f>
        <v>Yves</v>
      </c>
      <c r="BO163" t="str">
        <f>D163</f>
        <v>Sion</v>
      </c>
    </row>
    <row r="164" spans="1:67" x14ac:dyDescent="0.3">
      <c r="A164" s="14">
        <v>1983</v>
      </c>
      <c r="B164" t="s">
        <v>170</v>
      </c>
      <c r="C164" t="s">
        <v>71</v>
      </c>
      <c r="D164" s="25" t="s">
        <v>123</v>
      </c>
      <c r="E164">
        <v>0</v>
      </c>
      <c r="F164">
        <v>15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f>SUM(E164:BB164)</f>
        <v>15</v>
      </c>
      <c r="BD164">
        <f>IF(BC164=0,0,LARGE(E164:BB164,1))</f>
        <v>15</v>
      </c>
      <c r="BE164">
        <f>IF(BC164=0,0,LARGE(E164:BB164,2))</f>
        <v>0</v>
      </c>
      <c r="BF164">
        <f>IF(BC164=0,0,LARGE(E164:BB164,3))</f>
        <v>0</v>
      </c>
      <c r="BG164">
        <f>IF(BC164=0,0,LARGE(E164:BB164,4))</f>
        <v>0</v>
      </c>
      <c r="BH164">
        <f>IF(BC164=0,0,LARGE(E164:BB164,5))</f>
        <v>0</v>
      </c>
      <c r="BI164">
        <f>IF(BC164=0,0,LARGE(E164:BB164,6))</f>
        <v>0</v>
      </c>
      <c r="BJ164">
        <f>IF(BC164=0,0,LARGE(E164:BB164,7))</f>
        <v>0</v>
      </c>
      <c r="BK164" s="42">
        <f>SUM(BD164:BJ164)</f>
        <v>15</v>
      </c>
      <c r="BL164">
        <v>43</v>
      </c>
      <c r="BM164" t="str">
        <f>B164</f>
        <v>Salamin</v>
      </c>
      <c r="BN164" t="str">
        <f>C164</f>
        <v>Blaise</v>
      </c>
      <c r="BO164" t="str">
        <f>D164</f>
        <v>Venthône</v>
      </c>
    </row>
    <row r="165" spans="1:67" x14ac:dyDescent="0.3">
      <c r="A165" s="14">
        <v>1980</v>
      </c>
      <c r="B165" t="s">
        <v>3120</v>
      </c>
      <c r="C165" t="s">
        <v>3121</v>
      </c>
      <c r="D165" s="25" t="s">
        <v>2000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15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f>SUM(E165:BB165)</f>
        <v>15</v>
      </c>
      <c r="BD165">
        <f>IF(BC165=0,0,LARGE(E165:BB165,1))</f>
        <v>15</v>
      </c>
      <c r="BE165">
        <f>IF(BC165=0,0,LARGE(E165:BB165,2))</f>
        <v>0</v>
      </c>
      <c r="BF165">
        <f>IF(BC165=0,0,LARGE(E165:BB165,3))</f>
        <v>0</v>
      </c>
      <c r="BG165">
        <f>IF(BC165=0,0,LARGE(E165:BB165,4))</f>
        <v>0</v>
      </c>
      <c r="BH165">
        <f>IF(BC165=0,0,LARGE(E165:BB165,5))</f>
        <v>0</v>
      </c>
      <c r="BI165">
        <f>IF(BC165=0,0,LARGE(E165:BB165,6))</f>
        <v>0</v>
      </c>
      <c r="BJ165">
        <f>IF(BC165=0,0,LARGE(E165:BB165,7))</f>
        <v>0</v>
      </c>
      <c r="BK165" s="42">
        <f>SUM(BD165:BJ165)</f>
        <v>15</v>
      </c>
      <c r="BL165">
        <v>43</v>
      </c>
      <c r="BM165" t="str">
        <f>B165</f>
        <v>Schaedler</v>
      </c>
      <c r="BN165" t="str">
        <f>C165</f>
        <v>Demian</v>
      </c>
      <c r="BO165" t="str">
        <f>D165</f>
        <v>Suisse</v>
      </c>
    </row>
    <row r="166" spans="1:67" x14ac:dyDescent="0.3">
      <c r="A166" s="14">
        <v>1977</v>
      </c>
      <c r="B166" t="s">
        <v>1088</v>
      </c>
      <c r="C166" t="s">
        <v>51</v>
      </c>
      <c r="D166" s="25" t="s">
        <v>40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15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f>SUM(E166:BB166)</f>
        <v>15</v>
      </c>
      <c r="BD166">
        <f>IF(BC166=0,0,LARGE(E166:BB166,1))</f>
        <v>15</v>
      </c>
      <c r="BE166">
        <f>IF(BC166=0,0,LARGE(E166:BB166,2))</f>
        <v>0</v>
      </c>
      <c r="BF166">
        <f>IF(BC166=0,0,LARGE(E166:BB166,3))</f>
        <v>0</v>
      </c>
      <c r="BG166">
        <f>IF(BC166=0,0,LARGE(E166:BB166,4))</f>
        <v>0</v>
      </c>
      <c r="BH166">
        <f>IF(BC166=0,0,LARGE(E166:BB166,5))</f>
        <v>0</v>
      </c>
      <c r="BI166">
        <f>IF(BC166=0,0,LARGE(E166:BB166,6))</f>
        <v>0</v>
      </c>
      <c r="BJ166">
        <f>IF(BC166=0,0,LARGE(E166:BB166,7))</f>
        <v>0</v>
      </c>
      <c r="BK166" s="42">
        <f>SUM(BD166:BJ166)</f>
        <v>15</v>
      </c>
      <c r="BL166">
        <v>43</v>
      </c>
      <c r="BM166" t="str">
        <f>B166</f>
        <v>Schlegel</v>
      </c>
      <c r="BN166" t="str">
        <f>C166</f>
        <v>Julien</v>
      </c>
      <c r="BO166" t="str">
        <f>D166</f>
        <v>Sion</v>
      </c>
    </row>
    <row r="167" spans="1:67" x14ac:dyDescent="0.3">
      <c r="A167" s="14">
        <v>1978</v>
      </c>
      <c r="B167" t="s">
        <v>1550</v>
      </c>
      <c r="C167" t="s">
        <v>1551</v>
      </c>
      <c r="D167" s="25" t="s">
        <v>1552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9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6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f>SUM(E167:BB167)</f>
        <v>15</v>
      </c>
      <c r="BD167">
        <f>IF(BC167=0,0,LARGE(E167:BB167,1))</f>
        <v>9</v>
      </c>
      <c r="BE167">
        <f>IF(BC167=0,0,LARGE(E167:BB167,2))</f>
        <v>6</v>
      </c>
      <c r="BF167">
        <f>IF(BC167=0,0,LARGE(E167:BB167,3))</f>
        <v>0</v>
      </c>
      <c r="BG167">
        <f>IF(BC167=0,0,LARGE(E167:BB167,4))</f>
        <v>0</v>
      </c>
      <c r="BH167">
        <f>IF(BC167=0,0,LARGE(E167:BB167,5))</f>
        <v>0</v>
      </c>
      <c r="BI167">
        <f>IF(BC167=0,0,LARGE(E167:BB167,6))</f>
        <v>0</v>
      </c>
      <c r="BJ167">
        <f>IF(BC167=0,0,LARGE(E167:BB167,7))</f>
        <v>0</v>
      </c>
      <c r="BK167" s="42">
        <f>SUM(BD167:BJ167)</f>
        <v>15</v>
      </c>
      <c r="BL167">
        <v>43</v>
      </c>
      <c r="BM167" t="str">
        <f>B167</f>
        <v>Sébastiani</v>
      </c>
      <c r="BN167" t="str">
        <f>C167</f>
        <v>Jocelin</v>
      </c>
      <c r="BO167" t="str">
        <f>D167</f>
        <v>Forel</v>
      </c>
    </row>
    <row r="168" spans="1:67" x14ac:dyDescent="0.3">
      <c r="A168" s="14">
        <v>1984</v>
      </c>
      <c r="B168" s="25" t="s">
        <v>2877</v>
      </c>
      <c r="C168" s="48" t="s">
        <v>2878</v>
      </c>
      <c r="D168" s="25" t="s">
        <v>2879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15</v>
      </c>
      <c r="AD168" s="48">
        <v>0</v>
      </c>
      <c r="AE168" s="4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f>SUM(E168:BB168)</f>
        <v>15</v>
      </c>
      <c r="BD168">
        <f>IF(BC168=0,0,LARGE(E168:BB168,1))</f>
        <v>15</v>
      </c>
      <c r="BE168">
        <f>IF(BC168=0,0,LARGE(E168:BB168,2))</f>
        <v>0</v>
      </c>
      <c r="BF168">
        <f>IF(BC168=0,0,LARGE(E168:BB168,3))</f>
        <v>0</v>
      </c>
      <c r="BG168">
        <f>IF(BC168=0,0,LARGE(E168:BB168,4))</f>
        <v>0</v>
      </c>
      <c r="BH168">
        <f>IF(BC168=0,0,LARGE(E168:BB168,5))</f>
        <v>0</v>
      </c>
      <c r="BI168">
        <f>IF(BC168=0,0,LARGE(E168:BB168,6))</f>
        <v>0</v>
      </c>
      <c r="BJ168">
        <f>IF(BC168=0,0,LARGE(E168:BB168,7))</f>
        <v>0</v>
      </c>
      <c r="BK168" s="42">
        <f>SUM(BD168:BJ168)</f>
        <v>15</v>
      </c>
      <c r="BL168">
        <v>43</v>
      </c>
      <c r="BM168" t="str">
        <f>B168</f>
        <v>Stangl</v>
      </c>
      <c r="BN168" t="str">
        <f>C168</f>
        <v>Rastislav</v>
      </c>
      <c r="BO168" t="str">
        <f>D168</f>
        <v>Happy Tucarroya</v>
      </c>
    </row>
    <row r="169" spans="1:67" x14ac:dyDescent="0.3">
      <c r="A169" s="14">
        <v>1977</v>
      </c>
      <c r="B169" t="s">
        <v>2436</v>
      </c>
      <c r="C169" t="s">
        <v>2437</v>
      </c>
      <c r="D169" s="25" t="s">
        <v>1214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15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f>SUM(E169:BB169)</f>
        <v>15</v>
      </c>
      <c r="BD169">
        <f>IF(BC169=0,0,LARGE(E169:BB169,1))</f>
        <v>15</v>
      </c>
      <c r="BE169">
        <f>IF(BC169=0,0,LARGE(E169:BB169,2))</f>
        <v>0</v>
      </c>
      <c r="BF169">
        <f>IF(BC169=0,0,LARGE(E169:BB169,3))</f>
        <v>0</v>
      </c>
      <c r="BG169">
        <f>IF(BC169=0,0,LARGE(E169:BB169,4))</f>
        <v>0</v>
      </c>
      <c r="BH169">
        <f>IF(BC169=0,0,LARGE(E169:BB169,5))</f>
        <v>0</v>
      </c>
      <c r="BI169">
        <f>IF(BC169=0,0,LARGE(E169:BB169,6))</f>
        <v>0</v>
      </c>
      <c r="BJ169">
        <f>IF(BC169=0,0,LARGE(E169:BB169,7))</f>
        <v>0</v>
      </c>
      <c r="BK169" s="42">
        <f>SUM(BD169:BJ169)</f>
        <v>15</v>
      </c>
      <c r="BL169">
        <v>43</v>
      </c>
      <c r="BM169" t="str">
        <f>B169</f>
        <v>Tissot</v>
      </c>
      <c r="BN169" t="str">
        <f>C169</f>
        <v>Chritophe</v>
      </c>
      <c r="BO169" t="str">
        <f>D169</f>
        <v>Les Brenets</v>
      </c>
    </row>
    <row r="170" spans="1:67" x14ac:dyDescent="0.3">
      <c r="A170" s="14">
        <v>1977</v>
      </c>
      <c r="B170" t="s">
        <v>1635</v>
      </c>
      <c r="C170" t="s">
        <v>930</v>
      </c>
      <c r="D170" s="25" t="s">
        <v>1243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15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f>SUM(E170:BB170)</f>
        <v>15</v>
      </c>
      <c r="BD170">
        <f>IF(BC170=0,0,LARGE(E170:BB170,1))</f>
        <v>15</v>
      </c>
      <c r="BE170">
        <f>IF(BC170=0,0,LARGE(E170:BB170,2))</f>
        <v>0</v>
      </c>
      <c r="BF170">
        <f>IF(BC170=0,0,LARGE(E170:BB170,3))</f>
        <v>0</v>
      </c>
      <c r="BG170">
        <f>IF(BC170=0,0,LARGE(E170:BB170,4))</f>
        <v>0</v>
      </c>
      <c r="BH170">
        <f>IF(BC170=0,0,LARGE(E170:BB170,5))</f>
        <v>0</v>
      </c>
      <c r="BI170">
        <f>IF(BC170=0,0,LARGE(E170:BB170,6))</f>
        <v>0</v>
      </c>
      <c r="BJ170">
        <f>IF(BC170=0,0,LARGE(E170:BB170,7))</f>
        <v>0</v>
      </c>
      <c r="BK170" s="42">
        <f>SUM(BD170:BJ170)</f>
        <v>15</v>
      </c>
      <c r="BL170">
        <v>43</v>
      </c>
      <c r="BM170" t="str">
        <f>B170</f>
        <v>Wenger</v>
      </c>
      <c r="BN170" t="str">
        <f>C170</f>
        <v>Sven</v>
      </c>
      <c r="BO170" t="str">
        <f>D170</f>
        <v>Ernen</v>
      </c>
    </row>
    <row r="171" spans="1:67" x14ac:dyDescent="0.3">
      <c r="A171" s="47">
        <v>1983</v>
      </c>
      <c r="B171" s="25" t="s">
        <v>2784</v>
      </c>
      <c r="C171" s="48" t="s">
        <v>2785</v>
      </c>
      <c r="D171" s="49" t="s">
        <v>2786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 s="48">
        <v>0</v>
      </c>
      <c r="AD171" s="48">
        <v>15</v>
      </c>
      <c r="AE171" s="48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f>SUM(E171:BB171)</f>
        <v>15</v>
      </c>
      <c r="BD171">
        <f>IF(BC171=0,0,LARGE(E171:BB171,1))</f>
        <v>15</v>
      </c>
      <c r="BE171">
        <f>IF(BC171=0,0,LARGE(E171:BB171,2))</f>
        <v>0</v>
      </c>
      <c r="BF171">
        <f>IF(BC171=0,0,LARGE(E171:BB171,3))</f>
        <v>0</v>
      </c>
      <c r="BG171">
        <f>IF(BC171=0,0,LARGE(AF171:BB171,4))</f>
        <v>0</v>
      </c>
      <c r="BH171">
        <f>IF(BC171=0,0,LARGE(AF171:BB171,5))</f>
        <v>0</v>
      </c>
      <c r="BI171">
        <f>IF(BC171=0,0,LARGE(AF171:BB171,6))</f>
        <v>0</v>
      </c>
      <c r="BJ171">
        <f>IF(BC171=0,0,LARGE(AF171:BB171,7))</f>
        <v>0</v>
      </c>
      <c r="BK171" s="42">
        <f>SUM(BD171:BJ171)</f>
        <v>15</v>
      </c>
      <c r="BL171">
        <v>43</v>
      </c>
      <c r="BM171" t="str">
        <f>B171</f>
        <v>Bosshard</v>
      </c>
      <c r="BN171" t="str">
        <f>C171</f>
        <v>Beno</v>
      </c>
      <c r="BO171" t="str">
        <f>D171</f>
        <v>Forch</v>
      </c>
    </row>
    <row r="172" spans="1:67" x14ac:dyDescent="0.3">
      <c r="A172" s="14">
        <v>1978</v>
      </c>
      <c r="B172" t="s">
        <v>1297</v>
      </c>
      <c r="C172" t="s">
        <v>223</v>
      </c>
      <c r="D172" s="25" t="s">
        <v>1262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14</v>
      </c>
      <c r="BA172">
        <v>0</v>
      </c>
      <c r="BB172">
        <v>0</v>
      </c>
      <c r="BC172">
        <f>SUM(E172:BB172)</f>
        <v>14</v>
      </c>
      <c r="BD172">
        <f>IF(BC172=0,0,LARGE(E172:BB172,1))</f>
        <v>14</v>
      </c>
      <c r="BE172">
        <f>IF(BC172=0,0,LARGE(E172:BB172,2))</f>
        <v>0</v>
      </c>
      <c r="BF172">
        <f>IF(BC172=0,0,LARGE(E172:BB172,3))</f>
        <v>0</v>
      </c>
      <c r="BG172">
        <f>IF(BC172=0,0,LARGE(E172:BB172,4))</f>
        <v>0</v>
      </c>
      <c r="BH172">
        <f>IF(BC172=0,0,LARGE(E172:BB172,5))</f>
        <v>0</v>
      </c>
      <c r="BI172">
        <f>IF(BC172=0,0,LARGE(E172:BB172,6))</f>
        <v>0</v>
      </c>
      <c r="BJ172">
        <f>IF(BC172=0,0,LARGE(E172:BB172,7))</f>
        <v>0</v>
      </c>
      <c r="BK172" s="42">
        <f>SUM(BD172:BJ172)</f>
        <v>14</v>
      </c>
      <c r="BL172">
        <v>44</v>
      </c>
      <c r="BM172" t="str">
        <f>B172</f>
        <v>Amman</v>
      </c>
      <c r="BN172" t="str">
        <f>C172</f>
        <v>Peter</v>
      </c>
      <c r="BO172" t="str">
        <f>D172</f>
        <v>Naters</v>
      </c>
    </row>
    <row r="173" spans="1:67" x14ac:dyDescent="0.3">
      <c r="A173" s="14">
        <v>1983</v>
      </c>
      <c r="B173" t="s">
        <v>3859</v>
      </c>
      <c r="C173" t="s">
        <v>3860</v>
      </c>
      <c r="D173" s="25" t="s">
        <v>445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14</v>
      </c>
      <c r="AY173">
        <v>0</v>
      </c>
      <c r="AZ173">
        <v>0</v>
      </c>
      <c r="BA173">
        <v>0</v>
      </c>
      <c r="BB173">
        <v>0</v>
      </c>
      <c r="BC173">
        <f>SUM(E173:BB173)</f>
        <v>14</v>
      </c>
      <c r="BD173">
        <f>IF(BC173=0,0,LARGE(E173:BB173,1))</f>
        <v>14</v>
      </c>
      <c r="BE173">
        <f>IF(BC173=0,0,LARGE(E173:BB173,2))</f>
        <v>0</v>
      </c>
      <c r="BF173">
        <f>IF(BC173=0,0,LARGE(E173:BB173,3))</f>
        <v>0</v>
      </c>
      <c r="BG173">
        <f>IF(BC173=0,0,LARGE(E173:BB173,4))</f>
        <v>0</v>
      </c>
      <c r="BH173">
        <f>IF(BC173=0,0,LARGE(E173:BB173,5))</f>
        <v>0</v>
      </c>
      <c r="BI173">
        <f>IF(BC173=0,0,LARGE(E173:BB173,6))</f>
        <v>0</v>
      </c>
      <c r="BJ173">
        <f>IF(BC173=0,0,LARGE(E173:BB173,7))</f>
        <v>0</v>
      </c>
      <c r="BK173" s="42">
        <f>SUM(BD173:BJ173)</f>
        <v>14</v>
      </c>
      <c r="BL173">
        <v>44</v>
      </c>
      <c r="BM173" t="str">
        <f>B173</f>
        <v>Birchler</v>
      </c>
      <c r="BN173" t="str">
        <f>C173</f>
        <v>Oreste</v>
      </c>
      <c r="BO173" t="str">
        <f>D173</f>
        <v>Genève</v>
      </c>
    </row>
    <row r="174" spans="1:67" x14ac:dyDescent="0.3">
      <c r="A174" s="14">
        <v>1976</v>
      </c>
      <c r="B174" t="s">
        <v>515</v>
      </c>
      <c r="C174" t="s">
        <v>1538</v>
      </c>
      <c r="D174" s="25" t="s">
        <v>476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14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f>SUM(E174:BB174)</f>
        <v>14</v>
      </c>
      <c r="BD174">
        <f>IF(BC174=0,0,LARGE(E174:BB174,1))</f>
        <v>14</v>
      </c>
      <c r="BE174">
        <f>IF(BC174=0,0,LARGE(E174:BB174,2))</f>
        <v>0</v>
      </c>
      <c r="BF174">
        <f>IF(BC174=0,0,LARGE(E174:BB174,3))</f>
        <v>0</v>
      </c>
      <c r="BG174">
        <f>IF(BC174=0,0,LARGE(E174:BB174,4))</f>
        <v>0</v>
      </c>
      <c r="BH174">
        <f>IF(BC174=0,0,LARGE(E174:BB174,5))</f>
        <v>0</v>
      </c>
      <c r="BI174">
        <f>IF(BC174=0,0,LARGE(E174:BB174,6))</f>
        <v>0</v>
      </c>
      <c r="BJ174">
        <f>IF(BC174=0,0,LARGE(E174:BB174,7))</f>
        <v>0</v>
      </c>
      <c r="BK174" s="42">
        <f>SUM(BD174:BJ174)</f>
        <v>14</v>
      </c>
      <c r="BL174">
        <v>44</v>
      </c>
      <c r="BM174" t="str">
        <f>B174</f>
        <v>Carron</v>
      </c>
      <c r="BN174" t="str">
        <f>C174</f>
        <v>Jonathan</v>
      </c>
      <c r="BO174" t="str">
        <f>D174</f>
        <v>Fully</v>
      </c>
    </row>
    <row r="175" spans="1:67" x14ac:dyDescent="0.3">
      <c r="A175" s="14">
        <v>1982</v>
      </c>
      <c r="B175" t="s">
        <v>2236</v>
      </c>
      <c r="C175" t="s">
        <v>120</v>
      </c>
      <c r="D175" s="25" t="s">
        <v>143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14</v>
      </c>
      <c r="BC175">
        <f>SUM(E175:BB175)</f>
        <v>14</v>
      </c>
      <c r="BD175">
        <f>IF(BC175=0,0,LARGE(E175:BB175,1))</f>
        <v>14</v>
      </c>
      <c r="BE175">
        <f>IF(BC175=0,0,LARGE(E175:BB175,2))</f>
        <v>0</v>
      </c>
      <c r="BF175">
        <f>IF(BC175=0,0,LARGE(E175:BB175,3))</f>
        <v>0</v>
      </c>
      <c r="BG175">
        <f>IF(BC175=0,0,LARGE(E175:BB175,4))</f>
        <v>0</v>
      </c>
      <c r="BH175">
        <f>IF(BC175=0,0,LARGE(E175:BB175,5))</f>
        <v>0</v>
      </c>
      <c r="BI175">
        <f>IF(BC175=0,0,LARGE(E175:BB175,6))</f>
        <v>0</v>
      </c>
      <c r="BJ175">
        <f>IF(BC175=0,0,LARGE(E175:BB175,7))</f>
        <v>0</v>
      </c>
      <c r="BK175" s="42">
        <f>SUM(BD175:BJ175)</f>
        <v>14</v>
      </c>
      <c r="BL175">
        <v>44</v>
      </c>
      <c r="BM175" t="str">
        <f>B175</f>
        <v>Charbonnet</v>
      </c>
      <c r="BN175" t="str">
        <f>C175</f>
        <v>Nicolas</v>
      </c>
      <c r="BO175" t="str">
        <f>D175</f>
        <v>Basse-Nendaz</v>
      </c>
    </row>
    <row r="176" spans="1:67" x14ac:dyDescent="0.3">
      <c r="A176" s="14">
        <v>1975</v>
      </c>
      <c r="B176" t="s">
        <v>3618</v>
      </c>
      <c r="C176" t="s">
        <v>3619</v>
      </c>
      <c r="D176" s="25" t="s">
        <v>3620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14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f>SUM(E176:BB176)</f>
        <v>14</v>
      </c>
      <c r="BD176">
        <f>IF(BC176=0,0,LARGE(E176:BB176,1))</f>
        <v>14</v>
      </c>
      <c r="BE176">
        <f>IF(BC176=0,0,LARGE(E176:BB176,2))</f>
        <v>0</v>
      </c>
      <c r="BF176">
        <f>IF(BC176=0,0,LARGE(E176:BB176,3))</f>
        <v>0</v>
      </c>
      <c r="BG176">
        <f>IF(BC176=0,0,LARGE(E176:BB176,4))</f>
        <v>0</v>
      </c>
      <c r="BH176">
        <f>IF(BC176=0,0,LARGE(E176:BB176,5))</f>
        <v>0</v>
      </c>
      <c r="BI176">
        <f>IF(BC176=0,0,LARGE(E176:BB176,6))</f>
        <v>0</v>
      </c>
      <c r="BJ176">
        <f>IF(BC176=0,0,LARGE(E176:BB176,7))</f>
        <v>0</v>
      </c>
      <c r="BK176" s="42">
        <f>SUM(BD176:BJ176)</f>
        <v>14</v>
      </c>
      <c r="BL176">
        <v>44</v>
      </c>
      <c r="BM176" t="str">
        <f>B176</f>
        <v>Chatelanat</v>
      </c>
      <c r="BN176" t="str">
        <f>C176</f>
        <v>Jôhn</v>
      </c>
      <c r="BO176" t="str">
        <f>D176</f>
        <v>NCS Traileman</v>
      </c>
    </row>
    <row r="177" spans="1:67" x14ac:dyDescent="0.3">
      <c r="A177" s="14">
        <v>1984</v>
      </c>
      <c r="B177" t="s">
        <v>720</v>
      </c>
      <c r="C177" t="s">
        <v>721</v>
      </c>
      <c r="D177" s="25" t="s">
        <v>569</v>
      </c>
      <c r="E177">
        <v>0</v>
      </c>
      <c r="F177">
        <v>0</v>
      </c>
      <c r="G177">
        <v>0</v>
      </c>
      <c r="H177">
        <v>14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f>SUM(E177:BB177)</f>
        <v>14</v>
      </c>
      <c r="BD177">
        <f>IF(BC177=0,0,LARGE(E177:BB177,1))</f>
        <v>14</v>
      </c>
      <c r="BE177">
        <f>IF(BC177=0,0,LARGE(E177:BB177,2))</f>
        <v>0</v>
      </c>
      <c r="BF177">
        <f>IF(BC177=0,0,LARGE(E177:BB177,3))</f>
        <v>0</v>
      </c>
      <c r="BG177">
        <f>IF(BC177=0,0,LARGE(E177:BB177,4))</f>
        <v>0</v>
      </c>
      <c r="BH177">
        <f>IF(BC177=0,0,LARGE(E177:BB177,5))</f>
        <v>0</v>
      </c>
      <c r="BI177">
        <f>IF(BC177=0,0,LARGE(E177:BB177,6))</f>
        <v>0</v>
      </c>
      <c r="BJ177">
        <f>IF(BC177=0,0,LARGE(E177:BB177,7))</f>
        <v>0</v>
      </c>
      <c r="BK177" s="42">
        <f>SUM(BD177:BJ177)</f>
        <v>14</v>
      </c>
      <c r="BL177">
        <v>44</v>
      </c>
      <c r="BM177" t="str">
        <f>B177</f>
        <v>Chervaz</v>
      </c>
      <c r="BN177" t="str">
        <f>C177</f>
        <v>Bertrand</v>
      </c>
      <c r="BO177" t="str">
        <f>D177</f>
        <v>Collombey</v>
      </c>
    </row>
    <row r="178" spans="1:67" x14ac:dyDescent="0.3">
      <c r="A178" s="14">
        <v>1982</v>
      </c>
      <c r="B178" t="s">
        <v>3934</v>
      </c>
      <c r="C178" t="s">
        <v>697</v>
      </c>
      <c r="D178" s="25" t="s">
        <v>564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14</v>
      </c>
      <c r="AZ178">
        <v>0</v>
      </c>
      <c r="BA178">
        <v>0</v>
      </c>
      <c r="BB178">
        <v>0</v>
      </c>
      <c r="BC178">
        <f>SUM(E178:BB178)</f>
        <v>14</v>
      </c>
      <c r="BD178">
        <f>IF(BC178=0,0,LARGE(E178:BB178,1))</f>
        <v>14</v>
      </c>
      <c r="BE178">
        <f>IF(BC178=0,0,LARGE(E178:BB178,2))</f>
        <v>0</v>
      </c>
      <c r="BF178">
        <f>IF(BC178=0,0,LARGE(E178:BB178,3))</f>
        <v>0</v>
      </c>
      <c r="BG178">
        <f>IF(BC178=0,0,LARGE(E178:BB178,4))</f>
        <v>0</v>
      </c>
      <c r="BH178">
        <f>IF(BC178=0,0,LARGE(E178:BB178,5))</f>
        <v>0</v>
      </c>
      <c r="BI178">
        <f>IF(BC178=0,0,LARGE(E178:BB178,6))</f>
        <v>0</v>
      </c>
      <c r="BJ178">
        <f>IF(BC178=0,0,LARGE(E178:BB178,7))</f>
        <v>0</v>
      </c>
      <c r="BK178" s="42">
        <f>SUM(BD178:BJ178)</f>
        <v>14</v>
      </c>
      <c r="BL178">
        <v>44</v>
      </c>
      <c r="BM178" t="str">
        <f>B178</f>
        <v>Cossutta</v>
      </c>
      <c r="BN178" t="str">
        <f>C178</f>
        <v>Mathieu</v>
      </c>
      <c r="BO178" t="str">
        <f>D178</f>
        <v>Evionnaz</v>
      </c>
    </row>
    <row r="179" spans="1:67" x14ac:dyDescent="0.3">
      <c r="A179" s="14">
        <v>1975</v>
      </c>
      <c r="B179" t="s">
        <v>967</v>
      </c>
      <c r="C179" t="s">
        <v>96</v>
      </c>
      <c r="D179" s="25" t="s">
        <v>1012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5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9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f>SUM(E179:BB179)</f>
        <v>14</v>
      </c>
      <c r="BD179">
        <f>IF(BC179=0,0,LARGE(E179:BB179,1))</f>
        <v>9</v>
      </c>
      <c r="BE179">
        <f>IF(BC179=0,0,LARGE(E179:BB179,2))</f>
        <v>5</v>
      </c>
      <c r="BF179">
        <f>IF(BC179=0,0,LARGE(E179:BB179,3))</f>
        <v>0</v>
      </c>
      <c r="BG179">
        <f>IF(BC179=0,0,LARGE(E179:BB179,4))</f>
        <v>0</v>
      </c>
      <c r="BH179">
        <f>IF(BC179=0,0,LARGE(E179:BB179,5))</f>
        <v>0</v>
      </c>
      <c r="BI179">
        <f>IF(BC179=0,0,LARGE(E179:BB179,6))</f>
        <v>0</v>
      </c>
      <c r="BJ179">
        <f>IF(BC179=0,0,LARGE(E179:BB179,7))</f>
        <v>0</v>
      </c>
      <c r="BK179" s="42">
        <f>SUM(BD179:BJ179)</f>
        <v>14</v>
      </c>
      <c r="BL179">
        <v>44</v>
      </c>
      <c r="BM179" t="str">
        <f>B179</f>
        <v>Denis</v>
      </c>
      <c r="BN179" t="str">
        <f>C179</f>
        <v>Olivier</v>
      </c>
      <c r="BO179" t="str">
        <f>D179</f>
        <v>Les Collons</v>
      </c>
    </row>
    <row r="180" spans="1:67" x14ac:dyDescent="0.3">
      <c r="A180" s="14">
        <v>1975</v>
      </c>
      <c r="B180" s="25" t="s">
        <v>2880</v>
      </c>
      <c r="C180" s="48" t="s">
        <v>1448</v>
      </c>
      <c r="D180" s="25" t="s">
        <v>92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14</v>
      </c>
      <c r="AD180" s="48">
        <v>0</v>
      </c>
      <c r="AE180" s="48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f>SUM(E180:BB180)</f>
        <v>14</v>
      </c>
      <c r="BD180">
        <f>IF(BC180=0,0,LARGE(E180:BB180,1))</f>
        <v>14</v>
      </c>
      <c r="BE180">
        <f>IF(BC180=0,0,LARGE(E180:BB180,2))</f>
        <v>0</v>
      </c>
      <c r="BF180">
        <f>IF(BC180=0,0,LARGE(E180:BB180,3))</f>
        <v>0</v>
      </c>
      <c r="BG180">
        <f>IF(BC180=0,0,LARGE(E180:BB180,4))</f>
        <v>0</v>
      </c>
      <c r="BH180">
        <f>IF(BC180=0,0,LARGE(E180:BB180,5))</f>
        <v>0</v>
      </c>
      <c r="BI180">
        <f>IF(BC180=0,0,LARGE(E180:BB180,6))</f>
        <v>0</v>
      </c>
      <c r="BJ180">
        <f>IF(BC180=0,0,LARGE(E180:BB180,7))</f>
        <v>0</v>
      </c>
      <c r="BK180" s="42">
        <f>SUM(BD180:BJ180)</f>
        <v>14</v>
      </c>
      <c r="BL180">
        <v>44</v>
      </c>
      <c r="BM180" t="str">
        <f>B180</f>
        <v>Egli</v>
      </c>
      <c r="BN180" t="str">
        <f>C180</f>
        <v>Martin</v>
      </c>
      <c r="BO180" t="str">
        <f>D180</f>
        <v>Zürich</v>
      </c>
    </row>
    <row r="181" spans="1:67" x14ac:dyDescent="0.3">
      <c r="A181" s="14">
        <v>1983</v>
      </c>
      <c r="B181" t="s">
        <v>925</v>
      </c>
      <c r="C181" t="s">
        <v>1448</v>
      </c>
      <c r="D181" s="25" t="s">
        <v>2307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14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f>SUM(E181:BB181)</f>
        <v>14</v>
      </c>
      <c r="BD181">
        <f>IF(BC181=0,0,LARGE(E181:BB181,1))</f>
        <v>14</v>
      </c>
      <c r="BE181">
        <f>IF(BC181=0,0,LARGE(E181:BB181,2))</f>
        <v>0</v>
      </c>
      <c r="BF181">
        <f>IF(BC181=0,0,LARGE(E181:BB181,3))</f>
        <v>0</v>
      </c>
      <c r="BG181">
        <f>IF(BC181=0,0,LARGE(E181:BB181,4))</f>
        <v>0</v>
      </c>
      <c r="BH181">
        <f>IF(BC181=0,0,LARGE(E181:BB181,5))</f>
        <v>0</v>
      </c>
      <c r="BI181">
        <f>IF(BC181=0,0,LARGE(E181:BB181,6))</f>
        <v>0</v>
      </c>
      <c r="BJ181">
        <f>IF(BC181=0,0,LARGE(E181:BB181,7))</f>
        <v>0</v>
      </c>
      <c r="BK181" s="42">
        <f>SUM(BD181:BJ181)</f>
        <v>14</v>
      </c>
      <c r="BL181">
        <v>44</v>
      </c>
      <c r="BM181" t="str">
        <f>B181</f>
        <v>Gilles</v>
      </c>
      <c r="BN181" t="str">
        <f>C181</f>
        <v>Martin</v>
      </c>
      <c r="BO181" t="str">
        <f>D181</f>
        <v>Estavayer-le-Lac</v>
      </c>
    </row>
    <row r="182" spans="1:67" x14ac:dyDescent="0.3">
      <c r="A182" s="14">
        <v>1984</v>
      </c>
      <c r="B182" t="s">
        <v>1636</v>
      </c>
      <c r="C182" t="s">
        <v>1637</v>
      </c>
      <c r="D182" s="25" t="s">
        <v>1262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14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f>SUM(E182:BB182)</f>
        <v>14</v>
      </c>
      <c r="BD182">
        <f>IF(BC182=0,0,LARGE(E182:BB182,1))</f>
        <v>14</v>
      </c>
      <c r="BE182">
        <f>IF(BC182=0,0,LARGE(E182:BB182,2))</f>
        <v>0</v>
      </c>
      <c r="BF182">
        <f>IF(BC182=0,0,LARGE(E182:BB182,3))</f>
        <v>0</v>
      </c>
      <c r="BG182">
        <f>IF(BC182=0,0,LARGE(E182:BB182,4))</f>
        <v>0</v>
      </c>
      <c r="BH182">
        <f>IF(BC182=0,0,LARGE(E182:BB182,5))</f>
        <v>0</v>
      </c>
      <c r="BI182">
        <f>IF(BC182=0,0,LARGE(E182:BB182,6))</f>
        <v>0</v>
      </c>
      <c r="BJ182">
        <f>IF(BC182=0,0,LARGE(E182:BB182,7))</f>
        <v>0</v>
      </c>
      <c r="BK182" s="42">
        <f>SUM(BD182:BJ182)</f>
        <v>14</v>
      </c>
      <c r="BL182">
        <v>44</v>
      </c>
      <c r="BM182" t="str">
        <f>B182</f>
        <v>In-Albon</v>
      </c>
      <c r="BN182" t="str">
        <f>C182</f>
        <v>Aurel</v>
      </c>
      <c r="BO182" t="str">
        <f>D182</f>
        <v>Naters</v>
      </c>
    </row>
    <row r="183" spans="1:67" x14ac:dyDescent="0.3">
      <c r="A183" s="14">
        <v>1981</v>
      </c>
      <c r="B183" t="s">
        <v>482</v>
      </c>
      <c r="C183" t="s">
        <v>483</v>
      </c>
      <c r="D183" s="25" t="s">
        <v>484</v>
      </c>
      <c r="E183">
        <v>0</v>
      </c>
      <c r="F183">
        <v>0</v>
      </c>
      <c r="G183">
        <v>14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f>SUM(E183:BB183)</f>
        <v>14</v>
      </c>
      <c r="BD183">
        <f>IF(BC183=0,0,LARGE(E183:BB183,1))</f>
        <v>14</v>
      </c>
      <c r="BE183">
        <f>IF(BC183=0,0,LARGE(E183:BB183,2))</f>
        <v>0</v>
      </c>
      <c r="BF183">
        <f>IF(BC183=0,0,LARGE(E183:BB183,3))</f>
        <v>0</v>
      </c>
      <c r="BG183">
        <f>IF(BC183=0,0,LARGE(E183:BB183,4))</f>
        <v>0</v>
      </c>
      <c r="BH183">
        <f>IF(BC183=0,0,LARGE(E183:BB183,5))</f>
        <v>0</v>
      </c>
      <c r="BI183">
        <f>IF(BC183=0,0,LARGE(E183:BB183,6))</f>
        <v>0</v>
      </c>
      <c r="BJ183">
        <f>IF(BC183=0,0,LARGE(E183:BB183,7))</f>
        <v>0</v>
      </c>
      <c r="BK183" s="42">
        <f>SUM(BD183:BJ183)</f>
        <v>14</v>
      </c>
      <c r="BL183">
        <v>44</v>
      </c>
      <c r="BM183" t="str">
        <f>B183</f>
        <v>Joncour</v>
      </c>
      <c r="BN183" t="str">
        <f>C183</f>
        <v>Romain</v>
      </c>
      <c r="BO183" t="str">
        <f>D183</f>
        <v>St-Luc</v>
      </c>
    </row>
    <row r="184" spans="1:67" x14ac:dyDescent="0.3">
      <c r="A184" s="14">
        <v>1981</v>
      </c>
      <c r="B184" t="s">
        <v>3383</v>
      </c>
      <c r="C184" t="s">
        <v>58</v>
      </c>
      <c r="D184" s="25" t="s">
        <v>92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14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f>SUM(E184:BB184)</f>
        <v>14</v>
      </c>
      <c r="BD184">
        <f>IF(BC184=0,0,LARGE(E184:BB184,1))</f>
        <v>14</v>
      </c>
      <c r="BE184">
        <f>IF(BC184=0,0,LARGE(E184:BB184,2))</f>
        <v>0</v>
      </c>
      <c r="BF184">
        <f>IF(BC184=0,0,LARGE(E184:BB184,3))</f>
        <v>0</v>
      </c>
      <c r="BG184">
        <f>IF(BC184=0,0,LARGE(E184:BB184,4))</f>
        <v>0</v>
      </c>
      <c r="BH184">
        <f>IF(BC184=0,0,LARGE(E184:BB184,5))</f>
        <v>0</v>
      </c>
      <c r="BI184">
        <f>IF(BC184=0,0,LARGE(E184:BB184,6))</f>
        <v>0</v>
      </c>
      <c r="BJ184">
        <f>IF(BC184=0,0,LARGE(E184:BB184,7))</f>
        <v>0</v>
      </c>
      <c r="BK184" s="42">
        <f>SUM(BD184:BJ184)</f>
        <v>14</v>
      </c>
      <c r="BL184">
        <v>44</v>
      </c>
      <c r="BM184" t="str">
        <f>B184</f>
        <v>Krecl</v>
      </c>
      <c r="BN184" t="str">
        <f>C184</f>
        <v>Patrick</v>
      </c>
      <c r="BO184" t="str">
        <f>D184</f>
        <v>Zürich</v>
      </c>
    </row>
    <row r="185" spans="1:67" x14ac:dyDescent="0.3">
      <c r="A185" s="14">
        <v>1983</v>
      </c>
      <c r="B185" t="s">
        <v>1202</v>
      </c>
      <c r="C185" t="s">
        <v>925</v>
      </c>
      <c r="D185" s="25" t="s">
        <v>1061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14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f>SUM(E185:BB185)</f>
        <v>14</v>
      </c>
      <c r="BD185">
        <f>IF(BC185=0,0,LARGE(E185:BB185,1))</f>
        <v>14</v>
      </c>
      <c r="BE185">
        <f>IF(BC185=0,0,LARGE(E185:BB185,2))</f>
        <v>0</v>
      </c>
      <c r="BF185">
        <f>IF(BC185=0,0,LARGE(E185:BB185,3))</f>
        <v>0</v>
      </c>
      <c r="BG185">
        <f>IF(BC185=0,0,LARGE(E185:BB185,4))</f>
        <v>0</v>
      </c>
      <c r="BH185">
        <f>IF(BC185=0,0,LARGE(E185:BB185,5))</f>
        <v>0</v>
      </c>
      <c r="BI185">
        <f>IF(BC185=0,0,LARGE(E185:BB185,6))</f>
        <v>0</v>
      </c>
      <c r="BJ185">
        <f>IF(BC185=0,0,LARGE(E185:BB185,7))</f>
        <v>0</v>
      </c>
      <c r="BK185" s="42">
        <f>SUM(BD185:BJ185)</f>
        <v>14</v>
      </c>
      <c r="BL185">
        <v>44</v>
      </c>
      <c r="BM185" t="str">
        <f>B185</f>
        <v>Loussouarn</v>
      </c>
      <c r="BN185" t="str">
        <f>C185</f>
        <v>Gilles</v>
      </c>
      <c r="BO185" t="str">
        <f>D185</f>
        <v>Baar</v>
      </c>
    </row>
    <row r="186" spans="1:67" x14ac:dyDescent="0.3">
      <c r="A186" s="14">
        <v>1980</v>
      </c>
      <c r="B186" t="s">
        <v>755</v>
      </c>
      <c r="C186" t="s">
        <v>68</v>
      </c>
      <c r="D186" s="25"/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14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f>SUM(E186:BB186)</f>
        <v>14</v>
      </c>
      <c r="BD186">
        <f>IF(BC186=0,0,LARGE(E186:BB186,1))</f>
        <v>14</v>
      </c>
      <c r="BE186">
        <f>IF(BC186=0,0,LARGE(E186:BB186,2))</f>
        <v>0</v>
      </c>
      <c r="BF186">
        <f>IF(BC186=0,0,LARGE(E186:BB186,3))</f>
        <v>0</v>
      </c>
      <c r="BG186">
        <f>IF(BC186=0,0,LARGE(E186:BB186,4))</f>
        <v>0</v>
      </c>
      <c r="BH186">
        <f>IF(BC186=0,0,LARGE(E186:BB186,5))</f>
        <v>0</v>
      </c>
      <c r="BI186">
        <f>IF(BC186=0,0,LARGE(E186:BB186,6))</f>
        <v>0</v>
      </c>
      <c r="BJ186">
        <f>IF(BC186=0,0,LARGE(E186:BB186,7))</f>
        <v>0</v>
      </c>
      <c r="BK186" s="42">
        <f>SUM(BD186:BJ186)</f>
        <v>14</v>
      </c>
      <c r="BL186">
        <v>44</v>
      </c>
      <c r="BM186" t="str">
        <f>B186</f>
        <v>Monnet</v>
      </c>
      <c r="BN186" t="str">
        <f>C186</f>
        <v>Philippe</v>
      </c>
    </row>
    <row r="187" spans="1:67" x14ac:dyDescent="0.3">
      <c r="A187" s="14">
        <v>1975</v>
      </c>
      <c r="B187" t="s">
        <v>1905</v>
      </c>
      <c r="C187" t="s">
        <v>2004</v>
      </c>
      <c r="D187" s="25" t="s">
        <v>2005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14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f>SUM(E187:BB187)</f>
        <v>14</v>
      </c>
      <c r="BD187">
        <f>IF(BC187=0,0,LARGE(E187:BB187,1))</f>
        <v>14</v>
      </c>
      <c r="BE187">
        <f>IF(BC187=0,0,LARGE(E187:BB187,2))</f>
        <v>0</v>
      </c>
      <c r="BF187">
        <f>IF(BC187=0,0,LARGE(E187:BB187,3))</f>
        <v>0</v>
      </c>
      <c r="BG187">
        <f>IF(BC187=0,0,LARGE(E187:BB187,4))</f>
        <v>0</v>
      </c>
      <c r="BH187">
        <f>IF(BC187=0,0,LARGE(E187:BB187,5))</f>
        <v>0</v>
      </c>
      <c r="BI187">
        <f>IF(BC187=0,0,LARGE(E187:BB187,6))</f>
        <v>0</v>
      </c>
      <c r="BJ187">
        <f>IF(BC187=0,0,LARGE(E187:BB187,7))</f>
        <v>0</v>
      </c>
      <c r="BK187" s="42">
        <f>SUM(BD187:BJ187)</f>
        <v>14</v>
      </c>
      <c r="BL187">
        <v>44</v>
      </c>
      <c r="BM187" t="str">
        <f>B187</f>
        <v>Perreten</v>
      </c>
      <c r="BN187" t="str">
        <f>C187</f>
        <v>Helmut</v>
      </c>
      <c r="BO187" t="str">
        <f>D187</f>
        <v>Unterseen</v>
      </c>
    </row>
    <row r="188" spans="1:67" x14ac:dyDescent="0.3">
      <c r="A188" s="14">
        <v>1976</v>
      </c>
      <c r="B188" t="s">
        <v>1744</v>
      </c>
      <c r="C188" t="s">
        <v>31</v>
      </c>
      <c r="D188" s="25" t="s">
        <v>2409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14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f>SUM(E188:BB188)</f>
        <v>14</v>
      </c>
      <c r="BD188">
        <f>IF(BC188=0,0,LARGE(E188:BB188,1))</f>
        <v>14</v>
      </c>
      <c r="BE188">
        <f>IF(BC188=0,0,LARGE(E188:BB188,2))</f>
        <v>0</v>
      </c>
      <c r="BF188">
        <f>IF(BC188=0,0,LARGE(E188:BB188,3))</f>
        <v>0</v>
      </c>
      <c r="BG188">
        <f>IF(BC188=0,0,LARGE(E188:BB188,4))</f>
        <v>0</v>
      </c>
      <c r="BH188">
        <f>IF(BC188=0,0,LARGE(E188:BB188,5))</f>
        <v>0</v>
      </c>
      <c r="BI188">
        <f>IF(BC188=0,0,LARGE(E188:BB188,6))</f>
        <v>0</v>
      </c>
      <c r="BJ188">
        <f>IF(BC188=0,0,LARGE(E188:BB188,7))</f>
        <v>0</v>
      </c>
      <c r="BK188" s="42">
        <f>SUM(BD188:BJ188)</f>
        <v>14</v>
      </c>
      <c r="BL188">
        <v>44</v>
      </c>
      <c r="BM188" t="str">
        <f>B188</f>
        <v>Rouiller</v>
      </c>
      <c r="BN188" t="str">
        <f>C188</f>
        <v>David</v>
      </c>
      <c r="BO188" t="str">
        <f>D188</f>
        <v>Blignou-Ayent</v>
      </c>
    </row>
    <row r="189" spans="1:67" x14ac:dyDescent="0.3">
      <c r="A189" s="14">
        <v>1979</v>
      </c>
      <c r="B189" t="s">
        <v>3304</v>
      </c>
      <c r="C189" t="s">
        <v>115</v>
      </c>
      <c r="D189" s="25" t="s">
        <v>39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14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f>SUM(E189:BB189)</f>
        <v>14</v>
      </c>
      <c r="BD189">
        <f>IF(BC189=0,0,LARGE(E189:BB189,1))</f>
        <v>14</v>
      </c>
      <c r="BE189">
        <f>IF(BC189=0,0,LARGE(E189:BB189,2))</f>
        <v>0</v>
      </c>
      <c r="BF189">
        <f>IF(BC189=0,0,LARGE(E189:BB189,3))</f>
        <v>0</v>
      </c>
      <c r="BG189">
        <f>IF(BC189=0,0,LARGE(E189:BB189,4))</f>
        <v>0</v>
      </c>
      <c r="BH189">
        <f>IF(BC189=0,0,LARGE(E189:BB189,5))</f>
        <v>0</v>
      </c>
      <c r="BI189">
        <f>IF(BC189=0,0,LARGE(E189:BB189,6))</f>
        <v>0</v>
      </c>
      <c r="BJ189">
        <f>IF(BC189=0,0,LARGE(E189:BB189,7))</f>
        <v>0</v>
      </c>
      <c r="BK189" s="42">
        <f>SUM(BD189:BJ189)</f>
        <v>14</v>
      </c>
      <c r="BL189">
        <v>44</v>
      </c>
      <c r="BM189" t="str">
        <f>B189</f>
        <v>Savioz</v>
      </c>
      <c r="BN189" t="str">
        <f>C189</f>
        <v>Frédéric</v>
      </c>
      <c r="BO189" t="str">
        <f>D189</f>
        <v>Grimisuat</v>
      </c>
    </row>
    <row r="190" spans="1:67" x14ac:dyDescent="0.3">
      <c r="A190" s="14">
        <v>1977</v>
      </c>
      <c r="B190" t="s">
        <v>2438</v>
      </c>
      <c r="C190" t="s">
        <v>120</v>
      </c>
      <c r="D190" s="25" t="s">
        <v>474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14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f>SUM(E190:BB190)</f>
        <v>14</v>
      </c>
      <c r="BD190">
        <f>IF(BC190=0,0,LARGE(E190:BB190,1))</f>
        <v>14</v>
      </c>
      <c r="BE190">
        <f>IF(BC190=0,0,LARGE(E190:BB190,2))</f>
        <v>0</v>
      </c>
      <c r="BF190">
        <f>IF(BC190=0,0,LARGE(E190:BB190,3))</f>
        <v>0</v>
      </c>
      <c r="BG190">
        <f>IF(BC190=0,0,LARGE(E190:BB190,4))</f>
        <v>0</v>
      </c>
      <c r="BH190">
        <f>IF(BC190=0,0,LARGE(E190:BB190,5))</f>
        <v>0</v>
      </c>
      <c r="BI190">
        <f>IF(BC190=0,0,LARGE(E190:BB190,6))</f>
        <v>0</v>
      </c>
      <c r="BJ190">
        <f>IF(BC190=0,0,LARGE(E190:BB190,7))</f>
        <v>0</v>
      </c>
      <c r="BK190" s="42">
        <f>SUM(BD190:BJ190)</f>
        <v>14</v>
      </c>
      <c r="BL190">
        <v>44</v>
      </c>
      <c r="BM190" t="str">
        <f>B190</f>
        <v>Seriot</v>
      </c>
      <c r="BN190" t="str">
        <f>C190</f>
        <v>Nicolas</v>
      </c>
      <c r="BO190" t="str">
        <f>D190</f>
        <v>Vercorin</v>
      </c>
    </row>
    <row r="191" spans="1:67" x14ac:dyDescent="0.3">
      <c r="A191" s="47">
        <v>1977</v>
      </c>
      <c r="B191" s="25" t="s">
        <v>2787</v>
      </c>
      <c r="C191" s="48" t="s">
        <v>452</v>
      </c>
      <c r="D191" s="49" t="s">
        <v>2788</v>
      </c>
      <c r="E191" s="48">
        <v>0</v>
      </c>
      <c r="F191" s="48">
        <v>0</v>
      </c>
      <c r="G191" s="48">
        <v>0</v>
      </c>
      <c r="H191" s="48">
        <v>0</v>
      </c>
      <c r="I191" s="48">
        <v>0</v>
      </c>
      <c r="J191" s="48">
        <v>0</v>
      </c>
      <c r="K191" s="48">
        <v>0</v>
      </c>
      <c r="L191" s="48">
        <v>0</v>
      </c>
      <c r="M191" s="48">
        <v>0</v>
      </c>
      <c r="N191" s="48">
        <v>0</v>
      </c>
      <c r="O191" s="48">
        <v>0</v>
      </c>
      <c r="P191" s="48">
        <v>0</v>
      </c>
      <c r="Q191" s="48">
        <v>0</v>
      </c>
      <c r="R191" s="48">
        <v>0</v>
      </c>
      <c r="S191" s="48">
        <v>0</v>
      </c>
      <c r="T191" s="48">
        <v>0</v>
      </c>
      <c r="U191" s="48">
        <v>0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14</v>
      </c>
      <c r="AE191" s="48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f>SUM(E191:BB191)</f>
        <v>14</v>
      </c>
      <c r="BD191">
        <f>IF(BC191=0,0,LARGE(E191:BB191,1))</f>
        <v>14</v>
      </c>
      <c r="BE191">
        <f>IF(BC191=0,0,LARGE(E191:BB191,2))</f>
        <v>0</v>
      </c>
      <c r="BF191">
        <f>IF(BC191=0,0,LARGE(E191:BB191,3))</f>
        <v>0</v>
      </c>
      <c r="BG191">
        <f>IF(BC191=0,0,LARGE(AF191:BB191,4))</f>
        <v>0</v>
      </c>
      <c r="BH191">
        <f>IF(BC191=0,0,LARGE(AF191:BB191,5))</f>
        <v>0</v>
      </c>
      <c r="BI191">
        <f>IF(BC191=0,0,LARGE(AF191:BB191,6))</f>
        <v>0</v>
      </c>
      <c r="BJ191">
        <f>IF(BC191=0,0,LARGE(AF191:BB191,7))</f>
        <v>0</v>
      </c>
      <c r="BK191" s="42">
        <f>SUM(BD191:BJ191)</f>
        <v>14</v>
      </c>
      <c r="BL191">
        <v>44</v>
      </c>
      <c r="BM191" t="str">
        <f>B191</f>
        <v>Meichtry</v>
      </c>
      <c r="BN191" t="str">
        <f>C191</f>
        <v>Marco</v>
      </c>
      <c r="BO191" t="str">
        <f>D191</f>
        <v>Fieschertal</v>
      </c>
    </row>
    <row r="192" spans="1:67" x14ac:dyDescent="0.3">
      <c r="A192" s="14">
        <v>1980</v>
      </c>
      <c r="B192" t="s">
        <v>3305</v>
      </c>
      <c r="C192" t="s">
        <v>1728</v>
      </c>
      <c r="D192" s="25" t="s">
        <v>39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13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f>SUM(E192:BB192)</f>
        <v>13</v>
      </c>
      <c r="BD192">
        <f>IF(BC192=0,0,LARGE(E192:BB192,1))</f>
        <v>13</v>
      </c>
      <c r="BE192">
        <f>IF(BC192=0,0,LARGE(E192:BB192,2))</f>
        <v>0</v>
      </c>
      <c r="BF192">
        <f>IF(BC192=0,0,LARGE(E192:BB192,3))</f>
        <v>0</v>
      </c>
      <c r="BG192">
        <f>IF(BC192=0,0,LARGE(E192:BB192,4))</f>
        <v>0</v>
      </c>
      <c r="BH192">
        <f>IF(BC192=0,0,LARGE(E192:BB192,5))</f>
        <v>0</v>
      </c>
      <c r="BI192">
        <f>IF(BC192=0,0,LARGE(E192:BB192,6))</f>
        <v>0</v>
      </c>
      <c r="BJ192">
        <f>IF(BC192=0,0,LARGE(E192:BB192,7))</f>
        <v>0</v>
      </c>
      <c r="BK192" s="42">
        <f>SUM(BD192:BJ192)</f>
        <v>13</v>
      </c>
      <c r="BL192">
        <v>45</v>
      </c>
      <c r="BM192" t="str">
        <f>B192</f>
        <v>Borioli</v>
      </c>
      <c r="BN192" t="str">
        <f>C192</f>
        <v>Jason</v>
      </c>
      <c r="BO192" t="str">
        <f>D192</f>
        <v>Grimisuat</v>
      </c>
    </row>
    <row r="193" spans="1:67" x14ac:dyDescent="0.3">
      <c r="A193" s="14">
        <v>1983</v>
      </c>
      <c r="B193" t="s">
        <v>1983</v>
      </c>
      <c r="C193" t="s">
        <v>1984</v>
      </c>
      <c r="D193" s="25" t="s">
        <v>1985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13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f>SUM(E193:BB193)</f>
        <v>13</v>
      </c>
      <c r="BD193">
        <f>IF(BC193=0,0,LARGE(E193:BB193,1))</f>
        <v>13</v>
      </c>
      <c r="BE193">
        <f>IF(BC193=0,0,LARGE(E193:BB193,2))</f>
        <v>0</v>
      </c>
      <c r="BF193">
        <f>IF(BC193=0,0,LARGE(E193:BB193,3))</f>
        <v>0</v>
      </c>
      <c r="BG193">
        <f>IF(BC193=0,0,LARGE(E193:BB193,4))</f>
        <v>0</v>
      </c>
      <c r="BH193">
        <f>IF(BC193=0,0,LARGE(E193:BB193,5))</f>
        <v>0</v>
      </c>
      <c r="BI193">
        <f>IF(BC193=0,0,LARGE(E193:BB193,6))</f>
        <v>0</v>
      </c>
      <c r="BJ193">
        <f>IF(BC193=0,0,LARGE(E193:BB193,7))</f>
        <v>0</v>
      </c>
      <c r="BK193" s="42">
        <f>SUM(BD193:BJ193)</f>
        <v>13</v>
      </c>
      <c r="BL193">
        <v>45</v>
      </c>
      <c r="BM193" t="str">
        <f>B193</f>
        <v>Bucher</v>
      </c>
      <c r="BN193" t="str">
        <f>C193</f>
        <v>Andi</v>
      </c>
      <c r="BO193" t="str">
        <f>D193</f>
        <v>Solothurn</v>
      </c>
    </row>
    <row r="194" spans="1:67" x14ac:dyDescent="0.3">
      <c r="A194" s="14">
        <v>1981</v>
      </c>
      <c r="B194" t="s">
        <v>3365</v>
      </c>
      <c r="C194" t="s">
        <v>3384</v>
      </c>
      <c r="D194" s="25" t="s">
        <v>3366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13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f>SUM(E194:BB194)</f>
        <v>13</v>
      </c>
      <c r="BD194">
        <f>IF(BC194=0,0,LARGE(E194:BB194,1))</f>
        <v>13</v>
      </c>
      <c r="BE194">
        <f>IF(BC194=0,0,LARGE(E194:BB194,2))</f>
        <v>0</v>
      </c>
      <c r="BF194">
        <f>IF(BC194=0,0,LARGE(E194:BB194,3))</f>
        <v>0</v>
      </c>
      <c r="BG194">
        <f>IF(BC194=0,0,LARGE(E194:BB194,4))</f>
        <v>0</v>
      </c>
      <c r="BH194">
        <f>IF(BC194=0,0,LARGE(E194:BB194,5))</f>
        <v>0</v>
      </c>
      <c r="BI194">
        <f>IF(BC194=0,0,LARGE(E194:BB194,6))</f>
        <v>0</v>
      </c>
      <c r="BJ194">
        <f>IF(BC194=0,0,LARGE(E194:BB194,7))</f>
        <v>0</v>
      </c>
      <c r="BK194" s="42">
        <f>SUM(BD194:BJ194)</f>
        <v>13</v>
      </c>
      <c r="BL194">
        <v>45</v>
      </c>
      <c r="BM194" t="str">
        <f>B194</f>
        <v>Buchli</v>
      </c>
      <c r="BN194" t="str">
        <f>C194</f>
        <v>Phlipp</v>
      </c>
      <c r="BO194" t="str">
        <f>D194</f>
        <v>Uetikon</v>
      </c>
    </row>
    <row r="195" spans="1:67" x14ac:dyDescent="0.3">
      <c r="A195" s="14">
        <v>1976</v>
      </c>
      <c r="B195" t="s">
        <v>3122</v>
      </c>
      <c r="C195" t="s">
        <v>2088</v>
      </c>
      <c r="D195" s="25" t="s">
        <v>1951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13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f>SUM(E195:BB195)</f>
        <v>13</v>
      </c>
      <c r="BD195">
        <f>IF(BC195=0,0,LARGE(E195:BB195,1))</f>
        <v>13</v>
      </c>
      <c r="BE195">
        <f>IF(BC195=0,0,LARGE(E195:BB195,2))</f>
        <v>0</v>
      </c>
      <c r="BF195">
        <f>IF(BC195=0,0,LARGE(E195:BB195,3))</f>
        <v>0</v>
      </c>
      <c r="BG195">
        <f>IF(BC195=0,0,LARGE(E195:BB195,4))</f>
        <v>0</v>
      </c>
      <c r="BH195">
        <f>IF(BC195=0,0,LARGE(E195:BB195,5))</f>
        <v>0</v>
      </c>
      <c r="BI195">
        <f>IF(BC195=0,0,LARGE(E195:BB195,6))</f>
        <v>0</v>
      </c>
      <c r="BJ195">
        <f>IF(BC195=0,0,LARGE(E195:BB195,7))</f>
        <v>0</v>
      </c>
      <c r="BK195" s="42">
        <f>SUM(BD195:BJ195)</f>
        <v>13</v>
      </c>
      <c r="BL195">
        <v>45</v>
      </c>
      <c r="BM195" t="str">
        <f>B195</f>
        <v>Claverie</v>
      </c>
      <c r="BN195" t="str">
        <f>C195</f>
        <v>Roland</v>
      </c>
      <c r="BO195" t="str">
        <f>D195</f>
        <v>France</v>
      </c>
    </row>
    <row r="196" spans="1:67" x14ac:dyDescent="0.3">
      <c r="A196" s="14">
        <v>1978</v>
      </c>
      <c r="B196" t="s">
        <v>853</v>
      </c>
      <c r="C196" t="s">
        <v>41</v>
      </c>
      <c r="D196" s="25" t="s">
        <v>335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13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f>SUM(E196:BB196)</f>
        <v>13</v>
      </c>
      <c r="BD196">
        <f>IF(BC196=0,0,LARGE(E196:BB196,1))</f>
        <v>13</v>
      </c>
      <c r="BE196">
        <f>IF(BC196=0,0,LARGE(E196:BB196,2))</f>
        <v>0</v>
      </c>
      <c r="BF196">
        <f>IF(BC196=0,0,LARGE(E196:BB196,3))</f>
        <v>0</v>
      </c>
      <c r="BG196">
        <f>IF(BC196=0,0,LARGE(E196:BB196,4))</f>
        <v>0</v>
      </c>
      <c r="BH196">
        <f>IF(BC196=0,0,LARGE(E196:BB196,5))</f>
        <v>0</v>
      </c>
      <c r="BI196">
        <f>IF(BC196=0,0,LARGE(E196:BB196,6))</f>
        <v>0</v>
      </c>
      <c r="BJ196">
        <f>IF(BC196=0,0,LARGE(E196:BB196,7))</f>
        <v>0</v>
      </c>
      <c r="BK196" s="42">
        <f>SUM(BD196:BJ196)</f>
        <v>13</v>
      </c>
      <c r="BL196">
        <v>45</v>
      </c>
      <c r="BM196" t="str">
        <f>B196</f>
        <v>Dupertuis</v>
      </c>
      <c r="BN196" t="str">
        <f>C196</f>
        <v>Raphaël</v>
      </c>
      <c r="BO196" t="str">
        <f>D196</f>
        <v>Cheseaux-Lausanne</v>
      </c>
    </row>
    <row r="197" spans="1:67" x14ac:dyDescent="0.3">
      <c r="A197" s="14">
        <v>1978</v>
      </c>
      <c r="B197" s="25" t="s">
        <v>2881</v>
      </c>
      <c r="C197" s="48" t="s">
        <v>1681</v>
      </c>
      <c r="D197" s="25" t="s">
        <v>2882</v>
      </c>
      <c r="E197" s="48">
        <v>0</v>
      </c>
      <c r="F197" s="48">
        <v>0</v>
      </c>
      <c r="G197" s="48">
        <v>0</v>
      </c>
      <c r="H197" s="48">
        <v>0</v>
      </c>
      <c r="I197" s="48">
        <v>0</v>
      </c>
      <c r="J197" s="48">
        <v>0</v>
      </c>
      <c r="K197" s="48">
        <v>0</v>
      </c>
      <c r="L197" s="48">
        <v>0</v>
      </c>
      <c r="M197" s="48">
        <v>0</v>
      </c>
      <c r="N197" s="48">
        <v>0</v>
      </c>
      <c r="O197" s="48">
        <v>0</v>
      </c>
      <c r="P197" s="48">
        <v>0</v>
      </c>
      <c r="Q197" s="48">
        <v>0</v>
      </c>
      <c r="R197" s="48">
        <v>0</v>
      </c>
      <c r="S197" s="48">
        <v>0</v>
      </c>
      <c r="T197" s="48">
        <v>0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13</v>
      </c>
      <c r="AD197" s="48">
        <v>0</v>
      </c>
      <c r="AE197" s="48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f>SUM(E197:BB197)</f>
        <v>13</v>
      </c>
      <c r="BD197">
        <f>IF(BC197=0,0,LARGE(E197:BB197,1))</f>
        <v>13</v>
      </c>
      <c r="BE197">
        <f>IF(BC197=0,0,LARGE(E197:BB197,2))</f>
        <v>0</v>
      </c>
      <c r="BF197">
        <f>IF(BC197=0,0,LARGE(E197:BB197,3))</f>
        <v>0</v>
      </c>
      <c r="BG197">
        <f>IF(BC197=0,0,LARGE(E197:BB197,4))</f>
        <v>0</v>
      </c>
      <c r="BH197">
        <f>IF(BC197=0,0,LARGE(E197:BB197,5))</f>
        <v>0</v>
      </c>
      <c r="BI197">
        <f>IF(BC197=0,0,LARGE(E197:BB197,6))</f>
        <v>0</v>
      </c>
      <c r="BJ197">
        <f>IF(BC197=0,0,LARGE(E197:BB197,7))</f>
        <v>0</v>
      </c>
      <c r="BK197" s="42">
        <f>SUM(BD197:BJ197)</f>
        <v>13</v>
      </c>
      <c r="BL197">
        <v>45</v>
      </c>
      <c r="BM197" t="str">
        <f>B197</f>
        <v>Fässler</v>
      </c>
      <c r="BN197" t="str">
        <f>C197</f>
        <v>Adrian</v>
      </c>
      <c r="BO197" t="str">
        <f>D197</f>
        <v>Thalwil</v>
      </c>
    </row>
    <row r="198" spans="1:67" x14ac:dyDescent="0.3">
      <c r="A198" s="14">
        <v>1975</v>
      </c>
      <c r="B198" t="s">
        <v>3935</v>
      </c>
      <c r="C198" t="s">
        <v>115</v>
      </c>
      <c r="D198" s="25" t="s">
        <v>3924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13</v>
      </c>
      <c r="AZ198">
        <v>0</v>
      </c>
      <c r="BA198">
        <v>0</v>
      </c>
      <c r="BB198">
        <v>0</v>
      </c>
      <c r="BC198">
        <f>SUM(E198:BB198)</f>
        <v>13</v>
      </c>
      <c r="BD198">
        <f>IF(BC198=0,0,LARGE(E198:BB198,1))</f>
        <v>13</v>
      </c>
      <c r="BE198">
        <f>IF(BC198=0,0,LARGE(E198:BB198,2))</f>
        <v>0</v>
      </c>
      <c r="BF198">
        <f>IF(BC198=0,0,LARGE(E198:BB198,3))</f>
        <v>0</v>
      </c>
      <c r="BG198">
        <f>IF(BC198=0,0,LARGE(E198:BB198,4))</f>
        <v>0</v>
      </c>
      <c r="BH198">
        <f>IF(BC198=0,0,LARGE(E198:BB198,5))</f>
        <v>0</v>
      </c>
      <c r="BI198">
        <f>IF(BC198=0,0,LARGE(E198:BB198,6))</f>
        <v>0</v>
      </c>
      <c r="BJ198">
        <f>IF(BC198=0,0,LARGE(E198:BB198,7))</f>
        <v>0</v>
      </c>
      <c r="BK198" s="42">
        <f>SUM(BD198:BJ198)</f>
        <v>13</v>
      </c>
      <c r="BL198">
        <v>45</v>
      </c>
      <c r="BM198" t="str">
        <f>B198</f>
        <v>Girod</v>
      </c>
      <c r="BN198" t="str">
        <f>C198</f>
        <v>Frédéric</v>
      </c>
      <c r="BO198" t="str">
        <f>D198</f>
        <v>Choex</v>
      </c>
    </row>
    <row r="199" spans="1:67" x14ac:dyDescent="0.3">
      <c r="A199" s="14">
        <v>1975</v>
      </c>
      <c r="B199" t="s">
        <v>1638</v>
      </c>
      <c r="C199" t="s">
        <v>704</v>
      </c>
      <c r="D199" s="25" t="s">
        <v>1639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13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f>SUM(E199:BB199)</f>
        <v>13</v>
      </c>
      <c r="BD199">
        <f>IF(BC199=0,0,LARGE(E199:BB199,1))</f>
        <v>13</v>
      </c>
      <c r="BE199">
        <f>IF(BC199=0,0,LARGE(E199:BB199,2))</f>
        <v>0</v>
      </c>
      <c r="BF199">
        <f>IF(BC199=0,0,LARGE(E199:BB199,3))</f>
        <v>0</v>
      </c>
      <c r="BG199">
        <f>IF(BC199=0,0,LARGE(E199:BB199,4))</f>
        <v>0</v>
      </c>
      <c r="BH199">
        <f>IF(BC199=0,0,LARGE(E199:BB199,5))</f>
        <v>0</v>
      </c>
      <c r="BI199">
        <f>IF(BC199=0,0,LARGE(E199:BB199,6))</f>
        <v>0</v>
      </c>
      <c r="BJ199">
        <f>IF(BC199=0,0,LARGE(E199:BB199,7))</f>
        <v>0</v>
      </c>
      <c r="BK199" s="42">
        <f>SUM(BD199:BJ199)</f>
        <v>13</v>
      </c>
      <c r="BL199">
        <v>45</v>
      </c>
      <c r="BM199" t="str">
        <f>B199</f>
        <v>Hug</v>
      </c>
      <c r="BN199" t="str">
        <f>C199</f>
        <v>Thomas</v>
      </c>
      <c r="BO199" t="str">
        <f>D199</f>
        <v>Brig-Glis</v>
      </c>
    </row>
    <row r="200" spans="1:67" x14ac:dyDescent="0.3">
      <c r="A200" s="14">
        <v>1982</v>
      </c>
      <c r="B200" t="s">
        <v>4013</v>
      </c>
      <c r="C200" t="s">
        <v>4014</v>
      </c>
      <c r="D200" s="25"/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13</v>
      </c>
      <c r="BA200">
        <v>0</v>
      </c>
      <c r="BB200">
        <v>0</v>
      </c>
      <c r="BC200">
        <f>SUM(E200:BB200)</f>
        <v>13</v>
      </c>
      <c r="BD200">
        <f>IF(BC200=0,0,LARGE(E200:BB200,1))</f>
        <v>13</v>
      </c>
      <c r="BE200">
        <f>IF(BC200=0,0,LARGE(E200:BB200,2))</f>
        <v>0</v>
      </c>
      <c r="BF200">
        <f>IF(BC200=0,0,LARGE(E200:BB200,3))</f>
        <v>0</v>
      </c>
      <c r="BG200">
        <f>IF(BC200=0,0,LARGE(E200:BB200,4))</f>
        <v>0</v>
      </c>
      <c r="BH200">
        <f>IF(BC200=0,0,LARGE(E200:BB200,5))</f>
        <v>0</v>
      </c>
      <c r="BI200">
        <f>IF(BC200=0,0,LARGE(E200:BB200,6))</f>
        <v>0</v>
      </c>
      <c r="BJ200">
        <f>IF(BC200=0,0,LARGE(E200:BB200,7))</f>
        <v>0</v>
      </c>
      <c r="BK200" s="42">
        <f>SUM(BD200:BJ200)</f>
        <v>13</v>
      </c>
      <c r="BL200">
        <v>45</v>
      </c>
      <c r="BM200" t="str">
        <f>B200</f>
        <v>Jäger</v>
      </c>
      <c r="BN200" t="str">
        <f>C200</f>
        <v>Ralf</v>
      </c>
    </row>
    <row r="201" spans="1:67" x14ac:dyDescent="0.3">
      <c r="A201" s="14">
        <v>1984</v>
      </c>
      <c r="B201" t="s">
        <v>941</v>
      </c>
      <c r="C201" t="s">
        <v>942</v>
      </c>
      <c r="D201" s="25" t="s">
        <v>943</v>
      </c>
      <c r="E201">
        <v>0</v>
      </c>
      <c r="F201">
        <v>0</v>
      </c>
      <c r="G201">
        <v>0</v>
      </c>
      <c r="H201">
        <v>0</v>
      </c>
      <c r="I201">
        <v>13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f>SUM(E201:BB201)</f>
        <v>13</v>
      </c>
      <c r="BD201">
        <f>IF(BC201=0,0,LARGE(E201:BB201,1))</f>
        <v>13</v>
      </c>
      <c r="BE201">
        <f>IF(BC201=0,0,LARGE(E201:BB201,2))</f>
        <v>0</v>
      </c>
      <c r="BF201">
        <f>IF(BC201=0,0,LARGE(E201:BB201,3))</f>
        <v>0</v>
      </c>
      <c r="BG201">
        <f>IF(BC201=0,0,LARGE(E201:BB201,4))</f>
        <v>0</v>
      </c>
      <c r="BH201">
        <f>IF(BC201=0,0,LARGE(E201:BB201,5))</f>
        <v>0</v>
      </c>
      <c r="BI201">
        <f>IF(BC201=0,0,LARGE(E201:BB201,6))</f>
        <v>0</v>
      </c>
      <c r="BJ201">
        <f>IF(BC201=0,0,LARGE(E201:BB201,7))</f>
        <v>0</v>
      </c>
      <c r="BK201" s="42">
        <f>SUM(BD201:BJ201)</f>
        <v>13</v>
      </c>
      <c r="BL201">
        <v>45</v>
      </c>
      <c r="BM201" t="str">
        <f>B201</f>
        <v>Komandnyl</v>
      </c>
      <c r="BN201" t="str">
        <f>C201</f>
        <v>Ivan</v>
      </c>
      <c r="BO201" t="str">
        <f>D201</f>
        <v>La Conversion</v>
      </c>
    </row>
    <row r="202" spans="1:67" x14ac:dyDescent="0.3">
      <c r="A202" s="14">
        <v>1982</v>
      </c>
      <c r="B202" t="s">
        <v>3089</v>
      </c>
      <c r="C202" t="s">
        <v>502</v>
      </c>
      <c r="D202" s="25" t="s">
        <v>1076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13</v>
      </c>
      <c r="BC202">
        <f>SUM(E202:BB202)</f>
        <v>13</v>
      </c>
      <c r="BD202">
        <f>IF(BC202=0,0,LARGE(E202:BB202,1))</f>
        <v>13</v>
      </c>
      <c r="BE202">
        <f>IF(BC202=0,0,LARGE(E202:BB202,2))</f>
        <v>0</v>
      </c>
      <c r="BF202">
        <f>IF(BC202=0,0,LARGE(E202:BB202,3))</f>
        <v>0</v>
      </c>
      <c r="BG202">
        <f>IF(BC202=0,0,LARGE(E202:BB202,4))</f>
        <v>0</v>
      </c>
      <c r="BH202">
        <f>IF(BC202=0,0,LARGE(E202:BB202,5))</f>
        <v>0</v>
      </c>
      <c r="BI202">
        <f>IF(BC202=0,0,LARGE(E202:BB202,6))</f>
        <v>0</v>
      </c>
      <c r="BJ202">
        <f>IF(BC202=0,0,LARGE(E202:BB202,7))</f>
        <v>0</v>
      </c>
      <c r="BK202" s="42">
        <f>SUM(BD202:BJ202)</f>
        <v>13</v>
      </c>
      <c r="BL202">
        <v>45</v>
      </c>
      <c r="BM202" t="str">
        <f>B202</f>
        <v>Lanz</v>
      </c>
      <c r="BN202" t="str">
        <f>C202</f>
        <v>Yves</v>
      </c>
      <c r="BO202" t="str">
        <f>D202</f>
        <v>Spiez</v>
      </c>
    </row>
    <row r="203" spans="1:67" x14ac:dyDescent="0.3">
      <c r="A203" s="14">
        <v>1984</v>
      </c>
      <c r="B203" t="s">
        <v>2689</v>
      </c>
      <c r="C203" t="s">
        <v>38</v>
      </c>
      <c r="D203" s="25" t="s">
        <v>2690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13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f>SUM(E203:BB203)</f>
        <v>13</v>
      </c>
      <c r="BD203">
        <f>IF(BC203=0,0,LARGE(E203:BB203,1))</f>
        <v>13</v>
      </c>
      <c r="BE203">
        <f>IF(BC203=0,0,LARGE(E203:BB203,2))</f>
        <v>0</v>
      </c>
      <c r="BF203">
        <f>IF(BC203=0,0,LARGE(E203:BB203,3))</f>
        <v>0</v>
      </c>
      <c r="BG203">
        <f>IF(BC203=0,0,LARGE(E203:BB203,4))</f>
        <v>0</v>
      </c>
      <c r="BH203">
        <f>IF(BC203=0,0,LARGE(E203:BB203,5))</f>
        <v>0</v>
      </c>
      <c r="BI203">
        <f>IF(BC203=0,0,LARGE(E203:BB203,6))</f>
        <v>0</v>
      </c>
      <c r="BJ203">
        <f>IF(BC203=0,0,LARGE(E203:BB203,7))</f>
        <v>0</v>
      </c>
      <c r="BK203" s="42">
        <f>SUM(BD203:BJ203)</f>
        <v>13</v>
      </c>
      <c r="BL203">
        <v>45</v>
      </c>
      <c r="BM203" t="str">
        <f>B203</f>
        <v>Le Vacon</v>
      </c>
      <c r="BN203" t="str">
        <f>C203</f>
        <v>Vincent</v>
      </c>
      <c r="BO203" t="str">
        <f>D203</f>
        <v>Sauverny</v>
      </c>
    </row>
    <row r="204" spans="1:67" x14ac:dyDescent="0.3">
      <c r="A204" s="14">
        <v>1981</v>
      </c>
      <c r="B204" t="s">
        <v>1091</v>
      </c>
      <c r="C204" t="s">
        <v>120</v>
      </c>
      <c r="D204" s="25" t="s">
        <v>122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13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f>SUM(E204:BB204)</f>
        <v>13</v>
      </c>
      <c r="BD204">
        <f>IF(BC204=0,0,LARGE(E204:BB204,1))</f>
        <v>13</v>
      </c>
      <c r="BE204">
        <f>IF(BC204=0,0,LARGE(E204:BB204,2))</f>
        <v>0</v>
      </c>
      <c r="BF204">
        <f>IF(BC204=0,0,LARGE(E204:BB204,3))</f>
        <v>0</v>
      </c>
      <c r="BG204">
        <f>IF(BC204=0,0,LARGE(E204:BB204,4))</f>
        <v>0</v>
      </c>
      <c r="BH204">
        <f>IF(BC204=0,0,LARGE(E204:BB204,5))</f>
        <v>0</v>
      </c>
      <c r="BI204">
        <f>IF(BC204=0,0,LARGE(E204:BB204,6))</f>
        <v>0</v>
      </c>
      <c r="BJ204">
        <f>IF(BC204=0,0,LARGE(E204:BB204,7))</f>
        <v>0</v>
      </c>
      <c r="BK204" s="42">
        <f>SUM(BD204:BJ204)</f>
        <v>13</v>
      </c>
      <c r="BL204">
        <v>45</v>
      </c>
      <c r="BM204" t="str">
        <f>B204</f>
        <v>Lehmann</v>
      </c>
      <c r="BN204" t="str">
        <f>C204</f>
        <v>Nicolas</v>
      </c>
      <c r="BO204" t="str">
        <f>D204</f>
        <v>Miège</v>
      </c>
    </row>
    <row r="205" spans="1:67" x14ac:dyDescent="0.3">
      <c r="A205" s="14">
        <v>1981</v>
      </c>
      <c r="B205" t="s">
        <v>3542</v>
      </c>
      <c r="C205" t="s">
        <v>3166</v>
      </c>
      <c r="D205" s="25" t="s">
        <v>3543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13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f>SUM(E205:BB205)</f>
        <v>13</v>
      </c>
      <c r="BD205">
        <f>IF(BC205=0,0,LARGE(E205:BB205,1))</f>
        <v>13</v>
      </c>
      <c r="BE205">
        <f>IF(BC205=0,0,LARGE(E205:BB205,2))</f>
        <v>0</v>
      </c>
      <c r="BF205">
        <f>IF(BC205=0,0,LARGE(E205:BB205,3))</f>
        <v>0</v>
      </c>
      <c r="BG205">
        <f>IF(BC205=0,0,LARGE(E205:BB205,4))</f>
        <v>0</v>
      </c>
      <c r="BH205">
        <f>IF(BC205=0,0,LARGE(E205:BB205,5))</f>
        <v>0</v>
      </c>
      <c r="BI205">
        <f>IF(BC205=0,0,LARGE(E205:BB205,6))</f>
        <v>0</v>
      </c>
      <c r="BJ205">
        <f>IF(BC205=0,0,LARGE(E205:BB205,7))</f>
        <v>0</v>
      </c>
      <c r="BK205" s="42">
        <f>SUM(BD205:BJ205)</f>
        <v>13</v>
      </c>
      <c r="BL205">
        <v>45</v>
      </c>
      <c r="BM205" t="str">
        <f>B205</f>
        <v>Marro</v>
      </c>
      <c r="BN205" t="str">
        <f>C205</f>
        <v>Bruno</v>
      </c>
      <c r="BO205" t="str">
        <f>D205</f>
        <v>Penthaz</v>
      </c>
    </row>
    <row r="206" spans="1:67" x14ac:dyDescent="0.3">
      <c r="A206" s="14">
        <v>1984</v>
      </c>
      <c r="B206" t="s">
        <v>485</v>
      </c>
      <c r="C206" t="s">
        <v>115</v>
      </c>
      <c r="D206" s="25" t="s">
        <v>122</v>
      </c>
      <c r="E206">
        <v>0</v>
      </c>
      <c r="F206">
        <v>0</v>
      </c>
      <c r="G206">
        <v>13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f>SUM(E206:BB206)</f>
        <v>13</v>
      </c>
      <c r="BD206">
        <f>IF(BC206=0,0,LARGE(E206:BB206,1))</f>
        <v>13</v>
      </c>
      <c r="BE206">
        <f>IF(BC206=0,0,LARGE(E206:BB206,2))</f>
        <v>0</v>
      </c>
      <c r="BF206">
        <f>IF(BC206=0,0,LARGE(E206:BB206,3))</f>
        <v>0</v>
      </c>
      <c r="BG206">
        <f>IF(BC206=0,0,LARGE(E206:BB206,4))</f>
        <v>0</v>
      </c>
      <c r="BH206">
        <f>IF(BC206=0,0,LARGE(E206:BB206,5))</f>
        <v>0</v>
      </c>
      <c r="BI206">
        <f>IF(BC206=0,0,LARGE(E206:BB206,6))</f>
        <v>0</v>
      </c>
      <c r="BJ206">
        <f>IF(BC206=0,0,LARGE(E206:BB206,7))</f>
        <v>0</v>
      </c>
      <c r="BK206" s="42">
        <f>SUM(BD206:BJ206)</f>
        <v>13</v>
      </c>
      <c r="BL206">
        <v>45</v>
      </c>
      <c r="BM206" t="str">
        <f>B206</f>
        <v xml:space="preserve">Martin </v>
      </c>
      <c r="BN206" t="str">
        <f>C206</f>
        <v>Frédéric</v>
      </c>
      <c r="BO206" t="str">
        <f>D206</f>
        <v>Miège</v>
      </c>
    </row>
    <row r="207" spans="1:67" x14ac:dyDescent="0.3">
      <c r="A207" s="14">
        <v>1977</v>
      </c>
      <c r="B207" t="s">
        <v>1489</v>
      </c>
      <c r="C207" t="s">
        <v>466</v>
      </c>
      <c r="D207" s="25" t="s">
        <v>1392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13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f>SUM(E207:BB207)</f>
        <v>13</v>
      </c>
      <c r="BD207">
        <f>IF(BC207=0,0,LARGE(E207:BB207,1))</f>
        <v>13</v>
      </c>
      <c r="BE207">
        <f>IF(BC207=0,0,LARGE(E207:BB207,2))</f>
        <v>0</v>
      </c>
      <c r="BF207">
        <f>IF(BC207=0,0,LARGE(E207:BB207,3))</f>
        <v>0</v>
      </c>
      <c r="BG207">
        <f>IF(BC207=0,0,LARGE(E207:BB207,4))</f>
        <v>0</v>
      </c>
      <c r="BH207">
        <f>IF(BC207=0,0,LARGE(E207:BB207,5))</f>
        <v>0</v>
      </c>
      <c r="BI207">
        <f>IF(BC207=0,0,LARGE(E207:BB207,6))</f>
        <v>0</v>
      </c>
      <c r="BJ207">
        <f>IF(BC207=0,0,LARGE(E207:BB207,7))</f>
        <v>0</v>
      </c>
      <c r="BK207" s="42">
        <f>SUM(BD207:BJ207)</f>
        <v>13</v>
      </c>
      <c r="BL207">
        <v>45</v>
      </c>
      <c r="BM207" t="str">
        <f>B207</f>
        <v>May</v>
      </c>
      <c r="BN207" t="str">
        <f>C207</f>
        <v>Lionel</v>
      </c>
      <c r="BO207" t="str">
        <f>D207</f>
        <v>Champsec</v>
      </c>
    </row>
    <row r="208" spans="1:67" x14ac:dyDescent="0.3">
      <c r="A208" s="14">
        <v>1980</v>
      </c>
      <c r="B208" t="s">
        <v>3861</v>
      </c>
      <c r="C208" t="s">
        <v>42</v>
      </c>
      <c r="D208" s="25" t="s">
        <v>1693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13</v>
      </c>
      <c r="AY208">
        <v>0</v>
      </c>
      <c r="AZ208">
        <v>0</v>
      </c>
      <c r="BA208">
        <v>0</v>
      </c>
      <c r="BB208">
        <v>0</v>
      </c>
      <c r="BC208">
        <f>SUM(E208:BB208)</f>
        <v>13</v>
      </c>
      <c r="BD208">
        <f>IF(BC208=0,0,LARGE(E208:BB208,1))</f>
        <v>13</v>
      </c>
      <c r="BE208">
        <f>IF(BC208=0,0,LARGE(E208:BB208,2))</f>
        <v>0</v>
      </c>
      <c r="BF208">
        <f>IF(BC208=0,0,LARGE(E208:BB208,3))</f>
        <v>0</v>
      </c>
      <c r="BG208">
        <f>IF(BC208=0,0,LARGE(E208:BB208,4))</f>
        <v>0</v>
      </c>
      <c r="BH208">
        <f>IF(BC208=0,0,LARGE(E208:BB208,5))</f>
        <v>0</v>
      </c>
      <c r="BI208">
        <f>IF(BC208=0,0,LARGE(E208:BB208,6))</f>
        <v>0</v>
      </c>
      <c r="BJ208">
        <f>IF(BC208=0,0,LARGE(E208:BB208,7))</f>
        <v>0</v>
      </c>
      <c r="BK208" s="42">
        <f>SUM(BD208:BJ208)</f>
        <v>13</v>
      </c>
      <c r="BL208">
        <v>45</v>
      </c>
      <c r="BM208" t="str">
        <f>B208</f>
        <v>Moreau</v>
      </c>
      <c r="BN208" t="str">
        <f>C208</f>
        <v>Maxime</v>
      </c>
      <c r="BO208" t="str">
        <f>D208</f>
        <v>Pully</v>
      </c>
    </row>
    <row r="209" spans="1:67" x14ac:dyDescent="0.3">
      <c r="A209" s="14">
        <v>1980</v>
      </c>
      <c r="B209" t="s">
        <v>3501</v>
      </c>
      <c r="C209" t="s">
        <v>91</v>
      </c>
      <c r="D209" s="25" t="s">
        <v>3502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13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f>SUM(E209:BB209)</f>
        <v>13</v>
      </c>
      <c r="BD209">
        <f>IF(BC209=0,0,LARGE(E209:BB209,1))</f>
        <v>13</v>
      </c>
      <c r="BE209">
        <f>IF(BC209=0,0,LARGE(E209:BB209,2))</f>
        <v>0</v>
      </c>
      <c r="BF209">
        <f>IF(BC209=0,0,LARGE(E209:BB209,3))</f>
        <v>0</v>
      </c>
      <c r="BG209">
        <f>IF(BC209=0,0,LARGE(E209:BB209,4))</f>
        <v>0</v>
      </c>
      <c r="BH209">
        <f>IF(BC209=0,0,LARGE(E209:BB209,5))</f>
        <v>0</v>
      </c>
      <c r="BI209">
        <f>IF(BC209=0,0,LARGE(E209:BB209,6))</f>
        <v>0</v>
      </c>
      <c r="BJ209">
        <f>IF(BC209=0,0,LARGE(E209:BB209,7))</f>
        <v>0</v>
      </c>
      <c r="BK209" s="42">
        <f>SUM(BD209:BJ209)</f>
        <v>13</v>
      </c>
      <c r="BL209">
        <v>45</v>
      </c>
      <c r="BM209" t="str">
        <f>B209</f>
        <v>Pasquier</v>
      </c>
      <c r="BN209" t="str">
        <f>C209</f>
        <v>Christophe</v>
      </c>
      <c r="BO209" t="str">
        <f>D209</f>
        <v>Romanens</v>
      </c>
    </row>
    <row r="210" spans="1:67" x14ac:dyDescent="0.3">
      <c r="A210" s="14">
        <v>198</v>
      </c>
      <c r="B210" t="s">
        <v>1230</v>
      </c>
      <c r="C210" t="s">
        <v>1565</v>
      </c>
      <c r="D210" s="25" t="s">
        <v>476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13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f>SUM(E210:BB210)</f>
        <v>13</v>
      </c>
      <c r="BD210">
        <f>IF(BC210=0,0,LARGE(E210:BB210,1))</f>
        <v>13</v>
      </c>
      <c r="BE210">
        <f>IF(BC210=0,0,LARGE(E210:BB210,2))</f>
        <v>0</v>
      </c>
      <c r="BF210">
        <f>IF(BC210=0,0,LARGE(E210:BB210,3))</f>
        <v>0</v>
      </c>
      <c r="BG210">
        <f>IF(BC210=0,0,LARGE(E210:BB210,4))</f>
        <v>0</v>
      </c>
      <c r="BH210">
        <f>IF(BC210=0,0,LARGE(E210:BB210,5))</f>
        <v>0</v>
      </c>
      <c r="BI210">
        <f>IF(BC210=0,0,LARGE(E210:BB210,6))</f>
        <v>0</v>
      </c>
      <c r="BJ210">
        <f>IF(BC210=0,0,LARGE(E210:BB210,7))</f>
        <v>0</v>
      </c>
      <c r="BK210" s="42">
        <f>SUM(BD210:BJ210)</f>
        <v>13</v>
      </c>
      <c r="BL210">
        <v>45</v>
      </c>
      <c r="BM210" t="str">
        <f>B210</f>
        <v>Perraudin</v>
      </c>
      <c r="BN210" t="str">
        <f>C210</f>
        <v>Joachim</v>
      </c>
      <c r="BO210" t="str">
        <f>D210</f>
        <v>Fully</v>
      </c>
    </row>
    <row r="211" spans="1:67" x14ac:dyDescent="0.3">
      <c r="A211" s="14">
        <v>1976</v>
      </c>
      <c r="B211" t="s">
        <v>3781</v>
      </c>
      <c r="C211" t="s">
        <v>3405</v>
      </c>
      <c r="D211" s="25" t="s">
        <v>106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13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f>SUM(E211:BB211)</f>
        <v>13</v>
      </c>
      <c r="BD211">
        <f>IF(BC211=0,0,LARGE(E211:BB211,1))</f>
        <v>13</v>
      </c>
      <c r="BE211">
        <f>IF(BC211=0,0,LARGE(E211:BB211,2))</f>
        <v>0</v>
      </c>
      <c r="BF211">
        <f>IF(BC211=0,0,LARGE(E211:BB211,3))</f>
        <v>0</v>
      </c>
      <c r="BG211">
        <f>IF(BC211=0,0,LARGE(E211:BB211,4))</f>
        <v>0</v>
      </c>
      <c r="BH211">
        <f>IF(BC211=0,0,LARGE(E211:BB211,5))</f>
        <v>0</v>
      </c>
      <c r="BI211">
        <f>IF(BC211=0,0,LARGE(E211:BB211,6))</f>
        <v>0</v>
      </c>
      <c r="BJ211">
        <f>IF(BC211=0,0,LARGE(E211:BB211,7))</f>
        <v>0</v>
      </c>
      <c r="BK211" s="42">
        <f>SUM(BD211:BJ211)</f>
        <v>13</v>
      </c>
      <c r="BL211">
        <v>45</v>
      </c>
      <c r="BM211" t="str">
        <f>B211</f>
        <v>Wullens</v>
      </c>
      <c r="BN211" t="str">
        <f>C211</f>
        <v>Benoît</v>
      </c>
      <c r="BO211" t="str">
        <f>D211</f>
        <v>Sierre</v>
      </c>
    </row>
    <row r="212" spans="1:67" x14ac:dyDescent="0.3">
      <c r="A212" s="14">
        <v>1980</v>
      </c>
      <c r="B212" t="s">
        <v>1651</v>
      </c>
      <c r="C212" t="s">
        <v>1652</v>
      </c>
      <c r="D212" s="25" t="s">
        <v>1617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6</v>
      </c>
      <c r="BA212">
        <v>0</v>
      </c>
      <c r="BB212">
        <v>0</v>
      </c>
      <c r="BC212">
        <f>SUM(E212:BB212)</f>
        <v>12</v>
      </c>
      <c r="BD212">
        <f>IF(BC212=0,0,LARGE(E212:BB212,1))</f>
        <v>6</v>
      </c>
      <c r="BE212">
        <f>IF(BC212=0,0,LARGE(E212:BB212,2))</f>
        <v>6</v>
      </c>
      <c r="BF212">
        <f>IF(BC212=0,0,LARGE(E212:BB212,3))</f>
        <v>0</v>
      </c>
      <c r="BG212">
        <f>IF(BC212=0,0,LARGE(E212:BB212,4))</f>
        <v>0</v>
      </c>
      <c r="BH212">
        <f>IF(BC212=0,0,LARGE(E212:BB212,5))</f>
        <v>0</v>
      </c>
      <c r="BI212">
        <f>IF(BC212=0,0,LARGE(E212:BB212,6))</f>
        <v>0</v>
      </c>
      <c r="BJ212">
        <f>IF(BC212=0,0,LARGE(E212:BB212,7))</f>
        <v>0</v>
      </c>
      <c r="BK212" s="42">
        <f>SUM(BD212:BJ212)</f>
        <v>12</v>
      </c>
      <c r="BL212">
        <v>46</v>
      </c>
      <c r="BM212" t="str">
        <f>B212</f>
        <v>Abgottpon</v>
      </c>
      <c r="BN212" t="str">
        <f>C212</f>
        <v>Tobias</v>
      </c>
      <c r="BO212" t="str">
        <f>D212</f>
        <v>Baltschieder</v>
      </c>
    </row>
    <row r="213" spans="1:67" x14ac:dyDescent="0.3">
      <c r="A213" s="14">
        <v>1984</v>
      </c>
      <c r="B213" t="s">
        <v>3865</v>
      </c>
      <c r="C213" t="s">
        <v>674</v>
      </c>
      <c r="D213" s="25" t="s">
        <v>476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12</v>
      </c>
      <c r="AY213">
        <v>0</v>
      </c>
      <c r="AZ213">
        <v>0</v>
      </c>
      <c r="BA213">
        <v>0</v>
      </c>
      <c r="BB213">
        <v>0</v>
      </c>
      <c r="BC213">
        <f>SUM(E213:BB213)</f>
        <v>12</v>
      </c>
      <c r="BD213">
        <f>IF(BC213=0,0,LARGE(E213:BB213,1))</f>
        <v>12</v>
      </c>
      <c r="BE213">
        <f>IF(BC213=0,0,LARGE(E213:BB213,2))</f>
        <v>0</v>
      </c>
      <c r="BF213">
        <f>IF(BC213=0,0,LARGE(E213:BB213,3))</f>
        <v>0</v>
      </c>
      <c r="BG213">
        <f>IF(BC213=0,0,LARGE(E213:BB213,4))</f>
        <v>0</v>
      </c>
      <c r="BH213">
        <f>IF(BC213=0,0,LARGE(E213:BB213,5))</f>
        <v>0</v>
      </c>
      <c r="BI213">
        <f>IF(BC213=0,0,LARGE(E213:BB213,6))</f>
        <v>0</v>
      </c>
      <c r="BJ213">
        <f>IF(BC213=0,0,LARGE(E213:BB213,7))</f>
        <v>0</v>
      </c>
      <c r="BK213" s="42">
        <f>SUM(BD213:BJ213)</f>
        <v>12</v>
      </c>
      <c r="BL213">
        <v>46</v>
      </c>
      <c r="BM213" t="str">
        <f>B213</f>
        <v>Bérard</v>
      </c>
      <c r="BN213" t="str">
        <f>C213</f>
        <v>François</v>
      </c>
      <c r="BO213" t="str">
        <f>D213</f>
        <v>Fully</v>
      </c>
    </row>
    <row r="214" spans="1:67" x14ac:dyDescent="0.3">
      <c r="A214" s="14">
        <v>1976</v>
      </c>
      <c r="B214" t="s">
        <v>3123</v>
      </c>
      <c r="C214" t="s">
        <v>68</v>
      </c>
      <c r="D214" s="25" t="s">
        <v>2000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12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f>SUM(E214:BB214)</f>
        <v>12</v>
      </c>
      <c r="BD214">
        <f>IF(BC214=0,0,LARGE(E214:BB214,1))</f>
        <v>12</v>
      </c>
      <c r="BE214">
        <f>IF(BC214=0,0,LARGE(E214:BB214,2))</f>
        <v>0</v>
      </c>
      <c r="BF214">
        <f>IF(BC214=0,0,LARGE(E214:BB214,3))</f>
        <v>0</v>
      </c>
      <c r="BG214">
        <f>IF(BC214=0,0,LARGE(E214:BB214,4))</f>
        <v>0</v>
      </c>
      <c r="BH214">
        <f>IF(BC214=0,0,LARGE(E214:BB214,5))</f>
        <v>0</v>
      </c>
      <c r="BI214">
        <f>IF(BC214=0,0,LARGE(E214:BB214,6))</f>
        <v>0</v>
      </c>
      <c r="BJ214">
        <f>IF(BC214=0,0,LARGE(E214:BB214,7))</f>
        <v>0</v>
      </c>
      <c r="BK214" s="42">
        <f>SUM(BD214:BJ214)</f>
        <v>12</v>
      </c>
      <c r="BL214">
        <v>46</v>
      </c>
      <c r="BM214" t="str">
        <f>B214</f>
        <v>Beuret</v>
      </c>
      <c r="BN214" t="str">
        <f>C214</f>
        <v>Philippe</v>
      </c>
      <c r="BO214" t="str">
        <f>D214</f>
        <v>Suisse</v>
      </c>
    </row>
    <row r="215" spans="1:67" x14ac:dyDescent="0.3">
      <c r="A215" s="14">
        <v>1980</v>
      </c>
      <c r="B215" t="s">
        <v>4015</v>
      </c>
      <c r="C215" t="s">
        <v>1661</v>
      </c>
      <c r="D215" s="25"/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12</v>
      </c>
      <c r="BA215">
        <v>0</v>
      </c>
      <c r="BB215">
        <v>0</v>
      </c>
      <c r="BC215">
        <f>SUM(E215:BB215)</f>
        <v>12</v>
      </c>
      <c r="BD215">
        <f>IF(BC215=0,0,LARGE(E215:BB215,1))</f>
        <v>12</v>
      </c>
      <c r="BE215">
        <f>IF(BC215=0,0,LARGE(E215:BB215,2))</f>
        <v>0</v>
      </c>
      <c r="BF215">
        <f>IF(BC215=0,0,LARGE(E215:BB215,3))</f>
        <v>0</v>
      </c>
      <c r="BG215">
        <f>IF(BC215=0,0,LARGE(E215:BB215,4))</f>
        <v>0</v>
      </c>
      <c r="BH215">
        <f>IF(BC215=0,0,LARGE(E215:BB215,5))</f>
        <v>0</v>
      </c>
      <c r="BI215">
        <f>IF(BC215=0,0,LARGE(E215:BB215,6))</f>
        <v>0</v>
      </c>
      <c r="BJ215">
        <f>IF(BC215=0,0,LARGE(E215:BB215,7))</f>
        <v>0</v>
      </c>
      <c r="BK215" s="42">
        <f>SUM(BD215:BJ215)</f>
        <v>12</v>
      </c>
      <c r="BL215">
        <v>46</v>
      </c>
      <c r="BM215" t="str">
        <f>B215</f>
        <v>Blasimann</v>
      </c>
      <c r="BN215" t="str">
        <f>C215</f>
        <v>Marcel</v>
      </c>
    </row>
    <row r="216" spans="1:67" x14ac:dyDescent="0.3">
      <c r="A216" s="14">
        <v>1981</v>
      </c>
      <c r="B216" t="s">
        <v>724</v>
      </c>
      <c r="C216" t="s">
        <v>93</v>
      </c>
      <c r="D216" s="25" t="s">
        <v>399</v>
      </c>
      <c r="E216">
        <v>0</v>
      </c>
      <c r="F216">
        <v>0</v>
      </c>
      <c r="G216">
        <v>0</v>
      </c>
      <c r="H216">
        <v>12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f>SUM(E216:BB216)</f>
        <v>12</v>
      </c>
      <c r="BD216">
        <f>IF(BC216=0,0,LARGE(E216:BB216,1))</f>
        <v>12</v>
      </c>
      <c r="BE216">
        <f>IF(BC216=0,0,LARGE(E216:BB216,2))</f>
        <v>0</v>
      </c>
      <c r="BF216">
        <f>IF(BC216=0,0,LARGE(E216:BB216,3))</f>
        <v>0</v>
      </c>
      <c r="BG216">
        <f>IF(BC216=0,0,LARGE(E216:BB216,4))</f>
        <v>0</v>
      </c>
      <c r="BH216">
        <f>IF(BC216=0,0,LARGE(E216:BB216,5))</f>
        <v>0</v>
      </c>
      <c r="BI216">
        <f>IF(BC216=0,0,LARGE(E216:BB216,6))</f>
        <v>0</v>
      </c>
      <c r="BJ216">
        <f>IF(BC216=0,0,LARGE(E216:BB216,7))</f>
        <v>0</v>
      </c>
      <c r="BK216" s="42">
        <f>SUM(BD216:BJ216)</f>
        <v>12</v>
      </c>
      <c r="BL216">
        <v>46</v>
      </c>
      <c r="BM216" t="str">
        <f>B216</f>
        <v>Caillete-Bois</v>
      </c>
      <c r="BN216" t="str">
        <f>C216</f>
        <v>Fabrice</v>
      </c>
      <c r="BO216" t="str">
        <f>D216</f>
        <v>Choëx</v>
      </c>
    </row>
    <row r="217" spans="1:67" x14ac:dyDescent="0.3">
      <c r="A217" s="14">
        <v>1976</v>
      </c>
      <c r="B217" t="s">
        <v>531</v>
      </c>
      <c r="C217" t="s">
        <v>78</v>
      </c>
      <c r="D217" s="25" t="s">
        <v>57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4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8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f>SUM(E217:BB217)</f>
        <v>12</v>
      </c>
      <c r="BD217">
        <f>IF(BC217=0,0,LARGE(E217:BB217,1))</f>
        <v>8</v>
      </c>
      <c r="BE217">
        <f>IF(BC217=0,0,LARGE(E217:BB217,2))</f>
        <v>4</v>
      </c>
      <c r="BF217">
        <f>IF(BC217=0,0,LARGE(E217:BB217,3))</f>
        <v>0</v>
      </c>
      <c r="BG217">
        <f>IF(BC217=0,0,LARGE(E217:BB217,4))</f>
        <v>0</v>
      </c>
      <c r="BH217">
        <f>IF(BC217=0,0,LARGE(E217:BB217,5))</f>
        <v>0</v>
      </c>
      <c r="BI217">
        <f>IF(BC217=0,0,LARGE(E217:BB217,6))</f>
        <v>0</v>
      </c>
      <c r="BJ217">
        <f>IF(BC217=0,0,LARGE(E217:BB217,7))</f>
        <v>0</v>
      </c>
      <c r="BK217" s="42">
        <f>SUM(BD217:BJ217)</f>
        <v>12</v>
      </c>
      <c r="BL217">
        <v>46</v>
      </c>
      <c r="BM217" t="str">
        <f>B217</f>
        <v>Clivaz</v>
      </c>
      <c r="BN217" t="str">
        <f>C217</f>
        <v>Grégoire</v>
      </c>
      <c r="BO217" t="str">
        <f>D217</f>
        <v>Crans-Montana</v>
      </c>
    </row>
    <row r="218" spans="1:67" x14ac:dyDescent="0.3">
      <c r="A218" s="14">
        <v>1983</v>
      </c>
      <c r="B218" t="s">
        <v>3665</v>
      </c>
      <c r="C218" t="s">
        <v>500</v>
      </c>
      <c r="D218" s="25" t="s">
        <v>52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12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f>SUM(E218:BB218)</f>
        <v>12</v>
      </c>
      <c r="BD218">
        <f>IF(BC218=0,0,LARGE(E218:BB218,1))</f>
        <v>12</v>
      </c>
      <c r="BE218">
        <f>IF(BC218=0,0,LARGE(E218:BB218,2))</f>
        <v>0</v>
      </c>
      <c r="BF218">
        <f>IF(BC218=0,0,LARGE(E218:BB218,3))</f>
        <v>0</v>
      </c>
      <c r="BG218">
        <f>IF(BC218=0,0,LARGE(E218:BB218,4))</f>
        <v>0</v>
      </c>
      <c r="BH218">
        <f>IF(BC218=0,0,LARGE(E218:BB218,5))</f>
        <v>0</v>
      </c>
      <c r="BI218">
        <f>IF(BC218=0,0,LARGE(E218:BB218,6))</f>
        <v>0</v>
      </c>
      <c r="BJ218">
        <f>IF(BC218=0,0,LARGE(E218:BB218,7))</f>
        <v>0</v>
      </c>
      <c r="BK218" s="42">
        <f>SUM(BD218:BJ218)</f>
        <v>12</v>
      </c>
      <c r="BL218">
        <v>46</v>
      </c>
      <c r="BM218" t="str">
        <f>B218</f>
        <v>Courtine</v>
      </c>
      <c r="BN218" t="str">
        <f>C218</f>
        <v>Cédric</v>
      </c>
      <c r="BO218" t="str">
        <f>D218</f>
        <v>Savièse</v>
      </c>
    </row>
    <row r="219" spans="1:67" x14ac:dyDescent="0.3">
      <c r="A219" s="14">
        <v>1980</v>
      </c>
      <c r="B219" t="s">
        <v>1203</v>
      </c>
      <c r="C219" t="s">
        <v>211</v>
      </c>
      <c r="D219" s="25" t="s">
        <v>1204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12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f>SUM(E219:BB219)</f>
        <v>12</v>
      </c>
      <c r="BD219">
        <f>IF(BC219=0,0,LARGE(E219:BB219,1))</f>
        <v>12</v>
      </c>
      <c r="BE219">
        <f>IF(BC219=0,0,LARGE(E219:BB219,2))</f>
        <v>0</v>
      </c>
      <c r="BF219">
        <f>IF(BC219=0,0,LARGE(E219:BB219,3))</f>
        <v>0</v>
      </c>
      <c r="BG219">
        <f>IF(BC219=0,0,LARGE(E219:BB219,4))</f>
        <v>0</v>
      </c>
      <c r="BH219">
        <f>IF(BC219=0,0,LARGE(E219:BB219,5))</f>
        <v>0</v>
      </c>
      <c r="BI219">
        <f>IF(BC219=0,0,LARGE(E219:BB219,6))</f>
        <v>0</v>
      </c>
      <c r="BJ219">
        <f>IF(BC219=0,0,LARGE(E219:BB219,7))</f>
        <v>0</v>
      </c>
      <c r="BK219" s="42">
        <f>SUM(BD219:BJ219)</f>
        <v>12</v>
      </c>
      <c r="BL219">
        <v>46</v>
      </c>
      <c r="BM219" t="str">
        <f>B219</f>
        <v>Crettaz</v>
      </c>
      <c r="BN219" t="str">
        <f>C219</f>
        <v>Samuel</v>
      </c>
      <c r="BO219" t="str">
        <f>D219</f>
        <v>Les Haudères</v>
      </c>
    </row>
    <row r="220" spans="1:67" x14ac:dyDescent="0.3">
      <c r="A220" s="14">
        <v>1976</v>
      </c>
      <c r="B220" t="s">
        <v>735</v>
      </c>
      <c r="C220" t="s">
        <v>736</v>
      </c>
      <c r="D220" s="25" t="s">
        <v>569</v>
      </c>
      <c r="E220">
        <v>0</v>
      </c>
      <c r="F220">
        <v>0</v>
      </c>
      <c r="G220">
        <v>0</v>
      </c>
      <c r="H220">
        <v>5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7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f>SUM(E220:BB220)</f>
        <v>12</v>
      </c>
      <c r="BD220">
        <f>IF(BC220=0,0,LARGE(E220:BB220,1))</f>
        <v>7</v>
      </c>
      <c r="BE220">
        <f>IF(BC220=0,0,LARGE(E220:BB220,2))</f>
        <v>5</v>
      </c>
      <c r="BF220">
        <f>IF(BC220=0,0,LARGE(E220:BB220,3))</f>
        <v>0</v>
      </c>
      <c r="BG220">
        <f>IF(BC220=0,0,LARGE(E220:BB220,4))</f>
        <v>0</v>
      </c>
      <c r="BH220">
        <f>IF(BC220=0,0,LARGE(E220:BB220,5))</f>
        <v>0</v>
      </c>
      <c r="BI220">
        <f>IF(BC220=0,0,LARGE(E220:BB220,6))</f>
        <v>0</v>
      </c>
      <c r="BJ220">
        <f>IF(BC220=0,0,LARGE(E220:BB220,7))</f>
        <v>0</v>
      </c>
      <c r="BK220" s="42">
        <f>SUM(BD220:BJ220)</f>
        <v>12</v>
      </c>
      <c r="BL220">
        <v>46</v>
      </c>
      <c r="BM220" t="str">
        <f>B220</f>
        <v>De Groote</v>
      </c>
      <c r="BN220" t="str">
        <f>C220</f>
        <v>Baudouin</v>
      </c>
      <c r="BO220" t="str">
        <f>D220</f>
        <v>Collombey</v>
      </c>
    </row>
    <row r="221" spans="1:67" x14ac:dyDescent="0.3">
      <c r="A221" s="14">
        <v>1977</v>
      </c>
      <c r="B221" t="s">
        <v>3756</v>
      </c>
      <c r="C221" t="s">
        <v>88</v>
      </c>
      <c r="D221" s="25" t="s">
        <v>693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12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f>SUM(E221:BB221)</f>
        <v>12</v>
      </c>
      <c r="BD221">
        <f>IF(BC221=0,0,LARGE(E221:BB221,1))</f>
        <v>12</v>
      </c>
      <c r="BE221">
        <f>IF(BC221=0,0,LARGE(E221:BB221,2))</f>
        <v>0</v>
      </c>
      <c r="BF221">
        <f>IF(BC221=0,0,LARGE(E221:BB221,3))</f>
        <v>0</v>
      </c>
      <c r="BG221">
        <f>IF(BC221=0,0,LARGE(E221:BB221,4))</f>
        <v>0</v>
      </c>
      <c r="BH221">
        <f>IF(BC221=0,0,LARGE(E221:BB221,5))</f>
        <v>0</v>
      </c>
      <c r="BI221">
        <f>IF(BC221=0,0,LARGE(E221:BB221,6))</f>
        <v>0</v>
      </c>
      <c r="BJ221">
        <f>IF(BC221=0,0,LARGE(E221:BB221,7))</f>
        <v>0</v>
      </c>
      <c r="BK221" s="42">
        <f>SUM(BD221:BJ221)</f>
        <v>12</v>
      </c>
      <c r="BL221">
        <v>46</v>
      </c>
      <c r="BM221" t="str">
        <f>B221</f>
        <v>Delavy</v>
      </c>
      <c r="BN221" t="str">
        <f>C221</f>
        <v>Jérôme</v>
      </c>
      <c r="BO221" t="str">
        <f>D221</f>
        <v>Vouvry</v>
      </c>
    </row>
    <row r="222" spans="1:67" x14ac:dyDescent="0.3">
      <c r="A222" s="14">
        <v>1980</v>
      </c>
      <c r="B222" t="s">
        <v>2691</v>
      </c>
      <c r="C222" t="s">
        <v>67</v>
      </c>
      <c r="D222" s="25" t="s">
        <v>2692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12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f>SUM(E222:BB222)</f>
        <v>12</v>
      </c>
      <c r="BD222">
        <f>IF(BC222=0,0,LARGE(E222:BB222,1))</f>
        <v>12</v>
      </c>
      <c r="BE222">
        <f>IF(BC222=0,0,LARGE(E222:BB222,2))</f>
        <v>0</v>
      </c>
      <c r="BF222">
        <f>IF(BC222=0,0,LARGE(E222:BB222,3))</f>
        <v>0</v>
      </c>
      <c r="BG222">
        <f>IF(BC222=0,0,LARGE(E222:BB222,4))</f>
        <v>0</v>
      </c>
      <c r="BH222">
        <f>IF(BC222=0,0,LARGE(E222:BB222,5))</f>
        <v>0</v>
      </c>
      <c r="BI222">
        <f>IF(BC222=0,0,LARGE(E222:BB222,6))</f>
        <v>0</v>
      </c>
      <c r="BJ222">
        <f>IF(BC222=0,0,LARGE(E222:BB222,7))</f>
        <v>0</v>
      </c>
      <c r="BK222" s="42">
        <f>SUM(BD222:BJ222)</f>
        <v>12</v>
      </c>
      <c r="BL222">
        <v>46</v>
      </c>
      <c r="BM222" t="str">
        <f>B222</f>
        <v>Foffa</v>
      </c>
      <c r="BN222" t="str">
        <f>C222</f>
        <v>Stéphane</v>
      </c>
      <c r="BO222" t="str">
        <f>D222</f>
        <v>Cheyres</v>
      </c>
    </row>
    <row r="223" spans="1:67" x14ac:dyDescent="0.3">
      <c r="A223" s="14">
        <v>1983</v>
      </c>
      <c r="B223" t="s">
        <v>116</v>
      </c>
      <c r="C223" t="s">
        <v>1141</v>
      </c>
      <c r="D223" s="25" t="s">
        <v>52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6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6</v>
      </c>
      <c r="BC223">
        <f>SUM(E223:BB223)</f>
        <v>12</v>
      </c>
      <c r="BD223">
        <f>IF(BC223=0,0,LARGE(E223:BB223,1))</f>
        <v>6</v>
      </c>
      <c r="BE223">
        <f>IF(BC223=0,0,LARGE(E223:BB223,2))</f>
        <v>6</v>
      </c>
      <c r="BF223">
        <f>IF(BC223=0,0,LARGE(E223:BB223,3))</f>
        <v>0</v>
      </c>
      <c r="BG223">
        <f>IF(BC223=0,0,LARGE(E223:BB223,4))</f>
        <v>0</v>
      </c>
      <c r="BH223">
        <f>IF(BC223=0,0,LARGE(E223:BB223,5))</f>
        <v>0</v>
      </c>
      <c r="BI223">
        <f>IF(BC223=0,0,LARGE(E223:BB223,6))</f>
        <v>0</v>
      </c>
      <c r="BJ223">
        <f>IF(BC223=0,0,LARGE(E223:BB223,7))</f>
        <v>0</v>
      </c>
      <c r="BK223" s="42">
        <f>SUM(BD223:BJ223)</f>
        <v>12</v>
      </c>
      <c r="BL223">
        <v>46</v>
      </c>
      <c r="BM223" t="str">
        <f>B223</f>
        <v>Genoud</v>
      </c>
      <c r="BN223" t="str">
        <f>C223</f>
        <v>Maurice</v>
      </c>
      <c r="BO223" t="str">
        <f>D223</f>
        <v>Savièse</v>
      </c>
    </row>
    <row r="224" spans="1:67" x14ac:dyDescent="0.3">
      <c r="A224" s="14">
        <v>1982</v>
      </c>
      <c r="B224" t="s">
        <v>3544</v>
      </c>
      <c r="C224" t="s">
        <v>96</v>
      </c>
      <c r="D224" s="25" t="s">
        <v>476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12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f>SUM(E224:BB224)</f>
        <v>12</v>
      </c>
      <c r="BD224">
        <f>IF(BC224=0,0,LARGE(E224:BB224,1))</f>
        <v>12</v>
      </c>
      <c r="BE224">
        <f>IF(BC224=0,0,LARGE(E224:BB224,2))</f>
        <v>0</v>
      </c>
      <c r="BF224">
        <f>IF(BC224=0,0,LARGE(E224:BB224,3))</f>
        <v>0</v>
      </c>
      <c r="BG224">
        <f>IF(BC224=0,0,LARGE(E224:BB224,4))</f>
        <v>0</v>
      </c>
      <c r="BH224">
        <f>IF(BC224=0,0,LARGE(E224:BB224,5))</f>
        <v>0</v>
      </c>
      <c r="BI224">
        <f>IF(BC224=0,0,LARGE(E224:BB224,6))</f>
        <v>0</v>
      </c>
      <c r="BJ224">
        <f>IF(BC224=0,0,LARGE(E224:BB224,7))</f>
        <v>0</v>
      </c>
      <c r="BK224" s="42">
        <f>SUM(BD224:BJ224)</f>
        <v>12</v>
      </c>
      <c r="BL224">
        <v>46</v>
      </c>
      <c r="BM224" t="str">
        <f>B224</f>
        <v>Jacob</v>
      </c>
      <c r="BN224" t="str">
        <f>C224</f>
        <v>Olivier</v>
      </c>
      <c r="BO224" t="str">
        <f>D224</f>
        <v>Fully</v>
      </c>
    </row>
    <row r="225" spans="1:67" x14ac:dyDescent="0.3">
      <c r="A225" s="14">
        <v>1982</v>
      </c>
      <c r="B225" t="s">
        <v>944</v>
      </c>
      <c r="C225" t="s">
        <v>51</v>
      </c>
      <c r="D225" s="25"/>
      <c r="E225">
        <v>0</v>
      </c>
      <c r="F225">
        <v>0</v>
      </c>
      <c r="G225">
        <v>0</v>
      </c>
      <c r="H225">
        <v>0</v>
      </c>
      <c r="I225">
        <v>12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f>SUM(E225:BB225)</f>
        <v>12</v>
      </c>
      <c r="BD225">
        <f>IF(BC225=0,0,LARGE(E225:BB225,1))</f>
        <v>12</v>
      </c>
      <c r="BE225">
        <f>IF(BC225=0,0,LARGE(E225:BB225,2))</f>
        <v>0</v>
      </c>
      <c r="BF225">
        <f>IF(BC225=0,0,LARGE(E225:BB225,3))</f>
        <v>0</v>
      </c>
      <c r="BG225">
        <f>IF(BC225=0,0,LARGE(E225:BB225,4))</f>
        <v>0</v>
      </c>
      <c r="BH225">
        <f>IF(BC225=0,0,LARGE(E225:BB225,5))</f>
        <v>0</v>
      </c>
      <c r="BI225">
        <f>IF(BC225=0,0,LARGE(E225:BB225,6))</f>
        <v>0</v>
      </c>
      <c r="BJ225">
        <f>IF(BC225=0,0,LARGE(E225:BB225,7))</f>
        <v>0</v>
      </c>
      <c r="BK225" s="42">
        <f>SUM(BD225:BJ225)</f>
        <v>12</v>
      </c>
      <c r="BL225">
        <v>46</v>
      </c>
      <c r="BM225" t="str">
        <f>B225</f>
        <v>Jacquier</v>
      </c>
      <c r="BN225" t="str">
        <f>C225</f>
        <v>Julien</v>
      </c>
    </row>
    <row r="226" spans="1:67" x14ac:dyDescent="0.3">
      <c r="A226" s="14">
        <v>1982</v>
      </c>
      <c r="B226" s="25" t="s">
        <v>1671</v>
      </c>
      <c r="C226" s="48" t="s">
        <v>452</v>
      </c>
      <c r="D226" s="25" t="s">
        <v>2746</v>
      </c>
      <c r="E226" s="48">
        <v>0</v>
      </c>
      <c r="F226" s="48">
        <v>0</v>
      </c>
      <c r="G226" s="48">
        <v>0</v>
      </c>
      <c r="H226" s="48">
        <v>0</v>
      </c>
      <c r="I226" s="48">
        <v>0</v>
      </c>
      <c r="J226" s="48">
        <v>0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0</v>
      </c>
      <c r="R226" s="48">
        <v>0</v>
      </c>
      <c r="S226" s="48">
        <v>0</v>
      </c>
      <c r="T226" s="48">
        <v>0</v>
      </c>
      <c r="U226" s="48">
        <v>0</v>
      </c>
      <c r="V226" s="48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12</v>
      </c>
      <c r="AD226" s="48">
        <v>0</v>
      </c>
      <c r="AE226" s="48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f>SUM(E226:BB226)</f>
        <v>12</v>
      </c>
      <c r="BD226">
        <f>IF(BC226=0,0,LARGE(E226:BB226,1))</f>
        <v>12</v>
      </c>
      <c r="BE226">
        <f>IF(BC226=0,0,LARGE(E226:BB226,2))</f>
        <v>0</v>
      </c>
      <c r="BF226">
        <f>IF(BC226=0,0,LARGE(E226:BB226,3))</f>
        <v>0</v>
      </c>
      <c r="BG226">
        <f>IF(BC226=0,0,LARGE(E226:BB226,4))</f>
        <v>0</v>
      </c>
      <c r="BH226">
        <f>IF(BC226=0,0,LARGE(E226:BB226,5))</f>
        <v>0</v>
      </c>
      <c r="BI226">
        <f>IF(BC226=0,0,LARGE(E226:BB226,6))</f>
        <v>0</v>
      </c>
      <c r="BJ226">
        <f>IF(BC226=0,0,LARGE(E226:BB226,7))</f>
        <v>0</v>
      </c>
      <c r="BK226" s="42">
        <f>SUM(BD226:BJ226)</f>
        <v>12</v>
      </c>
      <c r="BL226">
        <v>46</v>
      </c>
      <c r="BM226" t="str">
        <f>B226</f>
        <v>Kreuzer</v>
      </c>
      <c r="BN226" t="str">
        <f>C226</f>
        <v>Marco</v>
      </c>
      <c r="BO226" t="str">
        <f>D226</f>
        <v>Verein Novalie's</v>
      </c>
    </row>
    <row r="227" spans="1:67" x14ac:dyDescent="0.3">
      <c r="A227" s="14">
        <v>1983</v>
      </c>
      <c r="B227" t="s">
        <v>2410</v>
      </c>
      <c r="C227" t="s">
        <v>2411</v>
      </c>
      <c r="D227" s="25" t="s">
        <v>2412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12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f>SUM(E227:BB227)</f>
        <v>12</v>
      </c>
      <c r="BD227">
        <f>IF(BC227=0,0,LARGE(E227:BB227,1))</f>
        <v>12</v>
      </c>
      <c r="BE227">
        <f>IF(BC227=0,0,LARGE(E227:BB227,2))</f>
        <v>0</v>
      </c>
      <c r="BF227">
        <f>IF(BC227=0,0,LARGE(E227:BB227,3))</f>
        <v>0</v>
      </c>
      <c r="BG227">
        <f>IF(BC227=0,0,LARGE(E227:BB227,4))</f>
        <v>0</v>
      </c>
      <c r="BH227">
        <f>IF(BC227=0,0,LARGE(E227:BB227,5))</f>
        <v>0</v>
      </c>
      <c r="BI227">
        <f>IF(BC227=0,0,LARGE(E227:BB227,6))</f>
        <v>0</v>
      </c>
      <c r="BJ227">
        <f>IF(BC227=0,0,LARGE(E227:BB227,7))</f>
        <v>0</v>
      </c>
      <c r="BK227" s="42">
        <f>SUM(BD227:BJ227)</f>
        <v>12</v>
      </c>
      <c r="BL227">
        <v>46</v>
      </c>
      <c r="BM227" t="str">
        <f>B227</f>
        <v>Leutwiler</v>
      </c>
      <c r="BN227" t="str">
        <f>C227</f>
        <v>Yann</v>
      </c>
      <c r="BO227" t="str">
        <f>D227</f>
        <v>Aubonne</v>
      </c>
    </row>
    <row r="228" spans="1:67" x14ac:dyDescent="0.3">
      <c r="A228" s="14">
        <v>1975</v>
      </c>
      <c r="B228" t="s">
        <v>207</v>
      </c>
      <c r="C228" t="s">
        <v>96</v>
      </c>
      <c r="D228" s="25" t="s">
        <v>968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12</v>
      </c>
      <c r="BC228">
        <f>SUM(E228:BB228)</f>
        <v>12</v>
      </c>
      <c r="BD228">
        <f>IF(BC228=0,0,LARGE(E228:BB228,1))</f>
        <v>12</v>
      </c>
      <c r="BE228">
        <f>IF(BC228=0,0,LARGE(E228:BB228,2))</f>
        <v>0</v>
      </c>
      <c r="BF228">
        <f>IF(BC228=0,0,LARGE(E228:BB228,3))</f>
        <v>0</v>
      </c>
      <c r="BG228">
        <f>IF(BC228=0,0,LARGE(E228:BB228,4))</f>
        <v>0</v>
      </c>
      <c r="BH228">
        <f>IF(BC228=0,0,LARGE(E228:BB228,5))</f>
        <v>0</v>
      </c>
      <c r="BI228">
        <f>IF(BC228=0,0,LARGE(E228:BB228,6))</f>
        <v>0</v>
      </c>
      <c r="BJ228">
        <f>IF(BC228=0,0,LARGE(E228:BB228,7))</f>
        <v>0</v>
      </c>
      <c r="BK228" s="42">
        <f>SUM(BD228:BJ228)</f>
        <v>12</v>
      </c>
      <c r="BL228">
        <v>46</v>
      </c>
      <c r="BM228" t="str">
        <f>B228</f>
        <v>Magnin</v>
      </c>
      <c r="BN228" t="str">
        <f>C228</f>
        <v>Olivier</v>
      </c>
      <c r="BO228" t="str">
        <f>D228</f>
        <v>Riaz</v>
      </c>
    </row>
    <row r="229" spans="1:67" x14ac:dyDescent="0.3">
      <c r="A229" s="14">
        <v>1984</v>
      </c>
      <c r="B229" t="s">
        <v>218</v>
      </c>
      <c r="C229" t="s">
        <v>336</v>
      </c>
      <c r="D229" s="25" t="s">
        <v>123</v>
      </c>
      <c r="E229">
        <v>0</v>
      </c>
      <c r="F229">
        <v>12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f>SUM(E229:BB229)</f>
        <v>12</v>
      </c>
      <c r="BD229">
        <f>IF(BC229=0,0,LARGE(E229:BB229,1))</f>
        <v>12</v>
      </c>
      <c r="BE229">
        <f>IF(BC229=0,0,LARGE(E229:BB229,2))</f>
        <v>0</v>
      </c>
      <c r="BF229">
        <f>IF(BC229=0,0,LARGE(E229:BB229,3))</f>
        <v>0</v>
      </c>
      <c r="BG229">
        <f>IF(BC229=0,0,LARGE(E229:BB229,4))</f>
        <v>0</v>
      </c>
      <c r="BH229">
        <f>IF(BC229=0,0,LARGE(E229:BB229,5))</f>
        <v>0</v>
      </c>
      <c r="BI229">
        <f>IF(BC229=0,0,LARGE(E229:BB229,6))</f>
        <v>0</v>
      </c>
      <c r="BJ229">
        <f>IF(BC229=0,0,LARGE(E229:BB229,7))</f>
        <v>0</v>
      </c>
      <c r="BK229" s="42">
        <f>SUM(BD229:BJ229)</f>
        <v>12</v>
      </c>
      <c r="BL229">
        <v>46</v>
      </c>
      <c r="BM229" t="str">
        <f>B229</f>
        <v>Maier</v>
      </c>
      <c r="BN229" t="str">
        <f>C229</f>
        <v>Niklas</v>
      </c>
      <c r="BO229" t="str">
        <f>D229</f>
        <v>Venthône</v>
      </c>
    </row>
    <row r="230" spans="1:67" x14ac:dyDescent="0.3">
      <c r="A230" s="14">
        <v>1981</v>
      </c>
      <c r="B230" t="s">
        <v>485</v>
      </c>
      <c r="C230" t="s">
        <v>2439</v>
      </c>
      <c r="D230" s="25" t="s">
        <v>2440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12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f>SUM(E230:BB230)</f>
        <v>12</v>
      </c>
      <c r="BD230">
        <f>IF(BC230=0,0,LARGE(E230:BB230,1))</f>
        <v>12</v>
      </c>
      <c r="BE230">
        <f>IF(BC230=0,0,LARGE(E230:BB230,2))</f>
        <v>0</v>
      </c>
      <c r="BF230">
        <f>IF(BC230=0,0,LARGE(E230:BB230,3))</f>
        <v>0</v>
      </c>
      <c r="BG230">
        <f>IF(BC230=0,0,LARGE(E230:BB230,4))</f>
        <v>0</v>
      </c>
      <c r="BH230">
        <f>IF(BC230=0,0,LARGE(E230:BB230,5))</f>
        <v>0</v>
      </c>
      <c r="BI230">
        <f>IF(BC230=0,0,LARGE(E230:BB230,6))</f>
        <v>0</v>
      </c>
      <c r="BJ230">
        <f>IF(BC230=0,0,LARGE(E230:BB230,7))</f>
        <v>0</v>
      </c>
      <c r="BK230" s="42">
        <f>SUM(BD230:BJ230)</f>
        <v>12</v>
      </c>
      <c r="BL230">
        <v>46</v>
      </c>
      <c r="BM230" t="str">
        <f>B230</f>
        <v xml:space="preserve">Martin </v>
      </c>
      <c r="BN230" t="str">
        <f>C230</f>
        <v>Johan</v>
      </c>
      <c r="BO230" t="str">
        <f>D230</f>
        <v>Le Landeron</v>
      </c>
    </row>
    <row r="231" spans="1:67" x14ac:dyDescent="0.3">
      <c r="A231" s="14">
        <v>1981</v>
      </c>
      <c r="B231" t="s">
        <v>3861</v>
      </c>
      <c r="C231" t="s">
        <v>4064</v>
      </c>
      <c r="D231" s="25"/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12</v>
      </c>
      <c r="BB231">
        <v>0</v>
      </c>
      <c r="BC231">
        <f>SUM(E231:BB231)</f>
        <v>12</v>
      </c>
      <c r="BD231">
        <f>IF(BC231=0,0,LARGE(E231:BB231,1))</f>
        <v>12</v>
      </c>
      <c r="BE231">
        <f>IF(BC231=0,0,LARGE(E231:BB231,2))</f>
        <v>0</v>
      </c>
      <c r="BF231">
        <f>IF(BC231=0,0,LARGE(E231:BB231,3))</f>
        <v>0</v>
      </c>
      <c r="BG231">
        <f>IF(BC231=0,0,LARGE(E231:BB231,4))</f>
        <v>0</v>
      </c>
      <c r="BH231">
        <f>IF(BC231=0,0,LARGE(E231:BB231,5))</f>
        <v>0</v>
      </c>
      <c r="BI231">
        <f>IF(BC231=0,0,LARGE(E231:BB231,6))</f>
        <v>0</v>
      </c>
      <c r="BJ231">
        <f>IF(BC231=0,0,LARGE(E231:BB231,7))</f>
        <v>0</v>
      </c>
      <c r="BK231" s="42">
        <f>SUM(BD231:BJ231)</f>
        <v>12</v>
      </c>
      <c r="BL231">
        <v>46</v>
      </c>
      <c r="BM231" t="str">
        <f>B231</f>
        <v>Moreau</v>
      </c>
      <c r="BN231" t="str">
        <f>C231</f>
        <v>Gullaume</v>
      </c>
    </row>
    <row r="232" spans="1:67" x14ac:dyDescent="0.3">
      <c r="A232" s="14">
        <v>1981</v>
      </c>
      <c r="B232" t="s">
        <v>1986</v>
      </c>
      <c r="C232" t="s">
        <v>88</v>
      </c>
      <c r="D232" s="25" t="s">
        <v>1987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12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f>SUM(E232:BB232)</f>
        <v>12</v>
      </c>
      <c r="BD232">
        <f>IF(BC232=0,0,LARGE(E232:BB232,1))</f>
        <v>12</v>
      </c>
      <c r="BE232">
        <f>IF(BC232=0,0,LARGE(E232:BB232,2))</f>
        <v>0</v>
      </c>
      <c r="BF232">
        <f>IF(BC232=0,0,LARGE(E232:BB232,3))</f>
        <v>0</v>
      </c>
      <c r="BG232">
        <f>IF(BC232=0,0,LARGE(E232:BB232,4))</f>
        <v>0</v>
      </c>
      <c r="BH232">
        <f>IF(BC232=0,0,LARGE(E232:BB232,5))</f>
        <v>0</v>
      </c>
      <c r="BI232">
        <f>IF(BC232=0,0,LARGE(E232:BB232,6))</f>
        <v>0</v>
      </c>
      <c r="BJ232">
        <f>IF(BC232=0,0,LARGE(E232:BB232,7))</f>
        <v>0</v>
      </c>
      <c r="BK232" s="42">
        <f>SUM(BD232:BJ232)</f>
        <v>12</v>
      </c>
      <c r="BL232">
        <v>46</v>
      </c>
      <c r="BM232" t="str">
        <f>B232</f>
        <v>Schaffner</v>
      </c>
      <c r="BN232" t="str">
        <f>C232</f>
        <v>Jérôme</v>
      </c>
      <c r="BO232" t="str">
        <f>D232</f>
        <v>Vertical Sports</v>
      </c>
    </row>
    <row r="233" spans="1:67" x14ac:dyDescent="0.3">
      <c r="A233" s="14">
        <v>1975</v>
      </c>
      <c r="B233" t="s">
        <v>3464</v>
      </c>
      <c r="C233" t="s">
        <v>1319</v>
      </c>
      <c r="D233" s="25" t="s">
        <v>588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12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f>SUM(E233:BB233)</f>
        <v>12</v>
      </c>
      <c r="BD233">
        <f>IF(BC233=0,0,LARGE(E233:BB233,1))</f>
        <v>12</v>
      </c>
      <c r="BE233">
        <f>IF(BC233=0,0,LARGE(E233:BB233,2))</f>
        <v>0</v>
      </c>
      <c r="BF233">
        <f>IF(BC233=0,0,LARGE(E233:BB233,3))</f>
        <v>0</v>
      </c>
      <c r="BG233">
        <f>IF(BC233=0,0,LARGE(E233:BB233,4))</f>
        <v>0</v>
      </c>
      <c r="BH233">
        <f>IF(BC233=0,0,LARGE(E233:BB233,5))</f>
        <v>0</v>
      </c>
      <c r="BI233">
        <f>IF(BC233=0,0,LARGE(E233:BB233,6))</f>
        <v>0</v>
      </c>
      <c r="BJ233">
        <f>IF(BC233=0,0,LARGE(E233:BB233,7))</f>
        <v>0</v>
      </c>
      <c r="BK233" s="42">
        <f>SUM(BD233:BJ233)</f>
        <v>12</v>
      </c>
      <c r="BL233">
        <v>46</v>
      </c>
      <c r="BM233" t="str">
        <f>B233</f>
        <v>Vigny</v>
      </c>
      <c r="BN233" t="str">
        <f>C233</f>
        <v>Lilian</v>
      </c>
      <c r="BO233" t="str">
        <f>D233</f>
        <v>Collombey-Muraz</v>
      </c>
    </row>
    <row r="234" spans="1:67" x14ac:dyDescent="0.3">
      <c r="A234" s="14">
        <v>1977</v>
      </c>
      <c r="B234" t="s">
        <v>3385</v>
      </c>
      <c r="C234" t="s">
        <v>3386</v>
      </c>
      <c r="D234" s="25" t="s">
        <v>3387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12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f>SUM(E234:BB234)</f>
        <v>12</v>
      </c>
      <c r="BD234">
        <f>IF(BC234=0,0,LARGE(E234:BB234,1))</f>
        <v>12</v>
      </c>
      <c r="BE234">
        <f>IF(BC234=0,0,LARGE(E234:BB234,2))</f>
        <v>0</v>
      </c>
      <c r="BF234">
        <f>IF(BC234=0,0,LARGE(E234:BB234,3))</f>
        <v>0</v>
      </c>
      <c r="BG234">
        <f>IF(BC234=0,0,LARGE(E234:BB234,4))</f>
        <v>0</v>
      </c>
      <c r="BH234">
        <f>IF(BC234=0,0,LARGE(E234:BB234,5))</f>
        <v>0</v>
      </c>
      <c r="BI234">
        <f>IF(BC234=0,0,LARGE(E234:BB234,6))</f>
        <v>0</v>
      </c>
      <c r="BJ234">
        <f>IF(BC234=0,0,LARGE(E234:BB234,7))</f>
        <v>0</v>
      </c>
      <c r="BK234" s="42">
        <f>SUM(BD234:BJ234)</f>
        <v>12</v>
      </c>
      <c r="BL234">
        <v>46</v>
      </c>
      <c r="BM234" t="str">
        <f>B234</f>
        <v>Winzenried</v>
      </c>
      <c r="BN234" t="str">
        <f>C234</f>
        <v>Frank</v>
      </c>
      <c r="BO234" t="str">
        <f>D234</f>
        <v>Burgistein</v>
      </c>
    </row>
    <row r="235" spans="1:67" x14ac:dyDescent="0.3">
      <c r="A235" s="14">
        <v>1983</v>
      </c>
      <c r="B235" t="s">
        <v>1640</v>
      </c>
      <c r="C235" t="s">
        <v>1428</v>
      </c>
      <c r="D235" s="25" t="s">
        <v>1251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12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f>SUM(E235:BB235)</f>
        <v>12</v>
      </c>
      <c r="BD235">
        <f>IF(BC235=0,0,LARGE(E235:BB235,1))</f>
        <v>12</v>
      </c>
      <c r="BE235">
        <f>IF(BC235=0,0,LARGE(E235:BB235,2))</f>
        <v>0</v>
      </c>
      <c r="BF235">
        <f>IF(BC235=0,0,LARGE(E235:BB235,3))</f>
        <v>0</v>
      </c>
      <c r="BG235">
        <f>IF(BC235=0,0,LARGE(E235:BB235,4))</f>
        <v>0</v>
      </c>
      <c r="BH235">
        <f>IF(BC235=0,0,LARGE(E235:BB235,5))</f>
        <v>0</v>
      </c>
      <c r="BI235">
        <f>IF(BC235=0,0,LARGE(E235:BB235,6))</f>
        <v>0</v>
      </c>
      <c r="BJ235">
        <f>IF(BC235=0,0,LARGE(E235:BB235,7))</f>
        <v>0</v>
      </c>
      <c r="BK235" s="42">
        <f>SUM(BD235:BJ235)</f>
        <v>12</v>
      </c>
      <c r="BL235">
        <v>46</v>
      </c>
      <c r="BM235" t="str">
        <f>B235</f>
        <v>Zuber</v>
      </c>
      <c r="BN235" t="str">
        <f>C235</f>
        <v>Emanuel</v>
      </c>
      <c r="BO235" t="str">
        <f>D235</f>
        <v>Glis</v>
      </c>
    </row>
    <row r="236" spans="1:67" x14ac:dyDescent="0.3">
      <c r="A236" s="14">
        <v>1979</v>
      </c>
      <c r="B236" t="s">
        <v>3124</v>
      </c>
      <c r="C236" t="s">
        <v>925</v>
      </c>
      <c r="D236" s="25"/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11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f>SUM(E236:BB236)</f>
        <v>11</v>
      </c>
      <c r="BD236">
        <f>IF(BC236=0,0,LARGE(E236:BB236,1))</f>
        <v>11</v>
      </c>
      <c r="BE236">
        <f>IF(BC236=0,0,LARGE(E236:BB236,2))</f>
        <v>0</v>
      </c>
      <c r="BF236">
        <f>IF(BC236=0,0,LARGE(E236:BB236,3))</f>
        <v>0</v>
      </c>
      <c r="BG236">
        <f>IF(BC236=0,0,LARGE(E236:BB236,4))</f>
        <v>0</v>
      </c>
      <c r="BH236">
        <f>IF(BC236=0,0,LARGE(E236:BB236,5))</f>
        <v>0</v>
      </c>
      <c r="BI236">
        <f>IF(BC236=0,0,LARGE(E236:BB236,6))</f>
        <v>0</v>
      </c>
      <c r="BJ236">
        <f>IF(BC236=0,0,LARGE(E236:BB236,7))</f>
        <v>0</v>
      </c>
      <c r="BK236" s="42">
        <f>SUM(BD236:BJ236)</f>
        <v>11</v>
      </c>
      <c r="BL236">
        <v>47</v>
      </c>
      <c r="BM236" t="str">
        <f>B236</f>
        <v>Aeschlimann</v>
      </c>
      <c r="BN236" t="str">
        <f>C236</f>
        <v>Gilles</v>
      </c>
    </row>
    <row r="237" spans="1:67" x14ac:dyDescent="0.3">
      <c r="A237" s="14">
        <v>1976</v>
      </c>
      <c r="B237" s="25" t="s">
        <v>2883</v>
      </c>
      <c r="C237" s="48" t="s">
        <v>1634</v>
      </c>
      <c r="D237" s="25" t="s">
        <v>2884</v>
      </c>
      <c r="E237" s="48">
        <v>0</v>
      </c>
      <c r="F237" s="48">
        <v>0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48">
        <v>0</v>
      </c>
      <c r="O237" s="48">
        <v>0</v>
      </c>
      <c r="P237" s="48">
        <v>0</v>
      </c>
      <c r="Q237" s="48">
        <v>0</v>
      </c>
      <c r="R237" s="48">
        <v>0</v>
      </c>
      <c r="S237" s="48">
        <v>0</v>
      </c>
      <c r="T237" s="48">
        <v>0</v>
      </c>
      <c r="U237" s="48">
        <v>0</v>
      </c>
      <c r="V237" s="48">
        <v>0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11</v>
      </c>
      <c r="AD237" s="48">
        <v>0</v>
      </c>
      <c r="AE237" s="48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f>SUM(E237:BB237)</f>
        <v>11</v>
      </c>
      <c r="BD237">
        <f>IF(BC237=0,0,LARGE(E237:BB237,1))</f>
        <v>11</v>
      </c>
      <c r="BE237">
        <f>IF(BC237=0,0,LARGE(E237:BB237,2))</f>
        <v>0</v>
      </c>
      <c r="BF237">
        <f>IF(BC237=0,0,LARGE(E237:BB237,3))</f>
        <v>0</v>
      </c>
      <c r="BG237">
        <f>IF(BC237=0,0,LARGE(E237:BB237,4))</f>
        <v>0</v>
      </c>
      <c r="BH237">
        <f>IF(BC237=0,0,LARGE(E237:BB237,5))</f>
        <v>0</v>
      </c>
      <c r="BI237">
        <f>IF(BC237=0,0,LARGE(E237:BB237,6))</f>
        <v>0</v>
      </c>
      <c r="BJ237">
        <f>IF(BC237=0,0,LARGE(E237:BB237,7))</f>
        <v>0</v>
      </c>
      <c r="BK237" s="42">
        <f>SUM(BD237:BJ237)</f>
        <v>11</v>
      </c>
      <c r="BL237">
        <v>47</v>
      </c>
      <c r="BM237" t="str">
        <f>B237</f>
        <v>Barrow</v>
      </c>
      <c r="BN237" t="str">
        <f>C237</f>
        <v>Stefan</v>
      </c>
      <c r="BO237" t="str">
        <f>D237</f>
        <v>The Legends</v>
      </c>
    </row>
    <row r="238" spans="1:67" x14ac:dyDescent="0.3">
      <c r="A238" s="14">
        <v>1976</v>
      </c>
      <c r="B238" t="s">
        <v>725</v>
      </c>
      <c r="C238" t="s">
        <v>34</v>
      </c>
      <c r="D238" s="25" t="s">
        <v>634</v>
      </c>
      <c r="E238">
        <v>0</v>
      </c>
      <c r="F238">
        <v>0</v>
      </c>
      <c r="G238">
        <v>0</v>
      </c>
      <c r="H238">
        <v>11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f>SUM(E238:BB238)</f>
        <v>11</v>
      </c>
      <c r="BD238">
        <f>IF(BC238=0,0,LARGE(E238:BB238,1))</f>
        <v>11</v>
      </c>
      <c r="BE238">
        <f>IF(BC238=0,0,LARGE(E238:BB238,2))</f>
        <v>0</v>
      </c>
      <c r="BF238">
        <f>IF(BC238=0,0,LARGE(E238:BB238,3))</f>
        <v>0</v>
      </c>
      <c r="BG238">
        <f>IF(BC238=0,0,LARGE(E238:BB238,4))</f>
        <v>0</v>
      </c>
      <c r="BH238">
        <f>IF(BC238=0,0,LARGE(E238:BB238,5))</f>
        <v>0</v>
      </c>
      <c r="BI238">
        <f>IF(BC238=0,0,LARGE(E238:BB238,6))</f>
        <v>0</v>
      </c>
      <c r="BJ238">
        <f>IF(BC238=0,0,LARGE(E238:BB238,7))</f>
        <v>0</v>
      </c>
      <c r="BK238" s="42">
        <f>SUM(BD238:BJ238)</f>
        <v>11</v>
      </c>
      <c r="BL238">
        <v>47</v>
      </c>
      <c r="BM238" t="str">
        <f>B238</f>
        <v>Bournoud</v>
      </c>
      <c r="BN238" t="str">
        <f>C238</f>
        <v>Alain</v>
      </c>
      <c r="BO238" t="str">
        <f>D238</f>
        <v>Ollon</v>
      </c>
    </row>
    <row r="239" spans="1:67" x14ac:dyDescent="0.3">
      <c r="A239" s="14">
        <v>1983</v>
      </c>
      <c r="B239" t="s">
        <v>945</v>
      </c>
      <c r="C239" t="s">
        <v>171</v>
      </c>
      <c r="D239" s="25" t="s">
        <v>946</v>
      </c>
      <c r="E239">
        <v>0</v>
      </c>
      <c r="F239">
        <v>0</v>
      </c>
      <c r="G239">
        <v>0</v>
      </c>
      <c r="H239">
        <v>0</v>
      </c>
      <c r="I239">
        <v>11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f>SUM(E239:BB239)</f>
        <v>11</v>
      </c>
      <c r="BD239">
        <f>IF(BC239=0,0,LARGE(E239:BB239,1))</f>
        <v>11</v>
      </c>
      <c r="BE239">
        <f>IF(BC239=0,0,LARGE(E239:BB239,2))</f>
        <v>0</v>
      </c>
      <c r="BF239">
        <f>IF(BC239=0,0,LARGE(E239:BB239,3))</f>
        <v>0</v>
      </c>
      <c r="BG239">
        <f>IF(BC239=0,0,LARGE(E239:BB239,4))</f>
        <v>0</v>
      </c>
      <c r="BH239">
        <f>IF(BC239=0,0,LARGE(E239:BB239,5))</f>
        <v>0</v>
      </c>
      <c r="BI239">
        <f>IF(BC239=0,0,LARGE(E239:BB239,6))</f>
        <v>0</v>
      </c>
      <c r="BJ239">
        <f>IF(BC239=0,0,LARGE(E239:BB239,7))</f>
        <v>0</v>
      </c>
      <c r="BK239" s="42">
        <f>SUM(BD239:BJ239)</f>
        <v>11</v>
      </c>
      <c r="BL239">
        <v>47</v>
      </c>
      <c r="BM239" t="str">
        <f>B239</f>
        <v>Chervet</v>
      </c>
      <c r="BN239" t="str">
        <f>C239</f>
        <v>Sébastien</v>
      </c>
      <c r="BO239" t="str">
        <f>D239</f>
        <v>Saint-Imier</v>
      </c>
    </row>
    <row r="240" spans="1:67" x14ac:dyDescent="0.3">
      <c r="A240" s="14">
        <v>1982</v>
      </c>
      <c r="B240" t="s">
        <v>528</v>
      </c>
      <c r="C240" t="s">
        <v>3465</v>
      </c>
      <c r="D240" s="25" t="s">
        <v>476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11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f>SUM(E240:BB240)</f>
        <v>11</v>
      </c>
      <c r="BD240">
        <f>IF(BC240=0,0,LARGE(E240:BB240,1))</f>
        <v>11</v>
      </c>
      <c r="BE240">
        <f>IF(BC240=0,0,LARGE(E240:BB240,2))</f>
        <v>0</v>
      </c>
      <c r="BF240">
        <f>IF(BC240=0,0,LARGE(E240:BB240,3))</f>
        <v>0</v>
      </c>
      <c r="BG240">
        <f>IF(BC240=0,0,LARGE(E240:BB240,4))</f>
        <v>0</v>
      </c>
      <c r="BH240">
        <f>IF(BC240=0,0,LARGE(E240:BB240,5))</f>
        <v>0</v>
      </c>
      <c r="BI240">
        <f>IF(BC240=0,0,LARGE(E240:BB240,6))</f>
        <v>0</v>
      </c>
      <c r="BJ240">
        <f>IF(BC240=0,0,LARGE(E240:BB240,7))</f>
        <v>0</v>
      </c>
      <c r="BK240" s="42">
        <f>SUM(BD240:BJ240)</f>
        <v>11</v>
      </c>
      <c r="BL240">
        <v>47</v>
      </c>
      <c r="BM240" t="str">
        <f>B240</f>
        <v>Darioly</v>
      </c>
      <c r="BN240" t="str">
        <f>C240</f>
        <v>Raphy</v>
      </c>
      <c r="BO240" t="str">
        <f>D240</f>
        <v>Fully</v>
      </c>
    </row>
    <row r="241" spans="1:67" x14ac:dyDescent="0.3">
      <c r="A241" s="14">
        <v>1983</v>
      </c>
      <c r="B241" t="s">
        <v>2693</v>
      </c>
      <c r="C241" t="s">
        <v>674</v>
      </c>
      <c r="D241" s="25" t="s">
        <v>2639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11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f>SUM(E241:BB241)</f>
        <v>11</v>
      </c>
      <c r="BD241">
        <f>IF(BC241=0,0,LARGE(E241:BB241,1))</f>
        <v>11</v>
      </c>
      <c r="BE241">
        <f>IF(BC241=0,0,LARGE(E241:BB241,2))</f>
        <v>0</v>
      </c>
      <c r="BF241">
        <f>IF(BC241=0,0,LARGE(E241:BB241,3))</f>
        <v>0</v>
      </c>
      <c r="BG241">
        <f>IF(BC241=0,0,LARGE(E241:BB241,4))</f>
        <v>0</v>
      </c>
      <c r="BH241">
        <f>IF(BC241=0,0,LARGE(E241:BB241,5))</f>
        <v>0</v>
      </c>
      <c r="BI241">
        <f>IF(BC241=0,0,LARGE(E241:BB241,6))</f>
        <v>0</v>
      </c>
      <c r="BJ241">
        <f>IF(BC241=0,0,LARGE(E241:BB241,7))</f>
        <v>0</v>
      </c>
      <c r="BK241" s="42">
        <f>SUM(BD241:BJ241)</f>
        <v>11</v>
      </c>
      <c r="BL241">
        <v>47</v>
      </c>
      <c r="BM241" t="str">
        <f>B241</f>
        <v>De Belder</v>
      </c>
      <c r="BN241" t="str">
        <f>C241</f>
        <v>François</v>
      </c>
      <c r="BO241" t="str">
        <f>D241</f>
        <v>Belgique</v>
      </c>
    </row>
    <row r="242" spans="1:67" x14ac:dyDescent="0.3">
      <c r="A242" s="14">
        <v>1979</v>
      </c>
      <c r="B242" t="s">
        <v>2006</v>
      </c>
      <c r="C242" t="s">
        <v>120</v>
      </c>
      <c r="D242" s="25" t="s">
        <v>2000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11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f>SUM(E242:BB242)</f>
        <v>11</v>
      </c>
      <c r="BD242">
        <f>IF(BC242=0,0,LARGE(E242:BB242,1))</f>
        <v>11</v>
      </c>
      <c r="BE242">
        <f>IF(BC242=0,0,LARGE(E242:BB242,2))</f>
        <v>0</v>
      </c>
      <c r="BF242">
        <f>IF(BC242=0,0,LARGE(E242:BB242,3))</f>
        <v>0</v>
      </c>
      <c r="BG242">
        <f>IF(BC242=0,0,LARGE(E242:BB242,4))</f>
        <v>0</v>
      </c>
      <c r="BH242">
        <f>IF(BC242=0,0,LARGE(E242:BB242,5))</f>
        <v>0</v>
      </c>
      <c r="BI242">
        <f>IF(BC242=0,0,LARGE(E242:BB242,6))</f>
        <v>0</v>
      </c>
      <c r="BJ242">
        <f>IF(BC242=0,0,LARGE(E242:BB242,7))</f>
        <v>0</v>
      </c>
      <c r="BK242" s="42">
        <f>SUM(BD242:BJ242)</f>
        <v>11</v>
      </c>
      <c r="BL242">
        <v>47</v>
      </c>
      <c r="BM242" t="str">
        <f>B242</f>
        <v>Débiton</v>
      </c>
      <c r="BN242" t="str">
        <f>C242</f>
        <v>Nicolas</v>
      </c>
      <c r="BO242" t="str">
        <f>D242</f>
        <v>Suisse</v>
      </c>
    </row>
    <row r="243" spans="1:67" x14ac:dyDescent="0.3">
      <c r="A243" s="14">
        <v>1977</v>
      </c>
      <c r="B243" t="s">
        <v>3866</v>
      </c>
      <c r="C243" t="s">
        <v>3867</v>
      </c>
      <c r="D243" s="25" t="s">
        <v>768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11</v>
      </c>
      <c r="AY243">
        <v>0</v>
      </c>
      <c r="AZ243">
        <v>0</v>
      </c>
      <c r="BA243">
        <v>0</v>
      </c>
      <c r="BB243">
        <v>0</v>
      </c>
      <c r="BC243">
        <f>SUM(E243:BB243)</f>
        <v>11</v>
      </c>
      <c r="BD243">
        <f>IF(BC243=0,0,LARGE(E243:BB243,1))</f>
        <v>11</v>
      </c>
      <c r="BE243">
        <f>IF(BC243=0,0,LARGE(E243:BB243,2))</f>
        <v>0</v>
      </c>
      <c r="BF243">
        <f>IF(BC243=0,0,LARGE(E243:BB243,3))</f>
        <v>0</v>
      </c>
      <c r="BG243">
        <f>IF(BC243=0,0,LARGE(E243:BB243,4))</f>
        <v>0</v>
      </c>
      <c r="BH243">
        <f>IF(BC243=0,0,LARGE(E243:BB243,5))</f>
        <v>0</v>
      </c>
      <c r="BI243">
        <f>IF(BC243=0,0,LARGE(E243:BB243,6))</f>
        <v>0</v>
      </c>
      <c r="BJ243">
        <f>IF(BC243=0,0,LARGE(E243:BB243,7))</f>
        <v>0</v>
      </c>
      <c r="BK243" s="42">
        <f>SUM(BD243:BJ243)</f>
        <v>11</v>
      </c>
      <c r="BL243">
        <v>47</v>
      </c>
      <c r="BM243" t="str">
        <f>B243</f>
        <v>Fremont</v>
      </c>
      <c r="BN243" t="str">
        <f>C243</f>
        <v>Josselin</v>
      </c>
      <c r="BO243" t="str">
        <f>D243</f>
        <v>Lausanne</v>
      </c>
    </row>
    <row r="244" spans="1:67" x14ac:dyDescent="0.3">
      <c r="A244" s="14">
        <v>1983</v>
      </c>
      <c r="B244" t="s">
        <v>3782</v>
      </c>
      <c r="C244" t="s">
        <v>934</v>
      </c>
      <c r="D244" s="25" t="s">
        <v>527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11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f>SUM(E244:BB244)</f>
        <v>11</v>
      </c>
      <c r="BD244">
        <f>IF(BC244=0,0,LARGE(E244:BB244,1))</f>
        <v>11</v>
      </c>
      <c r="BE244">
        <f>IF(BC244=0,0,LARGE(E244:BB244,2))</f>
        <v>0</v>
      </c>
      <c r="BF244">
        <f>IF(BC244=0,0,LARGE(E244:BB244,3))</f>
        <v>0</v>
      </c>
      <c r="BG244">
        <f>IF(BC244=0,0,LARGE(E244:BB244,4))</f>
        <v>0</v>
      </c>
      <c r="BH244">
        <f>IF(BC244=0,0,LARGE(E244:BB244,5))</f>
        <v>0</v>
      </c>
      <c r="BI244">
        <f>IF(BC244=0,0,LARGE(E244:BB244,6))</f>
        <v>0</v>
      </c>
      <c r="BJ244">
        <f>IF(BC244=0,0,LARGE(E244:BB244,7))</f>
        <v>0</v>
      </c>
      <c r="BK244" s="42">
        <f>SUM(BD244:BJ244)</f>
        <v>11</v>
      </c>
      <c r="BL244">
        <v>47</v>
      </c>
      <c r="BM244" t="str">
        <f>B244</f>
        <v>Gavin</v>
      </c>
      <c r="BN244" t="str">
        <f>C244</f>
        <v>Martial</v>
      </c>
      <c r="BO244" t="str">
        <f>D244</f>
        <v>Vionnaz</v>
      </c>
    </row>
    <row r="245" spans="1:67" x14ac:dyDescent="0.3">
      <c r="A245" s="14">
        <v>1975</v>
      </c>
      <c r="B245" t="s">
        <v>1450</v>
      </c>
      <c r="C245" t="s">
        <v>681</v>
      </c>
      <c r="D245" s="25" t="s">
        <v>1358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11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f>SUM(E245:BB245)</f>
        <v>11</v>
      </c>
      <c r="BD245">
        <f>IF(BC245=0,0,LARGE(E245:BB245,1))</f>
        <v>11</v>
      </c>
      <c r="BE245">
        <f>IF(BC245=0,0,LARGE(E245:BB245,2))</f>
        <v>0</v>
      </c>
      <c r="BF245">
        <f>IF(BC245=0,0,LARGE(E245:BB245,3))</f>
        <v>0</v>
      </c>
      <c r="BG245">
        <f>IF(BC245=0,0,LARGE(E245:BB245,4))</f>
        <v>0</v>
      </c>
      <c r="BH245">
        <f>IF(BC245=0,0,LARGE(E245:BB245,5))</f>
        <v>0</v>
      </c>
      <c r="BI245">
        <f>IF(BC245=0,0,LARGE(E245:BB245,6))</f>
        <v>0</v>
      </c>
      <c r="BJ245">
        <f>IF(BC245=0,0,LARGE(E245:BB245,7))</f>
        <v>0</v>
      </c>
      <c r="BK245" s="42">
        <f>SUM(BD245:BJ245)</f>
        <v>11</v>
      </c>
      <c r="BL245">
        <v>47</v>
      </c>
      <c r="BM245" t="str">
        <f>B245</f>
        <v>Gent</v>
      </c>
      <c r="BN245" t="str">
        <f>C245</f>
        <v>Anthony</v>
      </c>
      <c r="BO245" t="str">
        <f>D245</f>
        <v>Verbier</v>
      </c>
    </row>
    <row r="246" spans="1:67" x14ac:dyDescent="0.3">
      <c r="A246" s="14">
        <v>1976</v>
      </c>
      <c r="B246" t="s">
        <v>1641</v>
      </c>
      <c r="C246" t="s">
        <v>1642</v>
      </c>
      <c r="D246" s="25" t="s">
        <v>1293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11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f>SUM(E246:BB246)</f>
        <v>11</v>
      </c>
      <c r="BD246">
        <f>IF(BC246=0,0,LARGE(E246:BB246,1))</f>
        <v>11</v>
      </c>
      <c r="BE246">
        <f>IF(BC246=0,0,LARGE(E246:BB246,2))</f>
        <v>0</v>
      </c>
      <c r="BF246">
        <f>IF(BC246=0,0,LARGE(E246:BB246,3))</f>
        <v>0</v>
      </c>
      <c r="BG246">
        <f>IF(BC246=0,0,LARGE(E246:BB246,4))</f>
        <v>0</v>
      </c>
      <c r="BH246">
        <f>IF(BC246=0,0,LARGE(E246:BB246,5))</f>
        <v>0</v>
      </c>
      <c r="BI246">
        <f>IF(BC246=0,0,LARGE(E246:BB246,6))</f>
        <v>0</v>
      </c>
      <c r="BJ246">
        <f>IF(BC246=0,0,LARGE(E246:BB246,7))</f>
        <v>0</v>
      </c>
      <c r="BK246" s="42">
        <f>SUM(BD246:BJ246)</f>
        <v>11</v>
      </c>
      <c r="BL246">
        <v>47</v>
      </c>
      <c r="BM246" t="str">
        <f>B246</f>
        <v>Gottsponer</v>
      </c>
      <c r="BN246" t="str">
        <f>C246</f>
        <v>Renzo</v>
      </c>
      <c r="BO246" t="str">
        <f>D246</f>
        <v>Visperterminen</v>
      </c>
    </row>
    <row r="247" spans="1:67" x14ac:dyDescent="0.3">
      <c r="A247" s="14">
        <v>1982</v>
      </c>
      <c r="B247" t="s">
        <v>1648</v>
      </c>
      <c r="C247" t="s">
        <v>1649</v>
      </c>
      <c r="D247" s="25" t="s">
        <v>1650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7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4</v>
      </c>
      <c r="BA247">
        <v>0</v>
      </c>
      <c r="BB247">
        <v>0</v>
      </c>
      <c r="BC247">
        <f>SUM(E247:BB247)</f>
        <v>11</v>
      </c>
      <c r="BD247">
        <f>IF(BC247=0,0,LARGE(E247:BB247,1))</f>
        <v>7</v>
      </c>
      <c r="BE247">
        <f>IF(BC247=0,0,LARGE(E247:BB247,2))</f>
        <v>4</v>
      </c>
      <c r="BF247">
        <f>IF(BC247=0,0,LARGE(E247:BB247,3))</f>
        <v>0</v>
      </c>
      <c r="BG247">
        <f>IF(BC247=0,0,LARGE(E247:BB247,4))</f>
        <v>0</v>
      </c>
      <c r="BH247">
        <f>IF(BC247=0,0,LARGE(E247:BB247,5))</f>
        <v>0</v>
      </c>
      <c r="BI247">
        <f>IF(BC247=0,0,LARGE(E247:BB247,6))</f>
        <v>0</v>
      </c>
      <c r="BJ247">
        <f>IF(BC247=0,0,LARGE(E247:BB247,7))</f>
        <v>0</v>
      </c>
      <c r="BK247" s="42">
        <f>SUM(BD247:BJ247)</f>
        <v>11</v>
      </c>
      <c r="BL247">
        <v>47</v>
      </c>
      <c r="BM247" t="str">
        <f>B247</f>
        <v>Hasler</v>
      </c>
      <c r="BN247" t="str">
        <f>C247</f>
        <v>Markus</v>
      </c>
      <c r="BO247" t="str">
        <f>D247</f>
        <v>Ferden</v>
      </c>
    </row>
    <row r="248" spans="1:67" x14ac:dyDescent="0.3">
      <c r="A248" s="14">
        <v>1983</v>
      </c>
      <c r="B248" t="s">
        <v>460</v>
      </c>
      <c r="C248" t="s">
        <v>58</v>
      </c>
      <c r="D248" s="25" t="s">
        <v>40</v>
      </c>
      <c r="E248">
        <v>0</v>
      </c>
      <c r="F248">
        <v>0</v>
      </c>
      <c r="G248">
        <v>11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f>SUM(E248:BB248)</f>
        <v>11</v>
      </c>
      <c r="BD248">
        <f>IF(BC248=0,0,LARGE(E248:BB248,1))</f>
        <v>11</v>
      </c>
      <c r="BE248">
        <f>IF(BC248=0,0,LARGE(E248:BB248,2))</f>
        <v>0</v>
      </c>
      <c r="BF248">
        <f>IF(BC248=0,0,LARGE(E248:BB248,3))</f>
        <v>0</v>
      </c>
      <c r="BG248">
        <f>IF(BC248=0,0,LARGE(E248:BB248,4))</f>
        <v>0</v>
      </c>
      <c r="BH248">
        <f>IF(BC248=0,0,LARGE(E248:BB248,5))</f>
        <v>0</v>
      </c>
      <c r="BI248">
        <f>IF(BC248=0,0,LARGE(E248:BB248,6))</f>
        <v>0</v>
      </c>
      <c r="BJ248">
        <f>IF(BC248=0,0,LARGE(E248:BB248,7))</f>
        <v>0</v>
      </c>
      <c r="BK248" s="42">
        <f>SUM(BD248:BJ248)</f>
        <v>11</v>
      </c>
      <c r="BL248">
        <v>47</v>
      </c>
      <c r="BM248" t="str">
        <f>B248</f>
        <v>Jean</v>
      </c>
      <c r="BN248" t="str">
        <f>C248</f>
        <v>Patrick</v>
      </c>
      <c r="BO248" t="str">
        <f>D248</f>
        <v>Sion</v>
      </c>
    </row>
    <row r="249" spans="1:67" x14ac:dyDescent="0.3">
      <c r="A249" s="14">
        <v>1980</v>
      </c>
      <c r="B249" t="s">
        <v>1011</v>
      </c>
      <c r="C249" t="s">
        <v>488</v>
      </c>
      <c r="D249" s="25" t="s">
        <v>1012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11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f>SUM(E249:BB249)</f>
        <v>11</v>
      </c>
      <c r="BD249">
        <f>IF(BC249=0,0,LARGE(E249:BB249,1))</f>
        <v>11</v>
      </c>
      <c r="BE249">
        <f>IF(BC249=0,0,LARGE(E249:BB249,2))</f>
        <v>0</v>
      </c>
      <c r="BF249">
        <f>IF(BC249=0,0,LARGE(E249:BB249,3))</f>
        <v>0</v>
      </c>
      <c r="BG249">
        <f>IF(BC249=0,0,LARGE(E249:BB249,4))</f>
        <v>0</v>
      </c>
      <c r="BH249">
        <f>IF(BC249=0,0,LARGE(E249:BB249,5))</f>
        <v>0</v>
      </c>
      <c r="BI249">
        <f>IF(BC249=0,0,LARGE(E249:BB249,6))</f>
        <v>0</v>
      </c>
      <c r="BJ249">
        <f>IF(BC249=0,0,LARGE(E249:BB249,7))</f>
        <v>0</v>
      </c>
      <c r="BK249" s="42">
        <f>SUM(BD249:BJ249)</f>
        <v>11</v>
      </c>
      <c r="BL249">
        <v>47</v>
      </c>
      <c r="BM249" t="str">
        <f>B249</f>
        <v>Moix</v>
      </c>
      <c r="BN249" t="str">
        <f>C249</f>
        <v>Ludovic</v>
      </c>
      <c r="BO249" t="str">
        <f>D249</f>
        <v>Les Collons</v>
      </c>
    </row>
    <row r="250" spans="1:67" x14ac:dyDescent="0.3">
      <c r="A250" s="14">
        <v>1980</v>
      </c>
      <c r="B250" t="s">
        <v>3308</v>
      </c>
      <c r="C250" t="s">
        <v>3309</v>
      </c>
      <c r="D250" s="25" t="s">
        <v>3310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9</v>
      </c>
      <c r="AQ250">
        <v>0</v>
      </c>
      <c r="AR250">
        <v>0</v>
      </c>
      <c r="AS250">
        <v>2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f>SUM(E250:BB250)</f>
        <v>11</v>
      </c>
      <c r="BD250">
        <f>IF(BC250=0,0,LARGE(E250:BB250,1))</f>
        <v>9</v>
      </c>
      <c r="BE250">
        <f>IF(BC250=0,0,LARGE(E250:BB250,2))</f>
        <v>2</v>
      </c>
      <c r="BF250">
        <f>IF(BC250=0,0,LARGE(E250:BB250,3))</f>
        <v>0</v>
      </c>
      <c r="BG250">
        <f>IF(BC250=0,0,LARGE(E250:BB250,4))</f>
        <v>0</v>
      </c>
      <c r="BH250">
        <f>IF(BC250=0,0,LARGE(E250:BB250,5))</f>
        <v>0</v>
      </c>
      <c r="BI250">
        <f>IF(BC250=0,0,LARGE(E250:BB250,6))</f>
        <v>0</v>
      </c>
      <c r="BJ250">
        <f>IF(BC250=0,0,LARGE(E250:BB250,7))</f>
        <v>0</v>
      </c>
      <c r="BK250" s="42">
        <f>SUM(BD250:BJ250)</f>
        <v>11</v>
      </c>
      <c r="BL250">
        <v>47</v>
      </c>
      <c r="BM250" t="str">
        <f>B250</f>
        <v>Ngo</v>
      </c>
      <c r="BN250" t="str">
        <f>C250</f>
        <v>Phalkun</v>
      </c>
      <c r="BO250" t="str">
        <f>D250</f>
        <v>Salva</v>
      </c>
    </row>
    <row r="251" spans="1:67" x14ac:dyDescent="0.3">
      <c r="A251" s="14">
        <v>1978</v>
      </c>
      <c r="B251" t="s">
        <v>337</v>
      </c>
      <c r="C251" t="s">
        <v>165</v>
      </c>
      <c r="D251" s="25" t="s">
        <v>118</v>
      </c>
      <c r="E251">
        <v>0</v>
      </c>
      <c r="F251">
        <v>11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f>SUM(E251:BB251)</f>
        <v>11</v>
      </c>
      <c r="BD251">
        <f>IF(BC251=0,0,LARGE(E251:BB251,1))</f>
        <v>11</v>
      </c>
      <c r="BE251">
        <f>IF(BC251=0,0,LARGE(E251:BB251,2))</f>
        <v>0</v>
      </c>
      <c r="BF251">
        <f>IF(BC251=0,0,LARGE(E251:BB251,3))</f>
        <v>0</v>
      </c>
      <c r="BG251">
        <f>IF(BC251=0,0,LARGE(E251:BB251,4))</f>
        <v>0</v>
      </c>
      <c r="BH251">
        <f>IF(BC251=0,0,LARGE(E251:BB251,5))</f>
        <v>0</v>
      </c>
      <c r="BI251">
        <f>IF(BC251=0,0,LARGE(E251:BB251,6))</f>
        <v>0</v>
      </c>
      <c r="BJ251">
        <f>IF(BC251=0,0,LARGE(E251:BB251,7))</f>
        <v>0</v>
      </c>
      <c r="BK251" s="42">
        <f>SUM(BD251:BJ251)</f>
        <v>11</v>
      </c>
      <c r="BL251">
        <v>47</v>
      </c>
      <c r="BM251" t="str">
        <f>B251</f>
        <v>Qinto</v>
      </c>
      <c r="BN251" t="str">
        <f>C251</f>
        <v>Yvan</v>
      </c>
      <c r="BO251" t="str">
        <f>D251</f>
        <v>Veyras</v>
      </c>
    </row>
    <row r="252" spans="1:67" x14ac:dyDescent="0.3">
      <c r="A252" s="14">
        <v>1981</v>
      </c>
      <c r="B252" t="s">
        <v>3545</v>
      </c>
      <c r="C252" t="s">
        <v>205</v>
      </c>
      <c r="D252" s="25" t="s">
        <v>3546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11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f>SUM(E252:BB252)</f>
        <v>11</v>
      </c>
      <c r="BD252">
        <f>IF(BC252=0,0,LARGE(E252:BB252,1))</f>
        <v>11</v>
      </c>
      <c r="BE252">
        <f>IF(BC252=0,0,LARGE(E252:BB252,2))</f>
        <v>0</v>
      </c>
      <c r="BF252">
        <f>IF(BC252=0,0,LARGE(E252:BB252,3))</f>
        <v>0</v>
      </c>
      <c r="BG252">
        <f>IF(BC252=0,0,LARGE(E252:BB252,4))</f>
        <v>0</v>
      </c>
      <c r="BH252">
        <f>IF(BC252=0,0,LARGE(E252:BB252,5))</f>
        <v>0</v>
      </c>
      <c r="BI252">
        <f>IF(BC252=0,0,LARGE(E252:BB252,6))</f>
        <v>0</v>
      </c>
      <c r="BJ252">
        <f>IF(BC252=0,0,LARGE(E252:BB252,7))</f>
        <v>0</v>
      </c>
      <c r="BK252" s="42">
        <f>SUM(BD252:BJ252)</f>
        <v>11</v>
      </c>
      <c r="BL252">
        <v>47</v>
      </c>
      <c r="BM252" t="str">
        <f>B252</f>
        <v>Rebeaud</v>
      </c>
      <c r="BN252" t="str">
        <f>C252</f>
        <v>Fabien</v>
      </c>
      <c r="BO252" t="str">
        <f>D252</f>
        <v>Salvan</v>
      </c>
    </row>
    <row r="253" spans="1:67" x14ac:dyDescent="0.3">
      <c r="A253" s="14">
        <v>1981</v>
      </c>
      <c r="B253" t="s">
        <v>473</v>
      </c>
      <c r="C253" t="s">
        <v>1437</v>
      </c>
      <c r="D253" s="25" t="s">
        <v>476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9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2</v>
      </c>
      <c r="BC253">
        <f>SUM(E253:BB253)</f>
        <v>11</v>
      </c>
      <c r="BD253">
        <f>IF(BC253=0,0,LARGE(E253:BB253,1))</f>
        <v>9</v>
      </c>
      <c r="BE253">
        <f>IF(BC253=0,0,LARGE(E253:BB253,2))</f>
        <v>2</v>
      </c>
      <c r="BF253">
        <f>IF(BC253=0,0,LARGE(E253:BB253,3))</f>
        <v>0</v>
      </c>
      <c r="BG253">
        <f>IF(BC253=0,0,LARGE(E253:BB253,4))</f>
        <v>0</v>
      </c>
      <c r="BH253">
        <f>IF(BC253=0,0,LARGE(E253:BB253,5))</f>
        <v>0</v>
      </c>
      <c r="BI253">
        <f>IF(BC253=0,0,LARGE(E253:BB253,6))</f>
        <v>0</v>
      </c>
      <c r="BJ253">
        <f>IF(BC253=0,0,LARGE(E253:BB253,7))</f>
        <v>0</v>
      </c>
      <c r="BK253" s="42">
        <f>SUM(BD253:BJ253)</f>
        <v>11</v>
      </c>
      <c r="BL253">
        <v>47</v>
      </c>
      <c r="BM253" t="str">
        <f>B253</f>
        <v>Roduit</v>
      </c>
      <c r="BN253" t="str">
        <f>C253</f>
        <v>Sylvain</v>
      </c>
      <c r="BO253" t="str">
        <f>D253</f>
        <v>Fully</v>
      </c>
    </row>
    <row r="254" spans="1:67" x14ac:dyDescent="0.3">
      <c r="A254" s="14">
        <v>1983</v>
      </c>
      <c r="B254" t="s">
        <v>1205</v>
      </c>
      <c r="C254" t="s">
        <v>459</v>
      </c>
      <c r="D254" s="25" t="s">
        <v>583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11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f>SUM(E254:BB254)</f>
        <v>11</v>
      </c>
      <c r="BD254">
        <f>IF(BC254=0,0,LARGE(E254:BB254,1))</f>
        <v>11</v>
      </c>
      <c r="BE254">
        <f>IF(BC254=0,0,LARGE(E254:BB254,2))</f>
        <v>0</v>
      </c>
      <c r="BF254">
        <f>IF(BC254=0,0,LARGE(E254:BB254,3))</f>
        <v>0</v>
      </c>
      <c r="BG254">
        <f>IF(BC254=0,0,LARGE(E254:BB254,4))</f>
        <v>0</v>
      </c>
      <c r="BH254">
        <f>IF(BC254=0,0,LARGE(E254:BB254,5))</f>
        <v>0</v>
      </c>
      <c r="BI254">
        <f>IF(BC254=0,0,LARGE(E254:BB254,6))</f>
        <v>0</v>
      </c>
      <c r="BJ254">
        <f>IF(BC254=0,0,LARGE(E254:BB254,7))</f>
        <v>0</v>
      </c>
      <c r="BK254" s="42">
        <f>SUM(BD254:BJ254)</f>
        <v>11</v>
      </c>
      <c r="BL254">
        <v>47</v>
      </c>
      <c r="BM254" t="str">
        <f>B254</f>
        <v>Salerno</v>
      </c>
      <c r="BN254" t="str">
        <f>C254</f>
        <v>Michaël</v>
      </c>
      <c r="BO254" t="str">
        <f>D254</f>
        <v>Vérossaz</v>
      </c>
    </row>
    <row r="255" spans="1:67" x14ac:dyDescent="0.3">
      <c r="A255" s="14">
        <v>1981</v>
      </c>
      <c r="B255" t="s">
        <v>4065</v>
      </c>
      <c r="C255" t="s">
        <v>1540</v>
      </c>
      <c r="D255" s="25" t="s">
        <v>474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11</v>
      </c>
      <c r="BB255">
        <v>0</v>
      </c>
      <c r="BC255">
        <f>SUM(E255:BB255)</f>
        <v>11</v>
      </c>
      <c r="BD255">
        <f>IF(BC255=0,0,LARGE(E255:BB255,1))</f>
        <v>11</v>
      </c>
      <c r="BE255">
        <f>IF(BC255=0,0,LARGE(E255:BB255,2))</f>
        <v>0</v>
      </c>
      <c r="BF255">
        <f>IF(BC255=0,0,LARGE(E255:BB255,3))</f>
        <v>0</v>
      </c>
      <c r="BG255">
        <f>IF(BC255=0,0,LARGE(E255:BB255,4))</f>
        <v>0</v>
      </c>
      <c r="BH255">
        <f>IF(BC255=0,0,LARGE(E255:BB255,5))</f>
        <v>0</v>
      </c>
      <c r="BI255">
        <f>IF(BC255=0,0,LARGE(E255:BB255,6))</f>
        <v>0</v>
      </c>
      <c r="BJ255">
        <f>IF(BC255=0,0,LARGE(E255:BB255,7))</f>
        <v>0</v>
      </c>
      <c r="BK255" s="42">
        <f>SUM(BD255:BJ255)</f>
        <v>11</v>
      </c>
      <c r="BL255">
        <v>47</v>
      </c>
      <c r="BM255" t="str">
        <f>B255</f>
        <v>Schefer</v>
      </c>
      <c r="BN255" t="str">
        <f>C255</f>
        <v>Florian</v>
      </c>
      <c r="BO255" t="str">
        <f>D255</f>
        <v>Vercorin</v>
      </c>
    </row>
    <row r="256" spans="1:67" x14ac:dyDescent="0.3">
      <c r="A256" s="14">
        <v>1981</v>
      </c>
      <c r="B256" t="s">
        <v>1587</v>
      </c>
      <c r="C256" t="s">
        <v>41</v>
      </c>
      <c r="D256" s="25" t="s">
        <v>830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11</v>
      </c>
      <c r="AZ256">
        <v>0</v>
      </c>
      <c r="BA256">
        <v>0</v>
      </c>
      <c r="BB256">
        <v>0</v>
      </c>
      <c r="BC256">
        <f>SUM(E256:BB256)</f>
        <v>11</v>
      </c>
      <c r="BD256">
        <f>IF(BC256=0,0,LARGE(E256:BB256,1))</f>
        <v>11</v>
      </c>
      <c r="BE256">
        <f>IF(BC256=0,0,LARGE(E256:BB256,2))</f>
        <v>0</v>
      </c>
      <c r="BF256">
        <f>IF(BC256=0,0,LARGE(E256:BB256,3))</f>
        <v>0</v>
      </c>
      <c r="BG256">
        <f>IF(BC256=0,0,LARGE(E256:BB256,4))</f>
        <v>0</v>
      </c>
      <c r="BH256">
        <f>IF(BC256=0,0,LARGE(E256:BB256,5))</f>
        <v>0</v>
      </c>
      <c r="BI256">
        <f>IF(BC256=0,0,LARGE(E256:BB256,6))</f>
        <v>0</v>
      </c>
      <c r="BJ256">
        <f>IF(BC256=0,0,LARGE(E256:BB256,7))</f>
        <v>0</v>
      </c>
      <c r="BK256" s="42">
        <f>SUM(BD256:BJ256)</f>
        <v>11</v>
      </c>
      <c r="BL256">
        <v>47</v>
      </c>
      <c r="BM256" t="str">
        <f>B256</f>
        <v>Tornay</v>
      </c>
      <c r="BN256" t="str">
        <f>C256</f>
        <v>Raphaël</v>
      </c>
      <c r="BO256" t="str">
        <f>D256</f>
        <v>Illarsaz</v>
      </c>
    </row>
    <row r="257" spans="1:67" x14ac:dyDescent="0.3">
      <c r="A257" s="14">
        <v>1979</v>
      </c>
      <c r="B257" t="s">
        <v>2413</v>
      </c>
      <c r="C257" t="s">
        <v>171</v>
      </c>
      <c r="D257" s="25" t="s">
        <v>2414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11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f>SUM(E257:BB257)</f>
        <v>11</v>
      </c>
      <c r="BD257">
        <f>IF(BC257=0,0,LARGE(E257:BB257,1))</f>
        <v>11</v>
      </c>
      <c r="BE257">
        <f>IF(BC257=0,0,LARGE(E257:BB257,2))</f>
        <v>0</v>
      </c>
      <c r="BF257">
        <f>IF(BC257=0,0,LARGE(E257:BB257,3))</f>
        <v>0</v>
      </c>
      <c r="BG257">
        <f>IF(BC257=0,0,LARGE(E257:BB257,4))</f>
        <v>0</v>
      </c>
      <c r="BH257">
        <f>IF(BC257=0,0,LARGE(E257:BB257,5))</f>
        <v>0</v>
      </c>
      <c r="BI257">
        <f>IF(BC257=0,0,LARGE(E257:BB257,6))</f>
        <v>0</v>
      </c>
      <c r="BJ257">
        <f>IF(BC257=0,0,LARGE(E257:BB257,7))</f>
        <v>0</v>
      </c>
      <c r="BK257" s="42">
        <f>SUM(BD257:BJ257)</f>
        <v>11</v>
      </c>
      <c r="BL257">
        <v>47</v>
      </c>
      <c r="BM257" t="str">
        <f>B257</f>
        <v>Vonlanthen</v>
      </c>
      <c r="BN257" t="str">
        <f>C257</f>
        <v>Sébastien</v>
      </c>
      <c r="BO257" t="str">
        <f>D257</f>
        <v>Onex</v>
      </c>
    </row>
    <row r="258" spans="1:67" x14ac:dyDescent="0.3">
      <c r="A258" s="14">
        <v>1978</v>
      </c>
      <c r="B258" t="s">
        <v>1451</v>
      </c>
      <c r="C258" t="s">
        <v>96</v>
      </c>
      <c r="D258" s="25" t="s">
        <v>476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10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f>SUM(E258:BB258)</f>
        <v>10</v>
      </c>
      <c r="BD258">
        <f>IF(BC258=0,0,LARGE(E258:BB258,1))</f>
        <v>10</v>
      </c>
      <c r="BE258">
        <f>IF(BC258=0,0,LARGE(E258:BB258,2))</f>
        <v>0</v>
      </c>
      <c r="BF258">
        <f>IF(BC258=0,0,LARGE(E258:BB258,3))</f>
        <v>0</v>
      </c>
      <c r="BG258">
        <f>IF(BC258=0,0,LARGE(E258:BB258,4))</f>
        <v>0</v>
      </c>
      <c r="BH258">
        <f>IF(BC258=0,0,LARGE(E258:BB258,5))</f>
        <v>0</v>
      </c>
      <c r="BI258">
        <f>IF(BC258=0,0,LARGE(E258:BB258,6))</f>
        <v>0</v>
      </c>
      <c r="BJ258">
        <f>IF(BC258=0,0,LARGE(E258:BB258,7))</f>
        <v>0</v>
      </c>
      <c r="BK258" s="42">
        <f>SUM(BD258:BJ258)</f>
        <v>10</v>
      </c>
      <c r="BL258">
        <v>48</v>
      </c>
      <c r="BM258" t="str">
        <f>B258</f>
        <v>Abbet</v>
      </c>
      <c r="BN258" t="str">
        <f>C258</f>
        <v>Olivier</v>
      </c>
      <c r="BO258" t="str">
        <f>D258</f>
        <v>Fully</v>
      </c>
    </row>
    <row r="259" spans="1:67" x14ac:dyDescent="0.3">
      <c r="A259" s="14">
        <v>1976</v>
      </c>
      <c r="B259" t="s">
        <v>726</v>
      </c>
      <c r="C259" t="s">
        <v>68</v>
      </c>
      <c r="D259" s="25" t="s">
        <v>727</v>
      </c>
      <c r="E259">
        <v>0</v>
      </c>
      <c r="F259">
        <v>0</v>
      </c>
      <c r="G259">
        <v>0</v>
      </c>
      <c r="H259">
        <v>10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f>SUM(E259:BB259)</f>
        <v>10</v>
      </c>
      <c r="BD259">
        <f>IF(BC259=0,0,LARGE(E259:BB259,1))</f>
        <v>10</v>
      </c>
      <c r="BE259">
        <f>IF(BC259=0,0,LARGE(E259:BB259,2))</f>
        <v>0</v>
      </c>
      <c r="BF259">
        <f>IF(BC259=0,0,LARGE(E259:BB259,3))</f>
        <v>0</v>
      </c>
      <c r="BG259">
        <f>IF(BC259=0,0,LARGE(E259:BB259,4))</f>
        <v>0</v>
      </c>
      <c r="BH259">
        <f>IF(BC259=0,0,LARGE(E259:BB259,5))</f>
        <v>0</v>
      </c>
      <c r="BI259">
        <f>IF(BC259=0,0,LARGE(E259:BB259,6))</f>
        <v>0</v>
      </c>
      <c r="BJ259">
        <f>IF(BC259=0,0,LARGE(E259:BB259,7))</f>
        <v>0</v>
      </c>
      <c r="BK259" s="42">
        <f>SUM(BD259:BJ259)</f>
        <v>10</v>
      </c>
      <c r="BL259">
        <v>48</v>
      </c>
      <c r="BM259" t="str">
        <f>B259</f>
        <v>Aurelle</v>
      </c>
      <c r="BN259" t="str">
        <f>C259</f>
        <v>Philippe</v>
      </c>
      <c r="BO259" t="str">
        <f>D259</f>
        <v>Grächen</v>
      </c>
    </row>
    <row r="260" spans="1:67" x14ac:dyDescent="0.3">
      <c r="A260" s="14">
        <v>1983</v>
      </c>
      <c r="B260" t="s">
        <v>3547</v>
      </c>
      <c r="C260" t="s">
        <v>447</v>
      </c>
      <c r="D260" s="25" t="s">
        <v>1096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10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f>SUM(E260:BB260)</f>
        <v>10</v>
      </c>
      <c r="BD260">
        <f>IF(BC260=0,0,LARGE(E260:BB260,1))</f>
        <v>10</v>
      </c>
      <c r="BE260">
        <f>IF(BC260=0,0,LARGE(E260:BB260,2))</f>
        <v>0</v>
      </c>
      <c r="BF260">
        <f>IF(BC260=0,0,LARGE(E260:BB260,3))</f>
        <v>0</v>
      </c>
      <c r="BG260">
        <f>IF(BC260=0,0,LARGE(E260:BB260,4))</f>
        <v>0</v>
      </c>
      <c r="BH260">
        <f>IF(BC260=0,0,LARGE(E260:BB260,5))</f>
        <v>0</v>
      </c>
      <c r="BI260">
        <f>IF(BC260=0,0,LARGE(E260:BB260,6))</f>
        <v>0</v>
      </c>
      <c r="BJ260">
        <f>IF(BC260=0,0,LARGE(E260:BB260,7))</f>
        <v>0</v>
      </c>
      <c r="BK260" s="42">
        <f>SUM(BD260:BJ260)</f>
        <v>10</v>
      </c>
      <c r="BL260">
        <v>48</v>
      </c>
      <c r="BM260" t="str">
        <f>B260</f>
        <v>Battiaz</v>
      </c>
      <c r="BN260" t="str">
        <f>C260</f>
        <v>Joël</v>
      </c>
      <c r="BO260" t="str">
        <f>D260</f>
        <v>Vex</v>
      </c>
    </row>
    <row r="261" spans="1:67" x14ac:dyDescent="0.3">
      <c r="A261" s="14">
        <v>1980</v>
      </c>
      <c r="B261" t="s">
        <v>1548</v>
      </c>
      <c r="C261" t="s">
        <v>1549</v>
      </c>
      <c r="D261" s="25" t="s">
        <v>768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10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f>SUM(E261:BB261)</f>
        <v>10</v>
      </c>
      <c r="BD261">
        <f>IF(BC261=0,0,LARGE(E261:BB261,1))</f>
        <v>10</v>
      </c>
      <c r="BE261">
        <f>IF(BC261=0,0,LARGE(E261:BB261,2))</f>
        <v>0</v>
      </c>
      <c r="BF261">
        <f>IF(BC261=0,0,LARGE(E261:BB261,3))</f>
        <v>0</v>
      </c>
      <c r="BG261">
        <f>IF(BC261=0,0,LARGE(E261:BB261,4))</f>
        <v>0</v>
      </c>
      <c r="BH261">
        <f>IF(BC261=0,0,LARGE(E261:BB261,5))</f>
        <v>0</v>
      </c>
      <c r="BI261">
        <f>IF(BC261=0,0,LARGE(E261:BB261,6))</f>
        <v>0</v>
      </c>
      <c r="BJ261">
        <f>IF(BC261=0,0,LARGE(E261:BB261,7))</f>
        <v>0</v>
      </c>
      <c r="BK261" s="42">
        <f>SUM(BD261:BJ261)</f>
        <v>10</v>
      </c>
      <c r="BL261">
        <v>48</v>
      </c>
      <c r="BM261" t="str">
        <f>B261</f>
        <v>Carr</v>
      </c>
      <c r="BN261" t="str">
        <f>C261</f>
        <v>James</v>
      </c>
      <c r="BO261" t="str">
        <f>D261</f>
        <v>Lausanne</v>
      </c>
    </row>
    <row r="262" spans="1:67" x14ac:dyDescent="0.3">
      <c r="A262" s="14">
        <v>1977</v>
      </c>
      <c r="B262" t="s">
        <v>3868</v>
      </c>
      <c r="C262" t="s">
        <v>1360</v>
      </c>
      <c r="D262" s="25" t="s">
        <v>3869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10</v>
      </c>
      <c r="AY262">
        <v>0</v>
      </c>
      <c r="AZ262">
        <v>0</v>
      </c>
      <c r="BA262">
        <v>0</v>
      </c>
      <c r="BB262">
        <v>0</v>
      </c>
      <c r="BC262">
        <f>SUM(E262:BB262)</f>
        <v>10</v>
      </c>
      <c r="BD262">
        <f>IF(BC262=0,0,LARGE(E262:BB262,1))</f>
        <v>10</v>
      </c>
      <c r="BE262">
        <f>IF(BC262=0,0,LARGE(E262:BB262,2))</f>
        <v>0</v>
      </c>
      <c r="BF262">
        <f>IF(BC262=0,0,LARGE(E262:BB262,3))</f>
        <v>0</v>
      </c>
      <c r="BG262">
        <f>IF(BC262=0,0,LARGE(E262:BB262,4))</f>
        <v>0</v>
      </c>
      <c r="BH262">
        <f>IF(BC262=0,0,LARGE(E262:BB262,5))</f>
        <v>0</v>
      </c>
      <c r="BI262">
        <f>IF(BC262=0,0,LARGE(E262:BB262,6))</f>
        <v>0</v>
      </c>
      <c r="BJ262">
        <f>IF(BC262=0,0,LARGE(E262:BB262,7))</f>
        <v>0</v>
      </c>
      <c r="BK262" s="42">
        <f>SUM(BD262:BJ262)</f>
        <v>10</v>
      </c>
      <c r="BL262">
        <v>48</v>
      </c>
      <c r="BM262" t="str">
        <f>B262</f>
        <v>Castillo</v>
      </c>
      <c r="BN262" t="str">
        <f>C262</f>
        <v>Aurélie</v>
      </c>
      <c r="BO262" t="str">
        <f>D262</f>
        <v>Les Houches</v>
      </c>
    </row>
    <row r="263" spans="1:67" x14ac:dyDescent="0.3">
      <c r="A263" s="14">
        <v>1975</v>
      </c>
      <c r="B263" t="s">
        <v>3783</v>
      </c>
      <c r="C263" t="s">
        <v>1212</v>
      </c>
      <c r="D263" s="25" t="s">
        <v>3784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10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f>SUM(E263:BB263)</f>
        <v>10</v>
      </c>
      <c r="BD263">
        <f>IF(BC263=0,0,LARGE(E263:BB263,1))</f>
        <v>10</v>
      </c>
      <c r="BE263">
        <f>IF(BC263=0,0,LARGE(E263:BB263,2))</f>
        <v>0</v>
      </c>
      <c r="BF263">
        <f>IF(BC263=0,0,LARGE(E263:BB263,3))</f>
        <v>0</v>
      </c>
      <c r="BG263">
        <f>IF(BC263=0,0,LARGE(E263:BB263,4))</f>
        <v>0</v>
      </c>
      <c r="BH263">
        <f>IF(BC263=0,0,LARGE(E263:BB263,5))</f>
        <v>0</v>
      </c>
      <c r="BI263">
        <f>IF(BC263=0,0,LARGE(E263:BB263,6))</f>
        <v>0</v>
      </c>
      <c r="BJ263">
        <f>IF(BC263=0,0,LARGE(E263:BB263,7))</f>
        <v>0</v>
      </c>
      <c r="BK263" s="42">
        <f>SUM(BD263:BJ263)</f>
        <v>10</v>
      </c>
      <c r="BL263">
        <v>48</v>
      </c>
      <c r="BM263" t="str">
        <f>B263</f>
        <v>Duvoisin</v>
      </c>
      <c r="BN263" t="str">
        <f>C263</f>
        <v>Steeve</v>
      </c>
      <c r="BO263" t="str">
        <f>D263</f>
        <v>Orges</v>
      </c>
    </row>
    <row r="264" spans="1:67" x14ac:dyDescent="0.3">
      <c r="A264" s="14">
        <v>1975</v>
      </c>
      <c r="B264" t="s">
        <v>128</v>
      </c>
      <c r="C264" t="s">
        <v>1581</v>
      </c>
      <c r="D264" s="25" t="s">
        <v>104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10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f>SUM(E264:BB264)</f>
        <v>10</v>
      </c>
      <c r="BD264">
        <f>IF(BC264=0,0,LARGE(E264:BB264,1))</f>
        <v>10</v>
      </c>
      <c r="BE264">
        <f>IF(BC264=0,0,LARGE(E264:BB264,2))</f>
        <v>0</v>
      </c>
      <c r="BF264">
        <f>IF(BC264=0,0,LARGE(E264:BB264,3))</f>
        <v>0</v>
      </c>
      <c r="BG264">
        <f>IF(BC264=0,0,LARGE(E264:BB264,4))</f>
        <v>0</v>
      </c>
      <c r="BH264">
        <f>IF(BC264=0,0,LARGE(E264:BB264,5))</f>
        <v>0</v>
      </c>
      <c r="BI264">
        <f>IF(BC264=0,0,LARGE(E264:BB264,6))</f>
        <v>0</v>
      </c>
      <c r="BJ264">
        <f>IF(BC264=0,0,LARGE(E264:BB264,7))</f>
        <v>0</v>
      </c>
      <c r="BK264" s="42">
        <f>SUM(BD264:BJ264)</f>
        <v>10</v>
      </c>
      <c r="BL264">
        <v>48</v>
      </c>
      <c r="BM264" t="str">
        <f>B264</f>
        <v>Emery</v>
      </c>
      <c r="BN264" t="str">
        <f>C264</f>
        <v>Francis</v>
      </c>
      <c r="BO264" t="str">
        <f>D264</f>
        <v>Lens</v>
      </c>
    </row>
    <row r="265" spans="1:67" x14ac:dyDescent="0.3">
      <c r="A265" s="14">
        <v>1983</v>
      </c>
      <c r="B265" s="25" t="s">
        <v>2885</v>
      </c>
      <c r="C265" s="48" t="s">
        <v>2886</v>
      </c>
      <c r="D265" s="25" t="s">
        <v>2887</v>
      </c>
      <c r="E265" s="48">
        <v>0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48">
        <v>0</v>
      </c>
      <c r="O265" s="48">
        <v>0</v>
      </c>
      <c r="P265" s="48">
        <v>0</v>
      </c>
      <c r="Q265" s="48">
        <v>0</v>
      </c>
      <c r="R265" s="48">
        <v>0</v>
      </c>
      <c r="S265" s="48">
        <v>0</v>
      </c>
      <c r="T265" s="48">
        <v>0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10</v>
      </c>
      <c r="AD265" s="48">
        <v>0</v>
      </c>
      <c r="AE265" s="48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f>SUM(E265:BB265)</f>
        <v>10</v>
      </c>
      <c r="BD265">
        <f>IF(BC265=0,0,LARGE(E265:BB265,1))</f>
        <v>10</v>
      </c>
      <c r="BE265">
        <f>IF(BC265=0,0,LARGE(E265:BB265,2))</f>
        <v>0</v>
      </c>
      <c r="BF265">
        <f>IF(BC265=0,0,LARGE(E265:BB265,3))</f>
        <v>0</v>
      </c>
      <c r="BG265">
        <f>IF(BC265=0,0,LARGE(E265:BB265,4))</f>
        <v>0</v>
      </c>
      <c r="BH265">
        <f>IF(BC265=0,0,LARGE(E265:BB265,5))</f>
        <v>0</v>
      </c>
      <c r="BI265">
        <f>IF(BC265=0,0,LARGE(E265:BB265,6))</f>
        <v>0</v>
      </c>
      <c r="BJ265">
        <f>IF(BC265=0,0,LARGE(E265:BB265,7))</f>
        <v>0</v>
      </c>
      <c r="BK265" s="42">
        <f>SUM(BD265:BJ265)</f>
        <v>10</v>
      </c>
      <c r="BL265">
        <v>48</v>
      </c>
      <c r="BM265" t="str">
        <f>B265</f>
        <v>Gemmet</v>
      </c>
      <c r="BN265" t="str">
        <f>C265</f>
        <v>Andy</v>
      </c>
      <c r="BO265" t="str">
        <f>D265</f>
        <v>Hibschi Gämsche</v>
      </c>
    </row>
    <row r="266" spans="1:67" x14ac:dyDescent="0.3">
      <c r="A266" s="14">
        <v>1977</v>
      </c>
      <c r="B266" t="s">
        <v>1643</v>
      </c>
      <c r="C266" t="s">
        <v>1644</v>
      </c>
      <c r="D266" s="25" t="s">
        <v>1256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10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f>SUM(E266:BB266)</f>
        <v>10</v>
      </c>
      <c r="BD266">
        <f>IF(BC266=0,0,LARGE(E266:BB266,1))</f>
        <v>10</v>
      </c>
      <c r="BE266">
        <f>IF(BC266=0,0,LARGE(E266:BB266,2))</f>
        <v>0</v>
      </c>
      <c r="BF266">
        <f>IF(BC266=0,0,LARGE(E266:BB266,3))</f>
        <v>0</v>
      </c>
      <c r="BG266">
        <f>IF(BC266=0,0,LARGE(E266:BB266,4))</f>
        <v>0</v>
      </c>
      <c r="BH266">
        <f>IF(BC266=0,0,LARGE(E266:BB266,5))</f>
        <v>0</v>
      </c>
      <c r="BI266">
        <f>IF(BC266=0,0,LARGE(E266:BB266,6))</f>
        <v>0</v>
      </c>
      <c r="BJ266">
        <f>IF(BC266=0,0,LARGE(E266:BB266,7))</f>
        <v>0</v>
      </c>
      <c r="BK266" s="42">
        <f>SUM(BD266:BJ266)</f>
        <v>10</v>
      </c>
      <c r="BL266">
        <v>48</v>
      </c>
      <c r="BM266" t="str">
        <f>B266</f>
        <v>Gischig</v>
      </c>
      <c r="BN266" t="str">
        <f>C266</f>
        <v>Sebastian</v>
      </c>
      <c r="BO266" t="str">
        <f>D266</f>
        <v>Visp</v>
      </c>
    </row>
    <row r="267" spans="1:67" x14ac:dyDescent="0.3">
      <c r="A267" s="14">
        <v>1984</v>
      </c>
      <c r="B267" t="s">
        <v>2724</v>
      </c>
      <c r="C267" t="s">
        <v>198</v>
      </c>
      <c r="D267" s="25" t="s">
        <v>3388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10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f>SUM(E267:BB267)</f>
        <v>10</v>
      </c>
      <c r="BD267">
        <f>IF(BC267=0,0,LARGE(E267:BB267,1))</f>
        <v>10</v>
      </c>
      <c r="BE267">
        <f>IF(BC267=0,0,LARGE(E267:BB267,2))</f>
        <v>0</v>
      </c>
      <c r="BF267">
        <f>IF(BC267=0,0,LARGE(E267:BB267,3))</f>
        <v>0</v>
      </c>
      <c r="BG267">
        <f>IF(BC267=0,0,LARGE(E267:BB267,4))</f>
        <v>0</v>
      </c>
      <c r="BH267">
        <f>IF(BC267=0,0,LARGE(E267:BB267,5))</f>
        <v>0</v>
      </c>
      <c r="BI267">
        <f>IF(BC267=0,0,LARGE(E267:BB267,6))</f>
        <v>0</v>
      </c>
      <c r="BJ267">
        <f>IF(BC267=0,0,LARGE(E267:BB267,7))</f>
        <v>0</v>
      </c>
      <c r="BK267" s="42">
        <f>SUM(BD267:BJ267)</f>
        <v>10</v>
      </c>
      <c r="BL267">
        <v>48</v>
      </c>
      <c r="BM267" t="str">
        <f>B267</f>
        <v>Gugger</v>
      </c>
      <c r="BN267" t="str">
        <f>C267</f>
        <v>Simon</v>
      </c>
      <c r="BO267" t="str">
        <f>D267</f>
        <v>Frauenfeld</v>
      </c>
    </row>
    <row r="268" spans="1:67" x14ac:dyDescent="0.3">
      <c r="A268" s="14">
        <v>1981</v>
      </c>
      <c r="B268" t="s">
        <v>4066</v>
      </c>
      <c r="C268" t="s">
        <v>975</v>
      </c>
      <c r="D268" s="25" t="s">
        <v>489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10</v>
      </c>
      <c r="BB268">
        <v>0</v>
      </c>
      <c r="BC268">
        <f>SUM(E268:BB268)</f>
        <v>10</v>
      </c>
      <c r="BD268">
        <f>IF(BC268=0,0,LARGE(E268:BB268,1))</f>
        <v>10</v>
      </c>
      <c r="BE268">
        <f>IF(BC268=0,0,LARGE(E268:BB268,2))</f>
        <v>0</v>
      </c>
      <c r="BF268">
        <f>IF(BC268=0,0,LARGE(E268:BB268,3))</f>
        <v>0</v>
      </c>
      <c r="BG268">
        <f>IF(BC268=0,0,LARGE(E268:BB268,4))</f>
        <v>0</v>
      </c>
      <c r="BH268">
        <f>IF(BC268=0,0,LARGE(E268:BB268,5))</f>
        <v>0</v>
      </c>
      <c r="BI268">
        <f>IF(BC268=0,0,LARGE(E268:BB268,6))</f>
        <v>0</v>
      </c>
      <c r="BJ268">
        <f>IF(BC268=0,0,LARGE(E268:BB268,7))</f>
        <v>0</v>
      </c>
      <c r="BK268" s="42">
        <f>SUM(BD268:BJ268)</f>
        <v>10</v>
      </c>
      <c r="BL268">
        <v>48</v>
      </c>
      <c r="BM268" t="str">
        <f>B268</f>
        <v>Hefhaf</v>
      </c>
      <c r="BN268" t="str">
        <f>C268</f>
        <v>Johann</v>
      </c>
      <c r="BO268" t="str">
        <f>D268</f>
        <v>Arbaz</v>
      </c>
    </row>
    <row r="269" spans="1:67" x14ac:dyDescent="0.3">
      <c r="A269" s="14">
        <v>1981</v>
      </c>
      <c r="B269" t="s">
        <v>471</v>
      </c>
      <c r="C269" t="s">
        <v>486</v>
      </c>
      <c r="D269" s="25" t="s">
        <v>40</v>
      </c>
      <c r="E269">
        <v>0</v>
      </c>
      <c r="F269">
        <v>0</v>
      </c>
      <c r="G269">
        <v>10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f>SUM(E269:BB269)</f>
        <v>10</v>
      </c>
      <c r="BD269">
        <f>IF(BC269=0,0,LARGE(E269:BB269,1))</f>
        <v>10</v>
      </c>
      <c r="BE269">
        <f>IF(BC269=0,0,LARGE(E269:BB269,2))</f>
        <v>0</v>
      </c>
      <c r="BF269">
        <f>IF(BC269=0,0,LARGE(E269:BB269,3))</f>
        <v>0</v>
      </c>
      <c r="BG269">
        <f>IF(BC269=0,0,LARGE(E269:BB269,4))</f>
        <v>0</v>
      </c>
      <c r="BH269">
        <f>IF(BC269=0,0,LARGE(E269:BB269,5))</f>
        <v>0</v>
      </c>
      <c r="BI269">
        <f>IF(BC269=0,0,LARGE(E269:BB269,6))</f>
        <v>0</v>
      </c>
      <c r="BJ269">
        <f>IF(BC269=0,0,LARGE(E269:BB269,7))</f>
        <v>0</v>
      </c>
      <c r="BK269" s="42">
        <f>SUM(BD269:BJ269)</f>
        <v>10</v>
      </c>
      <c r="BL269">
        <v>48</v>
      </c>
      <c r="BM269" t="str">
        <f>B269</f>
        <v>Moulin</v>
      </c>
      <c r="BN269" t="str">
        <f>C269</f>
        <v>Alexandre</v>
      </c>
      <c r="BO269" t="str">
        <f>D269</f>
        <v>Sion</v>
      </c>
    </row>
    <row r="270" spans="1:67" x14ac:dyDescent="0.3">
      <c r="A270" s="14">
        <v>1975</v>
      </c>
      <c r="B270" t="s">
        <v>2415</v>
      </c>
      <c r="C270" t="s">
        <v>60</v>
      </c>
      <c r="D270" s="25" t="s">
        <v>52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10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f>SUM(E270:BB270)</f>
        <v>10</v>
      </c>
      <c r="BD270">
        <f>IF(BC270=0,0,LARGE(E270:BB270,1))</f>
        <v>10</v>
      </c>
      <c r="BE270">
        <f>IF(BC270=0,0,LARGE(E270:BB270,2))</f>
        <v>0</v>
      </c>
      <c r="BF270">
        <f>IF(BC270=0,0,LARGE(E270:BB270,3))</f>
        <v>0</v>
      </c>
      <c r="BG270">
        <f>IF(BC270=0,0,LARGE(E270:BB270,4))</f>
        <v>0</v>
      </c>
      <c r="BH270">
        <f>IF(BC270=0,0,LARGE(E270:BB270,5))</f>
        <v>0</v>
      </c>
      <c r="BI270">
        <f>IF(BC270=0,0,LARGE(E270:BB270,6))</f>
        <v>0</v>
      </c>
      <c r="BJ270">
        <f>IF(BC270=0,0,LARGE(E270:BB270,7))</f>
        <v>0</v>
      </c>
      <c r="BK270" s="42">
        <f>SUM(BD270:BJ270)</f>
        <v>10</v>
      </c>
      <c r="BL270">
        <v>48</v>
      </c>
      <c r="BM270" t="str">
        <f>B270</f>
        <v>Niederhauser</v>
      </c>
      <c r="BN270" t="str">
        <f>C270</f>
        <v>Eric</v>
      </c>
      <c r="BO270" t="str">
        <f>D270</f>
        <v>Savièse</v>
      </c>
    </row>
    <row r="271" spans="1:67" x14ac:dyDescent="0.3">
      <c r="A271" s="14">
        <v>1984</v>
      </c>
      <c r="B271" t="s">
        <v>1092</v>
      </c>
      <c r="C271" t="s">
        <v>478</v>
      </c>
      <c r="D271" s="25" t="s">
        <v>75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10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f>SUM(E271:BB271)</f>
        <v>10</v>
      </c>
      <c r="BD271">
        <f>IF(BC271=0,0,LARGE(E271:BB271,1))</f>
        <v>10</v>
      </c>
      <c r="BE271">
        <f>IF(BC271=0,0,LARGE(E271:BB271,2))</f>
        <v>0</v>
      </c>
      <c r="BF271">
        <f>IF(BC271=0,0,LARGE(E271:BB271,3))</f>
        <v>0</v>
      </c>
      <c r="BG271">
        <f>IF(BC271=0,0,LARGE(E271:BB271,4))</f>
        <v>0</v>
      </c>
      <c r="BH271">
        <f>IF(BC271=0,0,LARGE(E271:BB271,5))</f>
        <v>0</v>
      </c>
      <c r="BI271">
        <f>IF(BC271=0,0,LARGE(E271:BB271,6))</f>
        <v>0</v>
      </c>
      <c r="BJ271">
        <f>IF(BC271=0,0,LARGE(E271:BB271,7))</f>
        <v>0</v>
      </c>
      <c r="BK271" s="42">
        <f>SUM(BD271:BJ271)</f>
        <v>10</v>
      </c>
      <c r="BL271">
        <v>48</v>
      </c>
      <c r="BM271" t="str">
        <f>B271</f>
        <v>Rauber</v>
      </c>
      <c r="BN271" t="str">
        <f>C271</f>
        <v>Jean-Christophe</v>
      </c>
      <c r="BO271" t="str">
        <f>D271</f>
        <v>Conthey</v>
      </c>
    </row>
    <row r="272" spans="1:67" x14ac:dyDescent="0.3">
      <c r="A272" s="14">
        <v>1982</v>
      </c>
      <c r="B272" t="s">
        <v>3127</v>
      </c>
      <c r="C272" t="s">
        <v>3125</v>
      </c>
      <c r="D272" s="25" t="s">
        <v>3126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10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f>SUM(E272:BB272)</f>
        <v>10</v>
      </c>
      <c r="BD272">
        <f>IF(BC272=0,0,LARGE(E272:BB272,1))</f>
        <v>10</v>
      </c>
      <c r="BE272">
        <f>IF(BC272=0,0,LARGE(E272:BB272,2))</f>
        <v>0</v>
      </c>
      <c r="BF272">
        <f>IF(BC272=0,0,LARGE(E272:BB272,3))</f>
        <v>0</v>
      </c>
      <c r="BG272">
        <f>IF(BC272=0,0,LARGE(E272:BB272,4))</f>
        <v>0</v>
      </c>
      <c r="BH272">
        <f>IF(BC272=0,0,LARGE(E272:BB272,5))</f>
        <v>0</v>
      </c>
      <c r="BI272">
        <f>IF(BC272=0,0,LARGE(E272:BB272,6))</f>
        <v>0</v>
      </c>
      <c r="BJ272">
        <f>IF(BC272=0,0,LARGE(E272:BB272,7))</f>
        <v>0</v>
      </c>
      <c r="BK272" s="42">
        <f>SUM(BD272:BJ272)</f>
        <v>10</v>
      </c>
      <c r="BL272">
        <v>48</v>
      </c>
      <c r="BM272" t="str">
        <f>B272</f>
        <v>Russell</v>
      </c>
      <c r="BN272" t="str">
        <f>C272</f>
        <v>Andrew</v>
      </c>
      <c r="BO272" t="str">
        <f>D272</f>
        <v>Canada</v>
      </c>
    </row>
    <row r="273" spans="1:67" x14ac:dyDescent="0.3">
      <c r="A273" s="14">
        <v>1976</v>
      </c>
      <c r="B273" t="s">
        <v>3503</v>
      </c>
      <c r="C273" t="s">
        <v>704</v>
      </c>
      <c r="D273" s="25" t="s">
        <v>3504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10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f>SUM(E273:BB273)</f>
        <v>10</v>
      </c>
      <c r="BD273">
        <f>IF(BC273=0,0,LARGE(E273:BB273,1))</f>
        <v>10</v>
      </c>
      <c r="BE273">
        <f>IF(BC273=0,0,LARGE(E273:BB273,2))</f>
        <v>0</v>
      </c>
      <c r="BF273">
        <f>IF(BC273=0,0,LARGE(E273:BB273,3))</f>
        <v>0</v>
      </c>
      <c r="BG273">
        <f>IF(BC273=0,0,LARGE(E273:BB273,4))</f>
        <v>0</v>
      </c>
      <c r="BH273">
        <f>IF(BC273=0,0,LARGE(E273:BB273,5))</f>
        <v>0</v>
      </c>
      <c r="BI273">
        <f>IF(BC273=0,0,LARGE(E273:BB273,6))</f>
        <v>0</v>
      </c>
      <c r="BJ273">
        <f>IF(BC273=0,0,LARGE(E273:BB273,7))</f>
        <v>0</v>
      </c>
      <c r="BK273" s="42">
        <f>SUM(BD273:BJ273)</f>
        <v>10</v>
      </c>
      <c r="BL273">
        <v>48</v>
      </c>
      <c r="BM273" t="str">
        <f>B273</f>
        <v>Schmitt</v>
      </c>
      <c r="BN273" t="str">
        <f>C273</f>
        <v>Thomas</v>
      </c>
      <c r="BO273" t="str">
        <f>D273</f>
        <v>Lapoutroie</v>
      </c>
    </row>
    <row r="274" spans="1:67" x14ac:dyDescent="0.3">
      <c r="A274" s="14">
        <v>1979</v>
      </c>
      <c r="B274" t="s">
        <v>2007</v>
      </c>
      <c r="C274" t="s">
        <v>1566</v>
      </c>
      <c r="D274" s="25" t="s">
        <v>2008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10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f>SUM(E274:BB274)</f>
        <v>10</v>
      </c>
      <c r="BD274">
        <f>IF(BC274=0,0,LARGE(E274:BB274,1))</f>
        <v>10</v>
      </c>
      <c r="BE274">
        <f>IF(BC274=0,0,LARGE(E274:BB274,2))</f>
        <v>0</v>
      </c>
      <c r="BF274">
        <f>IF(BC274=0,0,LARGE(E274:BB274,3))</f>
        <v>0</v>
      </c>
      <c r="BG274">
        <f>IF(BC274=0,0,LARGE(E274:BB274,4))</f>
        <v>0</v>
      </c>
      <c r="BH274">
        <f>IF(BC274=0,0,LARGE(E274:BB274,5))</f>
        <v>0</v>
      </c>
      <c r="BI274">
        <f>IF(BC274=0,0,LARGE(E274:BB274,6))</f>
        <v>0</v>
      </c>
      <c r="BJ274">
        <f>IF(BC274=0,0,LARGE(E274:BB274,7))</f>
        <v>0</v>
      </c>
      <c r="BK274" s="42">
        <f>SUM(BD274:BJ274)</f>
        <v>10</v>
      </c>
      <c r="BL274">
        <v>48</v>
      </c>
      <c r="BM274" t="str">
        <f>B274</f>
        <v>Spreiter</v>
      </c>
      <c r="BN274" t="str">
        <f>C274</f>
        <v>Patric</v>
      </c>
      <c r="BO274" t="str">
        <f>D274</f>
        <v>Giant</v>
      </c>
    </row>
    <row r="275" spans="1:67" x14ac:dyDescent="0.3">
      <c r="A275" s="14">
        <v>1979</v>
      </c>
      <c r="B275" t="s">
        <v>947</v>
      </c>
      <c r="C275" t="s">
        <v>78</v>
      </c>
      <c r="D275" s="25" t="s">
        <v>768</v>
      </c>
      <c r="E275">
        <v>0</v>
      </c>
      <c r="F275">
        <v>0</v>
      </c>
      <c r="G275">
        <v>0</v>
      </c>
      <c r="H275">
        <v>0</v>
      </c>
      <c r="I275">
        <v>10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f>SUM(E275:BB275)</f>
        <v>10</v>
      </c>
      <c r="BD275">
        <f>IF(BC275=0,0,LARGE(E275:BB275,1))</f>
        <v>10</v>
      </c>
      <c r="BE275">
        <f>IF(BC275=0,0,LARGE(E275:BB275,2))</f>
        <v>0</v>
      </c>
      <c r="BF275">
        <f>IF(BC275=0,0,LARGE(E275:BB275,3))</f>
        <v>0</v>
      </c>
      <c r="BG275">
        <f>IF(BC275=0,0,LARGE(E275:BB275,4))</f>
        <v>0</v>
      </c>
      <c r="BH275">
        <f>IF(BC275=0,0,LARGE(E275:BB275,5))</f>
        <v>0</v>
      </c>
      <c r="BI275">
        <f>IF(BC275=0,0,LARGE(E275:BB275,6))</f>
        <v>0</v>
      </c>
      <c r="BJ275">
        <f>IF(BC275=0,0,LARGE(E275:BB275,7))</f>
        <v>0</v>
      </c>
      <c r="BK275" s="42">
        <f>SUM(BD275:BJ275)</f>
        <v>10</v>
      </c>
      <c r="BL275">
        <v>48</v>
      </c>
      <c r="BM275" t="str">
        <f>B275</f>
        <v>Stoll</v>
      </c>
      <c r="BN275" t="str">
        <f>C275</f>
        <v>Grégoire</v>
      </c>
      <c r="BO275" t="str">
        <f>D275</f>
        <v>Lausanne</v>
      </c>
    </row>
    <row r="276" spans="1:67" x14ac:dyDescent="0.3">
      <c r="A276" s="14">
        <v>1981</v>
      </c>
      <c r="B276" t="s">
        <v>2441</v>
      </c>
      <c r="C276" t="s">
        <v>223</v>
      </c>
      <c r="D276" s="25" t="s">
        <v>2442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f>SUM(E276:BB276)</f>
        <v>10</v>
      </c>
      <c r="BD276">
        <f>IF(BC276=0,0,LARGE(E276:BB276,1))</f>
        <v>10</v>
      </c>
      <c r="BE276">
        <f>IF(BC276=0,0,LARGE(E276:BB276,2))</f>
        <v>0</v>
      </c>
      <c r="BF276">
        <f>IF(BC276=0,0,LARGE(E276:BB276,3))</f>
        <v>0</v>
      </c>
      <c r="BG276">
        <f>IF(BC276=0,0,LARGE(E276:BB276,4))</f>
        <v>0</v>
      </c>
      <c r="BH276">
        <f>IF(BC276=0,0,LARGE(E276:BB276,5))</f>
        <v>0</v>
      </c>
      <c r="BI276">
        <f>IF(BC276=0,0,LARGE(E276:BB276,6))</f>
        <v>0</v>
      </c>
      <c r="BJ276">
        <f>IF(BC276=0,0,LARGE(E276:BB276,7))</f>
        <v>0</v>
      </c>
      <c r="BK276" s="42">
        <f>SUM(BD276:BJ276)</f>
        <v>10</v>
      </c>
      <c r="BL276">
        <v>48</v>
      </c>
      <c r="BM276" t="str">
        <f>B276</f>
        <v>Tier</v>
      </c>
      <c r="BN276" t="str">
        <f>C276</f>
        <v>Peter</v>
      </c>
      <c r="BO276" t="str">
        <f>D276</f>
        <v>Lugano</v>
      </c>
    </row>
    <row r="277" spans="1:67" x14ac:dyDescent="0.3">
      <c r="A277" s="14">
        <v>1978</v>
      </c>
      <c r="B277" t="s">
        <v>1160</v>
      </c>
      <c r="C277" t="s">
        <v>1227</v>
      </c>
      <c r="D277" s="25" t="s">
        <v>3317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10</v>
      </c>
      <c r="BA277">
        <v>0</v>
      </c>
      <c r="BB277">
        <v>0</v>
      </c>
      <c r="BC277">
        <f>SUM(E277:BB277)</f>
        <v>10</v>
      </c>
      <c r="BD277">
        <f>IF(BC277=0,0,LARGE(E277:BB277,1))</f>
        <v>10</v>
      </c>
      <c r="BE277">
        <f>IF(BC277=0,0,LARGE(E277:BB277,2))</f>
        <v>0</v>
      </c>
      <c r="BF277">
        <f>IF(BC277=0,0,LARGE(E277:BB277,3))</f>
        <v>0</v>
      </c>
      <c r="BG277">
        <f>IF(BC277=0,0,LARGE(E277:BB277,4))</f>
        <v>0</v>
      </c>
      <c r="BH277">
        <f>IF(BC277=0,0,LARGE(E277:BB277,5))</f>
        <v>0</v>
      </c>
      <c r="BI277">
        <f>IF(BC277=0,0,LARGE(E277:BB277,6))</f>
        <v>0</v>
      </c>
      <c r="BJ277">
        <f>IF(BC277=0,0,LARGE(E277:BB277,7))</f>
        <v>0</v>
      </c>
      <c r="BK277" s="42">
        <f>SUM(BD277:BJ277)</f>
        <v>10</v>
      </c>
      <c r="BL277">
        <v>48</v>
      </c>
      <c r="BM277" t="str">
        <f>B277</f>
        <v>Vaucher</v>
      </c>
      <c r="BN277" t="str">
        <f>C277</f>
        <v>Jean-Louis</v>
      </c>
      <c r="BO277" t="str">
        <f>D277</f>
        <v>Vandoeuvres</v>
      </c>
    </row>
    <row r="278" spans="1:67" x14ac:dyDescent="0.3">
      <c r="A278" s="14">
        <v>1976</v>
      </c>
      <c r="B278" t="s">
        <v>3936</v>
      </c>
      <c r="C278" t="s">
        <v>51</v>
      </c>
      <c r="D278" s="25" t="s">
        <v>3937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10</v>
      </c>
      <c r="AZ278">
        <v>0</v>
      </c>
      <c r="BA278">
        <v>0</v>
      </c>
      <c r="BB278">
        <v>0</v>
      </c>
      <c r="BC278">
        <f>SUM(E278:BB278)</f>
        <v>10</v>
      </c>
      <c r="BD278">
        <f>IF(BC278=0,0,LARGE(E278:BB278,1))</f>
        <v>10</v>
      </c>
      <c r="BE278">
        <f>IF(BC278=0,0,LARGE(E278:BB278,2))</f>
        <v>0</v>
      </c>
      <c r="BF278">
        <f>IF(BC278=0,0,LARGE(E278:BB278,3))</f>
        <v>0</v>
      </c>
      <c r="BG278">
        <f>IF(BC278=0,0,LARGE(E278:BB278,4))</f>
        <v>0</v>
      </c>
      <c r="BH278">
        <f>IF(BC278=0,0,LARGE(E278:BB278,5))</f>
        <v>0</v>
      </c>
      <c r="BI278">
        <f>IF(BC278=0,0,LARGE(E278:BB278,6))</f>
        <v>0</v>
      </c>
      <c r="BJ278">
        <f>IF(BC278=0,0,LARGE(E278:BB278,7))</f>
        <v>0</v>
      </c>
      <c r="BK278" s="42">
        <f>SUM(BD278:BJ278)</f>
        <v>10</v>
      </c>
      <c r="BL278">
        <v>48</v>
      </c>
      <c r="BM278" t="str">
        <f>B278</f>
        <v>Villar</v>
      </c>
      <c r="BN278" t="str">
        <f>C278</f>
        <v>Julien</v>
      </c>
      <c r="BO278" t="str">
        <f>D278</f>
        <v>Teddington</v>
      </c>
    </row>
    <row r="279" spans="1:67" x14ac:dyDescent="0.3">
      <c r="A279" s="14">
        <v>1975</v>
      </c>
      <c r="B279" t="s">
        <v>173</v>
      </c>
      <c r="C279" t="s">
        <v>60</v>
      </c>
      <c r="D279" s="25" t="s">
        <v>123</v>
      </c>
      <c r="E279">
        <v>0</v>
      </c>
      <c r="F279">
        <v>10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f>SUM(E279:BB279)</f>
        <v>10</v>
      </c>
      <c r="BD279">
        <f>IF(BC279=0,0,LARGE(E279:BB279,1))</f>
        <v>10</v>
      </c>
      <c r="BE279">
        <f>IF(BC279=0,0,LARGE(E279:BB279,2))</f>
        <v>0</v>
      </c>
      <c r="BF279">
        <f>IF(BC279=0,0,LARGE(E279:BB279,3))</f>
        <v>0</v>
      </c>
      <c r="BG279">
        <f>IF(BC279=0,0,LARGE(E279:BB279,4))</f>
        <v>0</v>
      </c>
      <c r="BH279">
        <f>IF(BC279=0,0,LARGE(E279:BB279,5))</f>
        <v>0</v>
      </c>
      <c r="BI279">
        <f>IF(BC279=0,0,LARGE(E279:BB279,6))</f>
        <v>0</v>
      </c>
      <c r="BJ279">
        <f>IF(BC279=0,0,LARGE(E279:BB279,7))</f>
        <v>0</v>
      </c>
      <c r="BK279" s="42">
        <f>SUM(BD279:BJ279)</f>
        <v>10</v>
      </c>
      <c r="BL279">
        <v>48</v>
      </c>
      <c r="BM279" t="str">
        <f>B279</f>
        <v>Vocat</v>
      </c>
      <c r="BN279" t="str">
        <f>C279</f>
        <v>Eric</v>
      </c>
      <c r="BO279" t="str">
        <f>D279</f>
        <v>Venthône</v>
      </c>
    </row>
    <row r="280" spans="1:67" x14ac:dyDescent="0.3">
      <c r="A280" s="14">
        <v>1983</v>
      </c>
      <c r="B280" t="s">
        <v>3307</v>
      </c>
      <c r="C280" t="s">
        <v>461</v>
      </c>
      <c r="D280" s="25" t="s">
        <v>152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10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f>SUM(E280:BB280)</f>
        <v>10</v>
      </c>
      <c r="BD280">
        <f>IF(BC280=0,0,LARGE(E280:BB280,1))</f>
        <v>10</v>
      </c>
      <c r="BE280">
        <f>IF(BC280=0,0,LARGE(E280:BB280,2))</f>
        <v>0</v>
      </c>
      <c r="BF280">
        <f>IF(BC280=0,0,LARGE(E280:BB280,3))</f>
        <v>0</v>
      </c>
      <c r="BG280">
        <f>IF(BC280=0,0,LARGE(E280:BB280,4))</f>
        <v>0</v>
      </c>
      <c r="BH280">
        <f>IF(BC280=0,0,LARGE(E280:BB280,5))</f>
        <v>0</v>
      </c>
      <c r="BI280">
        <f>IF(BC280=0,0,LARGE(E280:BB280,6))</f>
        <v>0</v>
      </c>
      <c r="BJ280">
        <f>IF(BC280=0,0,LARGE(E280:BB280,7))</f>
        <v>0</v>
      </c>
      <c r="BK280" s="42">
        <f>SUM(BD280:BJ280)</f>
        <v>10</v>
      </c>
      <c r="BL280">
        <v>48</v>
      </c>
      <c r="BM280" t="str">
        <f>B280</f>
        <v>Vuignier</v>
      </c>
      <c r="BN280" t="str">
        <f>C280</f>
        <v>Matthias</v>
      </c>
      <c r="BO280" t="str">
        <f>D280</f>
        <v>Uvrier</v>
      </c>
    </row>
    <row r="281" spans="1:67" x14ac:dyDescent="0.3">
      <c r="A281" s="14">
        <v>1983</v>
      </c>
      <c r="B281" t="s">
        <v>1640</v>
      </c>
      <c r="C281" t="s">
        <v>1051</v>
      </c>
      <c r="D281" s="25" t="s">
        <v>106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10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f>SUM(E281:BB281)</f>
        <v>10</v>
      </c>
      <c r="BD281">
        <f>IF(BC281=0,0,LARGE(E281:BB281,1))</f>
        <v>10</v>
      </c>
      <c r="BE281">
        <f>IF(BC281=0,0,LARGE(E281:BB281,2))</f>
        <v>0</v>
      </c>
      <c r="BF281">
        <f>IF(BC281=0,0,LARGE(E281:BB281,3))</f>
        <v>0</v>
      </c>
      <c r="BG281">
        <f>IF(BC281=0,0,LARGE(E281:BB281,4))</f>
        <v>0</v>
      </c>
      <c r="BH281">
        <f>IF(BC281=0,0,LARGE(E281:BB281,5))</f>
        <v>0</v>
      </c>
      <c r="BI281">
        <f>IF(BC281=0,0,LARGE(E281:BB281,6))</f>
        <v>0</v>
      </c>
      <c r="BJ281">
        <f>IF(BC281=0,0,LARGE(E281:BB281,7))</f>
        <v>0</v>
      </c>
      <c r="BK281" s="42">
        <f>SUM(BD281:BJ281)</f>
        <v>10</v>
      </c>
      <c r="BL281">
        <v>48</v>
      </c>
      <c r="BM281" t="str">
        <f>B281</f>
        <v>Zuber</v>
      </c>
      <c r="BN281" t="str">
        <f>C281</f>
        <v>Jérémy</v>
      </c>
      <c r="BO281" t="str">
        <f>D281</f>
        <v>Sierre</v>
      </c>
    </row>
    <row r="282" spans="1:67" x14ac:dyDescent="0.3">
      <c r="A282" s="14">
        <v>1975</v>
      </c>
      <c r="B282" t="s">
        <v>1645</v>
      </c>
      <c r="C282" t="s">
        <v>1646</v>
      </c>
      <c r="D282" s="25" t="s">
        <v>383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9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f>SUM(E282:BB282)</f>
        <v>9</v>
      </c>
      <c r="BD282">
        <f>IF(BC282=0,0,LARGE(E282:BB282,1))</f>
        <v>9</v>
      </c>
      <c r="BE282">
        <f>IF(BC282=0,0,LARGE(E282:BB282,2))</f>
        <v>0</v>
      </c>
      <c r="BF282">
        <f>IF(BC282=0,0,LARGE(E282:BB282,3))</f>
        <v>0</v>
      </c>
      <c r="BG282">
        <f>IF(BC282=0,0,LARGE(E282:BB282,4))</f>
        <v>0</v>
      </c>
      <c r="BH282">
        <f>IF(BC282=0,0,LARGE(E282:BB282,5))</f>
        <v>0</v>
      </c>
      <c r="BI282">
        <f>IF(BC282=0,0,LARGE(E282:BB282,6))</f>
        <v>0</v>
      </c>
      <c r="BJ282">
        <f>IF(BC282=0,0,LARGE(E282:BB282,7))</f>
        <v>0</v>
      </c>
      <c r="BK282" s="42">
        <f>SUM(BD282:BJ282)</f>
        <v>9</v>
      </c>
      <c r="BL282">
        <v>49</v>
      </c>
      <c r="BM282" t="str">
        <f>B282</f>
        <v>Amacher</v>
      </c>
      <c r="BN282" t="str">
        <f>C282</f>
        <v>Tom</v>
      </c>
      <c r="BO282" t="str">
        <f>D282</f>
        <v>Bern</v>
      </c>
    </row>
    <row r="283" spans="1:67" x14ac:dyDescent="0.3">
      <c r="A283" s="14">
        <v>1976</v>
      </c>
      <c r="B283" t="s">
        <v>3548</v>
      </c>
      <c r="C283" t="s">
        <v>3549</v>
      </c>
      <c r="D283" s="25" t="s">
        <v>580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9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f>SUM(E283:BB283)</f>
        <v>9</v>
      </c>
      <c r="BD283">
        <f>IF(BC283=0,0,LARGE(E283:BB283,1))</f>
        <v>9</v>
      </c>
      <c r="BE283">
        <f>IF(BC283=0,0,LARGE(E283:BB283,2))</f>
        <v>0</v>
      </c>
      <c r="BF283">
        <f>IF(BC283=0,0,LARGE(E283:BB283,3))</f>
        <v>0</v>
      </c>
      <c r="BG283">
        <f>IF(BC283=0,0,LARGE(E283:BB283,4))</f>
        <v>0</v>
      </c>
      <c r="BH283">
        <f>IF(BC283=0,0,LARGE(E283:BB283,5))</f>
        <v>0</v>
      </c>
      <c r="BI283">
        <f>IF(BC283=0,0,LARGE(E283:BB283,6))</f>
        <v>0</v>
      </c>
      <c r="BJ283">
        <f>IF(BC283=0,0,LARGE(E283:BB283,7))</f>
        <v>0</v>
      </c>
      <c r="BK283" s="42">
        <f>SUM(BD283:BJ283)</f>
        <v>9</v>
      </c>
      <c r="BL283">
        <v>49</v>
      </c>
      <c r="BM283" t="str">
        <f>B283</f>
        <v>Ciprietti</v>
      </c>
      <c r="BN283" t="str">
        <f>C283</f>
        <v>Umberto</v>
      </c>
      <c r="BO283" t="str">
        <f>D283</f>
        <v>Bagnes</v>
      </c>
    </row>
    <row r="284" spans="1:67" x14ac:dyDescent="0.3">
      <c r="A284" s="14">
        <v>1983</v>
      </c>
      <c r="B284" t="s">
        <v>3128</v>
      </c>
      <c r="C284" t="s">
        <v>488</v>
      </c>
      <c r="D284" s="25" t="s">
        <v>1951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9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f>SUM(E284:BB284)</f>
        <v>9</v>
      </c>
      <c r="BD284">
        <f>IF(BC284=0,0,LARGE(E284:BB284,1))</f>
        <v>9</v>
      </c>
      <c r="BE284">
        <f>IF(BC284=0,0,LARGE(E284:BB284,2))</f>
        <v>0</v>
      </c>
      <c r="BF284">
        <f>IF(BC284=0,0,LARGE(E284:BB284,3))</f>
        <v>0</v>
      </c>
      <c r="BG284">
        <f>IF(BC284=0,0,LARGE(E284:BB284,4))</f>
        <v>0</v>
      </c>
      <c r="BH284">
        <f>IF(BC284=0,0,LARGE(E284:BB284,5))</f>
        <v>0</v>
      </c>
      <c r="BI284">
        <f>IF(BC284=0,0,LARGE(E284:BB284,6))</f>
        <v>0</v>
      </c>
      <c r="BJ284">
        <f>IF(BC284=0,0,LARGE(E284:BB284,7))</f>
        <v>0</v>
      </c>
      <c r="BK284" s="42">
        <f>SUM(BD284:BJ284)</f>
        <v>9</v>
      </c>
      <c r="BL284">
        <v>49</v>
      </c>
      <c r="BM284" t="str">
        <f>B284</f>
        <v>Colomb</v>
      </c>
      <c r="BN284" t="str">
        <f>C284</f>
        <v>Ludovic</v>
      </c>
      <c r="BO284" t="str">
        <f>D284</f>
        <v>France</v>
      </c>
    </row>
    <row r="285" spans="1:67" x14ac:dyDescent="0.3">
      <c r="A285" s="14">
        <v>1983</v>
      </c>
      <c r="B285" t="s">
        <v>3938</v>
      </c>
      <c r="C285" t="s">
        <v>459</v>
      </c>
      <c r="D285" s="25" t="s">
        <v>476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9</v>
      </c>
      <c r="AZ285">
        <v>0</v>
      </c>
      <c r="BA285">
        <v>0</v>
      </c>
      <c r="BB285">
        <v>0</v>
      </c>
      <c r="BC285">
        <f>SUM(E285:BB285)</f>
        <v>9</v>
      </c>
      <c r="BD285">
        <f>IF(BC285=0,0,LARGE(E285:BB285,1))</f>
        <v>9</v>
      </c>
      <c r="BE285">
        <f>IF(BC285=0,0,LARGE(E285:BB285,2))</f>
        <v>0</v>
      </c>
      <c r="BF285">
        <f>IF(BC285=0,0,LARGE(E285:BB285,3))</f>
        <v>0</v>
      </c>
      <c r="BG285">
        <f>IF(BC285=0,0,LARGE(E285:BB285,4))</f>
        <v>0</v>
      </c>
      <c r="BH285">
        <f>IF(BC285=0,0,LARGE(E285:BB285,5))</f>
        <v>0</v>
      </c>
      <c r="BI285">
        <f>IF(BC285=0,0,LARGE(E285:BB285,6))</f>
        <v>0</v>
      </c>
      <c r="BJ285">
        <f>IF(BC285=0,0,LARGE(E285:BB285,7))</f>
        <v>0</v>
      </c>
      <c r="BK285" s="42">
        <f>SUM(BD285:BJ285)</f>
        <v>9</v>
      </c>
      <c r="BL285">
        <v>49</v>
      </c>
      <c r="BM285" t="str">
        <f>B285</f>
        <v>Dougoud</v>
      </c>
      <c r="BN285" t="str">
        <f>C285</f>
        <v>Michaël</v>
      </c>
      <c r="BO285" t="str">
        <f>D285</f>
        <v>Fully</v>
      </c>
    </row>
    <row r="286" spans="1:67" x14ac:dyDescent="0.3">
      <c r="A286" s="14">
        <v>1977</v>
      </c>
      <c r="B286" t="s">
        <v>1383</v>
      </c>
      <c r="C286" t="s">
        <v>171</v>
      </c>
      <c r="D286" s="25" t="s">
        <v>1452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9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f>SUM(E286:BB286)</f>
        <v>9</v>
      </c>
      <c r="BD286">
        <f>IF(BC286=0,0,LARGE(E286:BB286,1))</f>
        <v>9</v>
      </c>
      <c r="BE286">
        <f>IF(BC286=0,0,LARGE(E286:BB286,2))</f>
        <v>0</v>
      </c>
      <c r="BF286">
        <f>IF(BC286=0,0,LARGE(E286:BB286,3))</f>
        <v>0</v>
      </c>
      <c r="BG286">
        <f>IF(BC286=0,0,LARGE(E286:BB286,4))</f>
        <v>0</v>
      </c>
      <c r="BH286">
        <f>IF(BC286=0,0,LARGE(E286:BB286,5))</f>
        <v>0</v>
      </c>
      <c r="BI286">
        <f>IF(BC286=0,0,LARGE(E286:BB286,6))</f>
        <v>0</v>
      </c>
      <c r="BJ286">
        <f>IF(BC286=0,0,LARGE(E286:BB286,7))</f>
        <v>0</v>
      </c>
      <c r="BK286" s="42">
        <f>SUM(BD286:BJ286)</f>
        <v>9</v>
      </c>
      <c r="BL286">
        <v>49</v>
      </c>
      <c r="BM286" t="str">
        <f>B286</f>
        <v>Emonet</v>
      </c>
      <c r="BN286" t="str">
        <f>C286</f>
        <v>Sébastien</v>
      </c>
      <c r="BO286" t="str">
        <f>D286</f>
        <v>Trélex</v>
      </c>
    </row>
    <row r="287" spans="1:67" x14ac:dyDescent="0.3">
      <c r="A287" s="14">
        <v>1982</v>
      </c>
      <c r="B287" t="s">
        <v>338</v>
      </c>
      <c r="C287" t="s">
        <v>233</v>
      </c>
      <c r="D287" s="25" t="s">
        <v>106</v>
      </c>
      <c r="E287">
        <v>0</v>
      </c>
      <c r="F287">
        <v>9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f>SUM(E287:BB287)</f>
        <v>9</v>
      </c>
      <c r="BD287">
        <f>IF(BC287=0,0,LARGE(E287:BB287,1))</f>
        <v>9</v>
      </c>
      <c r="BE287">
        <f>IF(BC287=0,0,LARGE(E287:BB287,2))</f>
        <v>0</v>
      </c>
      <c r="BF287">
        <f>IF(BC287=0,0,LARGE(E287:BB287,3))</f>
        <v>0</v>
      </c>
      <c r="BG287">
        <f>IF(BC287=0,0,LARGE(E287:BB287,4))</f>
        <v>0</v>
      </c>
      <c r="BH287">
        <f>IF(BC287=0,0,LARGE(E287:BB287,5))</f>
        <v>0</v>
      </c>
      <c r="BI287">
        <f>IF(BC287=0,0,LARGE(E287:BB287,6))</f>
        <v>0</v>
      </c>
      <c r="BJ287">
        <f>IF(BC287=0,0,LARGE(E287:BB287,7))</f>
        <v>0</v>
      </c>
      <c r="BK287" s="42">
        <f>SUM(BD287:BJ287)</f>
        <v>9</v>
      </c>
      <c r="BL287">
        <v>49</v>
      </c>
      <c r="BM287" t="str">
        <f>B287</f>
        <v>Huot</v>
      </c>
      <c r="BN287" t="str">
        <f>C287</f>
        <v>Grégory</v>
      </c>
      <c r="BO287" t="str">
        <f>D287</f>
        <v>Sierre</v>
      </c>
    </row>
    <row r="288" spans="1:67" x14ac:dyDescent="0.3">
      <c r="A288" s="14">
        <v>1982</v>
      </c>
      <c r="B288" t="s">
        <v>2443</v>
      </c>
      <c r="C288" t="s">
        <v>120</v>
      </c>
      <c r="D288" s="25" t="s">
        <v>2444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9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f>SUM(E288:BB288)</f>
        <v>9</v>
      </c>
      <c r="BD288">
        <f>IF(BC288=0,0,LARGE(E288:BB288,1))</f>
        <v>9</v>
      </c>
      <c r="BE288">
        <f>IF(BC288=0,0,LARGE(E288:BB288,2))</f>
        <v>0</v>
      </c>
      <c r="BF288">
        <f>IF(BC288=0,0,LARGE(E288:BB288,3))</f>
        <v>0</v>
      </c>
      <c r="BG288">
        <f>IF(BC288=0,0,LARGE(E288:BB288,4))</f>
        <v>0</v>
      </c>
      <c r="BH288">
        <f>IF(BC288=0,0,LARGE(E288:BB288,5))</f>
        <v>0</v>
      </c>
      <c r="BI288">
        <f>IF(BC288=0,0,LARGE(E288:BB288,6))</f>
        <v>0</v>
      </c>
      <c r="BJ288">
        <f>IF(BC288=0,0,LARGE(E288:BB288,7))</f>
        <v>0</v>
      </c>
      <c r="BK288" s="42">
        <f>SUM(BD288:BJ288)</f>
        <v>9</v>
      </c>
      <c r="BL288">
        <v>49</v>
      </c>
      <c r="BM288" t="str">
        <f>B288</f>
        <v>Joriot</v>
      </c>
      <c r="BN288" t="str">
        <f>C288</f>
        <v>Nicolas</v>
      </c>
      <c r="BO288" t="str">
        <f>D288</f>
        <v>Saignelégier</v>
      </c>
    </row>
    <row r="289" spans="1:67" x14ac:dyDescent="0.3">
      <c r="A289" s="14">
        <v>1979</v>
      </c>
      <c r="B289" t="s">
        <v>3870</v>
      </c>
      <c r="C289" t="s">
        <v>767</v>
      </c>
      <c r="D289" s="25" t="s">
        <v>3592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9</v>
      </c>
      <c r="AY289">
        <v>0</v>
      </c>
      <c r="AZ289">
        <v>0</v>
      </c>
      <c r="BA289">
        <v>0</v>
      </c>
      <c r="BB289">
        <v>0</v>
      </c>
      <c r="BC289">
        <f>SUM(E289:BB289)</f>
        <v>9</v>
      </c>
      <c r="BD289">
        <f>IF(BC289=0,0,LARGE(E289:BB289,1))</f>
        <v>9</v>
      </c>
      <c r="BE289">
        <f>IF(BC289=0,0,LARGE(E289:BB289,2))</f>
        <v>0</v>
      </c>
      <c r="BF289">
        <f>IF(BC289=0,0,LARGE(E289:BB289,3))</f>
        <v>0</v>
      </c>
      <c r="BG289">
        <f>IF(BC289=0,0,LARGE(E289:BB289,4))</f>
        <v>0</v>
      </c>
      <c r="BH289">
        <f>IF(BC289=0,0,LARGE(E289:BB289,5))</f>
        <v>0</v>
      </c>
      <c r="BI289">
        <f>IF(BC289=0,0,LARGE(E289:BB289,6))</f>
        <v>0</v>
      </c>
      <c r="BJ289">
        <f>IF(BC289=0,0,LARGE(E289:BB289,7))</f>
        <v>0</v>
      </c>
      <c r="BK289" s="42">
        <f>SUM(BD289:BJ289)</f>
        <v>9</v>
      </c>
      <c r="BL289">
        <v>49</v>
      </c>
      <c r="BM289" t="str">
        <f>B289</f>
        <v>Lavanchy</v>
      </c>
      <c r="BN289" t="str">
        <f>C289</f>
        <v>Marc</v>
      </c>
      <c r="BO289" t="str">
        <f>D289</f>
        <v>St-Maurice</v>
      </c>
    </row>
    <row r="290" spans="1:67" x14ac:dyDescent="0.3">
      <c r="A290" s="14">
        <v>1982</v>
      </c>
      <c r="B290" t="s">
        <v>1130</v>
      </c>
      <c r="C290" t="s">
        <v>444</v>
      </c>
      <c r="D290" s="25" t="s">
        <v>39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9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f>SUM(E290:BB290)</f>
        <v>9</v>
      </c>
      <c r="BD290">
        <f>IF(BC290=0,0,LARGE(E290:BB290,1))</f>
        <v>9</v>
      </c>
      <c r="BE290">
        <f>IF(BC290=0,0,LARGE(E290:BB290,2))</f>
        <v>0</v>
      </c>
      <c r="BF290">
        <f>IF(BC290=0,0,LARGE(E290:BB290,3))</f>
        <v>0</v>
      </c>
      <c r="BG290">
        <f>IF(BC290=0,0,LARGE(E290:BB290,4))</f>
        <v>0</v>
      </c>
      <c r="BH290">
        <f>IF(BC290=0,0,LARGE(E290:BB290,5))</f>
        <v>0</v>
      </c>
      <c r="BI290">
        <f>IF(BC290=0,0,LARGE(E290:BB290,6))</f>
        <v>0</v>
      </c>
      <c r="BJ290">
        <f>IF(BC290=0,0,LARGE(E290:BB290,7))</f>
        <v>0</v>
      </c>
      <c r="BK290" s="42">
        <f>SUM(BD290:BJ290)</f>
        <v>9</v>
      </c>
      <c r="BL290">
        <v>49</v>
      </c>
      <c r="BM290" t="str">
        <f>B290</f>
        <v>Mayor</v>
      </c>
      <c r="BN290" t="str">
        <f>C290</f>
        <v>Guillaume</v>
      </c>
      <c r="BO290" t="str">
        <f>D290</f>
        <v>Grimisuat</v>
      </c>
    </row>
    <row r="291" spans="1:67" x14ac:dyDescent="0.3">
      <c r="A291" s="14">
        <v>1982</v>
      </c>
      <c r="B291" t="s">
        <v>2416</v>
      </c>
      <c r="C291" t="s">
        <v>88</v>
      </c>
      <c r="D291" s="25" t="s">
        <v>65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9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f>SUM(E291:BB291)</f>
        <v>9</v>
      </c>
      <c r="BD291">
        <f>IF(BC291=0,0,LARGE(E291:BB291,1))</f>
        <v>9</v>
      </c>
      <c r="BE291">
        <f>IF(BC291=0,0,LARGE(E291:BB291,2))</f>
        <v>0</v>
      </c>
      <c r="BF291">
        <f>IF(BC291=0,0,LARGE(E291:BB291,3))</f>
        <v>0</v>
      </c>
      <c r="BG291">
        <f>IF(BC291=0,0,LARGE(E291:BB291,4))</f>
        <v>0</v>
      </c>
      <c r="BH291">
        <f>IF(BC291=0,0,LARGE(E291:BB291,5))</f>
        <v>0</v>
      </c>
      <c r="BI291">
        <f>IF(BC291=0,0,LARGE(E291:BB291,6))</f>
        <v>0</v>
      </c>
      <c r="BJ291">
        <f>IF(BC291=0,0,LARGE(E291:BB291,7))</f>
        <v>0</v>
      </c>
      <c r="BK291" s="42">
        <f>SUM(BD291:BJ291)</f>
        <v>9</v>
      </c>
      <c r="BL291">
        <v>49</v>
      </c>
      <c r="BM291" t="str">
        <f>B291</f>
        <v>Maytain</v>
      </c>
      <c r="BN291" t="str">
        <f>C291</f>
        <v>Jérôme</v>
      </c>
      <c r="BO291" t="str">
        <f>D291</f>
        <v>Ayent</v>
      </c>
    </row>
    <row r="292" spans="1:67" x14ac:dyDescent="0.3">
      <c r="A292" s="14">
        <v>1980</v>
      </c>
      <c r="B292" t="s">
        <v>728</v>
      </c>
      <c r="C292" t="s">
        <v>94</v>
      </c>
      <c r="D292" s="25" t="s">
        <v>729</v>
      </c>
      <c r="E292">
        <v>0</v>
      </c>
      <c r="F292">
        <v>0</v>
      </c>
      <c r="G292">
        <v>0</v>
      </c>
      <c r="H292">
        <v>9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f>SUM(E292:BB292)</f>
        <v>9</v>
      </c>
      <c r="BD292">
        <f>IF(BC292=0,0,LARGE(E292:BB292,1))</f>
        <v>9</v>
      </c>
      <c r="BE292">
        <f>IF(BC292=0,0,LARGE(E292:BB292,2))</f>
        <v>0</v>
      </c>
      <c r="BF292">
        <f>IF(BC292=0,0,LARGE(E292:BB292,3))</f>
        <v>0</v>
      </c>
      <c r="BG292">
        <f>IF(BC292=0,0,LARGE(E292:BB292,4))</f>
        <v>0</v>
      </c>
      <c r="BH292">
        <f>IF(BC292=0,0,LARGE(E292:BB292,5))</f>
        <v>0</v>
      </c>
      <c r="BI292">
        <f>IF(BC292=0,0,LARGE(E292:BB292,6))</f>
        <v>0</v>
      </c>
      <c r="BJ292">
        <f>IF(BC292=0,0,LARGE(E292:BB292,7))</f>
        <v>0</v>
      </c>
      <c r="BK292" s="42">
        <f>SUM(BD292:BJ292)</f>
        <v>9</v>
      </c>
      <c r="BL292">
        <v>49</v>
      </c>
      <c r="BM292" t="str">
        <f>B292</f>
        <v>Morand</v>
      </c>
      <c r="BN292" t="str">
        <f>C292</f>
        <v>Yannick</v>
      </c>
      <c r="BO292" t="str">
        <f>D292</f>
        <v>Epalinges</v>
      </c>
    </row>
    <row r="293" spans="1:67" x14ac:dyDescent="0.3">
      <c r="A293" s="14">
        <v>1981</v>
      </c>
      <c r="B293" t="s">
        <v>1988</v>
      </c>
      <c r="C293" t="s">
        <v>704</v>
      </c>
      <c r="D293" s="25" t="s">
        <v>1989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9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f>SUM(E293:BB293)</f>
        <v>9</v>
      </c>
      <c r="BD293">
        <f>IF(BC293=0,0,LARGE(E293:BB293,1))</f>
        <v>9</v>
      </c>
      <c r="BE293">
        <f>IF(BC293=0,0,LARGE(E293:BB293,2))</f>
        <v>0</v>
      </c>
      <c r="BF293">
        <f>IF(BC293=0,0,LARGE(E293:BB293,3))</f>
        <v>0</v>
      </c>
      <c r="BG293">
        <f>IF(BC293=0,0,LARGE(E293:BB293,4))</f>
        <v>0</v>
      </c>
      <c r="BH293">
        <f>IF(BC293=0,0,LARGE(E293:BB293,5))</f>
        <v>0</v>
      </c>
      <c r="BI293">
        <f>IF(BC293=0,0,LARGE(E293:BB293,6))</f>
        <v>0</v>
      </c>
      <c r="BJ293">
        <f>IF(BC293=0,0,LARGE(E293:BB293,7))</f>
        <v>0</v>
      </c>
      <c r="BK293" s="42">
        <f>SUM(BD293:BJ293)</f>
        <v>9</v>
      </c>
      <c r="BL293">
        <v>49</v>
      </c>
      <c r="BM293" t="str">
        <f>B293</f>
        <v>Salzmann</v>
      </c>
      <c r="BN293" t="str">
        <f>C293</f>
        <v>Thomas</v>
      </c>
      <c r="BO293" t="str">
        <f>D293</f>
        <v>Arxada</v>
      </c>
    </row>
    <row r="294" spans="1:67" x14ac:dyDescent="0.3">
      <c r="A294" s="14">
        <v>1982</v>
      </c>
      <c r="B294" t="s">
        <v>1093</v>
      </c>
      <c r="C294" t="s">
        <v>1094</v>
      </c>
      <c r="D294" s="25" t="s">
        <v>1096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9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f>SUM(E294:BB294)</f>
        <v>9</v>
      </c>
      <c r="BD294">
        <f>IF(BC294=0,0,LARGE(E294:BB294,1))</f>
        <v>9</v>
      </c>
      <c r="BE294">
        <f>IF(BC294=0,0,LARGE(E294:BB294,2))</f>
        <v>0</v>
      </c>
      <c r="BF294">
        <f>IF(BC294=0,0,LARGE(E294:BB294,3))</f>
        <v>0</v>
      </c>
      <c r="BG294">
        <f>IF(BC294=0,0,LARGE(E294:BB294,4))</f>
        <v>0</v>
      </c>
      <c r="BH294">
        <f>IF(BC294=0,0,LARGE(E294:BB294,5))</f>
        <v>0</v>
      </c>
      <c r="BI294">
        <f>IF(BC294=0,0,LARGE(E294:BB294,6))</f>
        <v>0</v>
      </c>
      <c r="BJ294">
        <f>IF(BC294=0,0,LARGE(E294:BB294,7))</f>
        <v>0</v>
      </c>
      <c r="BK294" s="42">
        <f>SUM(BD294:BJ294)</f>
        <v>9</v>
      </c>
      <c r="BL294">
        <v>49</v>
      </c>
      <c r="BM294" t="str">
        <f>B294</f>
        <v>Schieferstein</v>
      </c>
      <c r="BN294" t="str">
        <f>C294</f>
        <v>Frederik</v>
      </c>
      <c r="BO294" t="str">
        <f>D294</f>
        <v>Vex</v>
      </c>
    </row>
    <row r="295" spans="1:67" x14ac:dyDescent="0.3">
      <c r="A295" s="14">
        <v>1981</v>
      </c>
      <c r="B295" t="s">
        <v>4067</v>
      </c>
      <c r="C295" t="s">
        <v>120</v>
      </c>
      <c r="D295" s="25" t="s">
        <v>190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9</v>
      </c>
      <c r="BB295">
        <v>0</v>
      </c>
      <c r="BC295">
        <f>SUM(E295:BB295)</f>
        <v>9</v>
      </c>
      <c r="BD295">
        <f>IF(BC295=0,0,LARGE(E295:BB295,1))</f>
        <v>9</v>
      </c>
      <c r="BE295">
        <f>IF(BC295=0,0,LARGE(E295:BB295,2))</f>
        <v>0</v>
      </c>
      <c r="BF295">
        <f>IF(BC295=0,0,LARGE(E295:BB295,3))</f>
        <v>0</v>
      </c>
      <c r="BG295">
        <f>IF(BC295=0,0,LARGE(E295:BB295,4))</f>
        <v>0</v>
      </c>
      <c r="BH295">
        <f>IF(BC295=0,0,LARGE(E295:BB295,5))</f>
        <v>0</v>
      </c>
      <c r="BI295">
        <f>IF(BC295=0,0,LARGE(E295:BB295,6))</f>
        <v>0</v>
      </c>
      <c r="BJ295">
        <f>IF(BC295=0,0,LARGE(E295:BB295,7))</f>
        <v>0</v>
      </c>
      <c r="BK295" s="42">
        <f>SUM(BD295:BJ295)</f>
        <v>9</v>
      </c>
      <c r="BL295">
        <v>49</v>
      </c>
      <c r="BM295" t="str">
        <f>B295</f>
        <v>Stauffer</v>
      </c>
      <c r="BN295" t="str">
        <f>C295</f>
        <v>Nicolas</v>
      </c>
      <c r="BO295" t="str">
        <f>D295</f>
        <v>Haute-Nendaz</v>
      </c>
    </row>
    <row r="296" spans="1:67" x14ac:dyDescent="0.3">
      <c r="A296" s="14">
        <v>1983</v>
      </c>
      <c r="B296" t="s">
        <v>496</v>
      </c>
      <c r="C296" t="s">
        <v>1444</v>
      </c>
      <c r="D296" s="25" t="s">
        <v>908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8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f>SUM(E296:BB296)</f>
        <v>8</v>
      </c>
      <c r="BD296">
        <f>IF(BC296=0,0,LARGE(E296:BB296,1))</f>
        <v>8</v>
      </c>
      <c r="BE296">
        <f>IF(BC296=0,0,LARGE(E296:BB296,2))</f>
        <v>0</v>
      </c>
      <c r="BF296">
        <f>IF(BC296=0,0,LARGE(E296:BB296,3))</f>
        <v>0</v>
      </c>
      <c r="BG296">
        <f>IF(BC296=0,0,LARGE(E296:BB296,4))</f>
        <v>0</v>
      </c>
      <c r="BH296">
        <f>IF(BC296=0,0,LARGE(E296:BB296,5))</f>
        <v>0</v>
      </c>
      <c r="BI296">
        <f>IF(BC296=0,0,LARGE(E296:BB296,6))</f>
        <v>0</v>
      </c>
      <c r="BJ296">
        <f>IF(BC296=0,0,LARGE(E296:BB296,7))</f>
        <v>0</v>
      </c>
      <c r="BK296" s="42">
        <f>SUM(BD296:BJ296)</f>
        <v>8</v>
      </c>
      <c r="BL296">
        <v>50</v>
      </c>
      <c r="BM296" t="str">
        <f>B296</f>
        <v>Antille</v>
      </c>
      <c r="BN296" t="str">
        <f>C296</f>
        <v>Didier</v>
      </c>
      <c r="BO296" t="str">
        <f>D296</f>
        <v>Sembrancher</v>
      </c>
    </row>
    <row r="297" spans="1:67" x14ac:dyDescent="0.3">
      <c r="A297" s="14">
        <v>1983</v>
      </c>
      <c r="B297" t="s">
        <v>1359</v>
      </c>
      <c r="C297" t="s">
        <v>1083</v>
      </c>
      <c r="D297" s="25" t="s">
        <v>908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8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f>SUM(E297:BB297)</f>
        <v>8</v>
      </c>
      <c r="BD297">
        <f>IF(BC297=0,0,LARGE(E297:BB297,1))</f>
        <v>8</v>
      </c>
      <c r="BE297">
        <f>IF(BC297=0,0,LARGE(E297:BB297,2))</f>
        <v>0</v>
      </c>
      <c r="BF297">
        <f>IF(BC297=0,0,LARGE(E297:BB297,3))</f>
        <v>0</v>
      </c>
      <c r="BG297">
        <f>IF(BC297=0,0,LARGE(E297:BB297,4))</f>
        <v>0</v>
      </c>
      <c r="BH297">
        <f>IF(BC297=0,0,LARGE(E297:BB297,5))</f>
        <v>0</v>
      </c>
      <c r="BI297">
        <f>IF(BC297=0,0,LARGE(E297:BB297,6))</f>
        <v>0</v>
      </c>
      <c r="BJ297">
        <f>IF(BC297=0,0,LARGE(E297:BB297,7))</f>
        <v>0</v>
      </c>
      <c r="BK297" s="42">
        <f>SUM(BD297:BJ297)</f>
        <v>8</v>
      </c>
      <c r="BL297">
        <v>50</v>
      </c>
      <c r="BM297" t="str">
        <f>B297</f>
        <v>Darbellay</v>
      </c>
      <c r="BN297" t="str">
        <f>C297</f>
        <v>Lucien</v>
      </c>
      <c r="BO297" t="str">
        <f>D297</f>
        <v>Sembrancher</v>
      </c>
    </row>
    <row r="298" spans="1:67" x14ac:dyDescent="0.3">
      <c r="A298" s="14">
        <v>1981</v>
      </c>
      <c r="B298" t="s">
        <v>128</v>
      </c>
      <c r="C298" t="s">
        <v>31</v>
      </c>
      <c r="D298" s="25" t="s">
        <v>104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8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f>SUM(E298:BB298)</f>
        <v>8</v>
      </c>
      <c r="BD298">
        <f>IF(BC298=0,0,LARGE(E298:BB298,1))</f>
        <v>8</v>
      </c>
      <c r="BE298">
        <f>IF(BC298=0,0,LARGE(E298:BB298,2))</f>
        <v>0</v>
      </c>
      <c r="BF298">
        <f>IF(BC298=0,0,LARGE(E298:BB298,3))</f>
        <v>0</v>
      </c>
      <c r="BG298">
        <f>IF(BC298=0,0,LARGE(E298:BB298,4))</f>
        <v>0</v>
      </c>
      <c r="BH298">
        <f>IF(BC298=0,0,LARGE(E298:BB298,5))</f>
        <v>0</v>
      </c>
      <c r="BI298">
        <f>IF(BC298=0,0,LARGE(E298:BB298,6))</f>
        <v>0</v>
      </c>
      <c r="BJ298">
        <f>IF(BC298=0,0,LARGE(E298:BB298,7))</f>
        <v>0</v>
      </c>
      <c r="BK298" s="42">
        <f>SUM(BD298:BJ298)</f>
        <v>8</v>
      </c>
      <c r="BL298">
        <v>50</v>
      </c>
      <c r="BM298" t="str">
        <f>B298</f>
        <v>Emery</v>
      </c>
      <c r="BN298" t="str">
        <f>C298</f>
        <v>David</v>
      </c>
      <c r="BO298" t="str">
        <f>D298</f>
        <v>Lens</v>
      </c>
    </row>
    <row r="299" spans="1:67" x14ac:dyDescent="0.3">
      <c r="A299" s="14">
        <v>1982</v>
      </c>
      <c r="B299" t="s">
        <v>4124</v>
      </c>
      <c r="C299" t="s">
        <v>4146</v>
      </c>
      <c r="D299" s="25"/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8</v>
      </c>
      <c r="BC299">
        <f>SUM(E299:BB299)</f>
        <v>8</v>
      </c>
      <c r="BD299">
        <f>IF(BC299=0,0,LARGE(E299:BB299,1))</f>
        <v>8</v>
      </c>
      <c r="BE299">
        <f>IF(BC299=0,0,LARGE(E299:BB299,2))</f>
        <v>0</v>
      </c>
      <c r="BF299">
        <f>IF(BC299=0,0,LARGE(E299:BB299,3))</f>
        <v>0</v>
      </c>
      <c r="BG299">
        <f>IF(BC299=0,0,LARGE(E299:BB299,4))</f>
        <v>0</v>
      </c>
      <c r="BH299">
        <f>IF(BC299=0,0,LARGE(E299:BB299,5))</f>
        <v>0</v>
      </c>
      <c r="BI299">
        <f>IF(BC299=0,0,LARGE(E299:BB299,6))</f>
        <v>0</v>
      </c>
      <c r="BJ299">
        <f>IF(BC299=0,0,LARGE(E299:BB299,7))</f>
        <v>0</v>
      </c>
      <c r="BK299" s="42">
        <f>SUM(BD299:BJ299)</f>
        <v>8</v>
      </c>
      <c r="BL299">
        <v>50</v>
      </c>
      <c r="BM299" t="str">
        <f>B299</f>
        <v>Fourrier</v>
      </c>
      <c r="BN299" t="str">
        <f>C299</f>
        <v>Erwan</v>
      </c>
    </row>
    <row r="300" spans="1:67" x14ac:dyDescent="0.3">
      <c r="A300" s="14">
        <v>1977</v>
      </c>
      <c r="B300" t="s">
        <v>1206</v>
      </c>
      <c r="C300" t="s">
        <v>1207</v>
      </c>
      <c r="D300" s="25" t="s">
        <v>1208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8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f>SUM(E300:BB300)</f>
        <v>8</v>
      </c>
      <c r="BD300">
        <f>IF(BC300=0,0,LARGE(E300:BB300,1))</f>
        <v>8</v>
      </c>
      <c r="BE300">
        <f>IF(BC300=0,0,LARGE(E300:BB300,2))</f>
        <v>0</v>
      </c>
      <c r="BF300">
        <f>IF(BC300=0,0,LARGE(E300:BB300,3))</f>
        <v>0</v>
      </c>
      <c r="BG300">
        <f>IF(BC300=0,0,LARGE(E300:BB300,4))</f>
        <v>0</v>
      </c>
      <c r="BH300">
        <f>IF(BC300=0,0,LARGE(E300:BB300,5))</f>
        <v>0</v>
      </c>
      <c r="BI300">
        <f>IF(BC300=0,0,LARGE(E300:BB300,6))</f>
        <v>0</v>
      </c>
      <c r="BJ300">
        <f>IF(BC300=0,0,LARGE(E300:BB300,7))</f>
        <v>0</v>
      </c>
      <c r="BK300" s="42">
        <f>SUM(BD300:BJ300)</f>
        <v>8</v>
      </c>
      <c r="BL300">
        <v>50</v>
      </c>
      <c r="BM300" t="str">
        <f>B300</f>
        <v>Grazioli</v>
      </c>
      <c r="BN300" t="str">
        <f>C300</f>
        <v>Alex</v>
      </c>
      <c r="BO300" t="str">
        <f>D300</f>
        <v>Zurigo</v>
      </c>
    </row>
    <row r="301" spans="1:67" x14ac:dyDescent="0.3">
      <c r="A301" s="14">
        <v>1975</v>
      </c>
      <c r="B301" t="s">
        <v>2009</v>
      </c>
      <c r="C301" t="s">
        <v>198</v>
      </c>
      <c r="D301" s="25" t="s">
        <v>2010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8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f>SUM(E301:BB301)</f>
        <v>8</v>
      </c>
      <c r="BD301">
        <f>IF(BC301=0,0,LARGE(E301:BB301,1))</f>
        <v>8</v>
      </c>
      <c r="BE301">
        <f>IF(BC301=0,0,LARGE(E301:BB301,2))</f>
        <v>0</v>
      </c>
      <c r="BF301">
        <f>IF(BC301=0,0,LARGE(E301:BB301,3))</f>
        <v>0</v>
      </c>
      <c r="BG301">
        <f>IF(BC301=0,0,LARGE(E301:BB301,4))</f>
        <v>0</v>
      </c>
      <c r="BH301">
        <f>IF(BC301=0,0,LARGE(E301:BB301,5))</f>
        <v>0</v>
      </c>
      <c r="BI301">
        <f>IF(BC301=0,0,LARGE(E301:BB301,6))</f>
        <v>0</v>
      </c>
      <c r="BJ301">
        <f>IF(BC301=0,0,LARGE(E301:BB301,7))</f>
        <v>0</v>
      </c>
      <c r="BK301" s="42">
        <f>SUM(BD301:BJ301)</f>
        <v>8</v>
      </c>
      <c r="BL301">
        <v>50</v>
      </c>
      <c r="BM301" t="str">
        <f>B301</f>
        <v>Hänni</v>
      </c>
      <c r="BN301" t="str">
        <f>C301</f>
        <v>Simon</v>
      </c>
      <c r="BO301" t="str">
        <f>D301</f>
        <v>Belp</v>
      </c>
    </row>
    <row r="302" spans="1:67" x14ac:dyDescent="0.3">
      <c r="A302" s="14">
        <v>1975</v>
      </c>
      <c r="B302" t="s">
        <v>3195</v>
      </c>
      <c r="C302" t="s">
        <v>88</v>
      </c>
      <c r="D302" s="25"/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8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f>SUM(E302:BB302)</f>
        <v>8</v>
      </c>
      <c r="BD302">
        <f>IF(BC302=0,0,LARGE(E302:BB302,1))</f>
        <v>8</v>
      </c>
      <c r="BE302">
        <f>IF(BC302=0,0,LARGE(E302:BB302,2))</f>
        <v>0</v>
      </c>
      <c r="BF302">
        <f>IF(BC302=0,0,LARGE(E302:BB302,3))</f>
        <v>0</v>
      </c>
      <c r="BG302">
        <f>IF(BC302=0,0,LARGE(E302:BB302,4))</f>
        <v>0</v>
      </c>
      <c r="BH302">
        <f>IF(BC302=0,0,LARGE(E302:BB302,5))</f>
        <v>0</v>
      </c>
      <c r="BI302">
        <f>IF(BC302=0,0,LARGE(E302:BB302,6))</f>
        <v>0</v>
      </c>
      <c r="BJ302">
        <f>IF(BC302=0,0,LARGE(E302:BB302,7))</f>
        <v>0</v>
      </c>
      <c r="BK302" s="42">
        <f>SUM(BD302:BJ302)</f>
        <v>8</v>
      </c>
      <c r="BL302">
        <v>50</v>
      </c>
      <c r="BM302" t="str">
        <f>B302</f>
        <v>Hottinger</v>
      </c>
      <c r="BN302" t="str">
        <f>C302</f>
        <v>Jérôme</v>
      </c>
    </row>
    <row r="303" spans="1:67" x14ac:dyDescent="0.3">
      <c r="A303" s="14">
        <v>1983</v>
      </c>
      <c r="B303" t="s">
        <v>3939</v>
      </c>
      <c r="C303" t="s">
        <v>483</v>
      </c>
      <c r="D303" s="25" t="s">
        <v>3940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8</v>
      </c>
      <c r="AZ303">
        <v>0</v>
      </c>
      <c r="BA303">
        <v>0</v>
      </c>
      <c r="BB303">
        <v>0</v>
      </c>
      <c r="BC303">
        <f>SUM(E303:BB303)</f>
        <v>8</v>
      </c>
      <c r="BD303">
        <f>IF(BC303=0,0,LARGE(E303:BB303,1))</f>
        <v>8</v>
      </c>
      <c r="BE303">
        <f>IF(BC303=0,0,LARGE(E303:BB303,2))</f>
        <v>0</v>
      </c>
      <c r="BF303">
        <f>IF(BC303=0,0,LARGE(E303:BB303,3))</f>
        <v>0</v>
      </c>
      <c r="BG303">
        <f>IF(BC303=0,0,LARGE(E303:BB303,4))</f>
        <v>0</v>
      </c>
      <c r="BH303">
        <f>IF(BC303=0,0,LARGE(E303:BB303,5))</f>
        <v>0</v>
      </c>
      <c r="BI303">
        <f>IF(BC303=0,0,LARGE(E303:BB303,6))</f>
        <v>0</v>
      </c>
      <c r="BJ303">
        <f>IF(BC303=0,0,LARGE(E303:BB303,7))</f>
        <v>0</v>
      </c>
      <c r="BK303" s="42">
        <f>SUM(BD303:BJ303)</f>
        <v>8</v>
      </c>
      <c r="BL303">
        <v>50</v>
      </c>
      <c r="BM303" t="str">
        <f>B303</f>
        <v>Malgarini</v>
      </c>
      <c r="BN303" t="str">
        <f>C303</f>
        <v>Romain</v>
      </c>
      <c r="BO303" t="str">
        <f>D303</f>
        <v>Besançon</v>
      </c>
    </row>
    <row r="304" spans="1:67" x14ac:dyDescent="0.3">
      <c r="A304" s="14">
        <v>1983</v>
      </c>
      <c r="B304" t="s">
        <v>3785</v>
      </c>
      <c r="C304" t="s">
        <v>509</v>
      </c>
      <c r="D304" s="25" t="s">
        <v>3592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8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f>SUM(E304:BB304)</f>
        <v>8</v>
      </c>
      <c r="BD304">
        <f>IF(BC304=0,0,LARGE(E304:BB304,1))</f>
        <v>8</v>
      </c>
      <c r="BE304">
        <f>IF(BC304=0,0,LARGE(E304:BB304,2))</f>
        <v>0</v>
      </c>
      <c r="BF304">
        <f>IF(BC304=0,0,LARGE(E304:BB304,3))</f>
        <v>0</v>
      </c>
      <c r="BG304">
        <f>IF(BC304=0,0,LARGE(E304:BB304,4))</f>
        <v>0</v>
      </c>
      <c r="BH304">
        <f>IF(BC304=0,0,LARGE(E304:BB304,5))</f>
        <v>0</v>
      </c>
      <c r="BI304">
        <f>IF(BC304=0,0,LARGE(E304:BB304,6))</f>
        <v>0</v>
      </c>
      <c r="BJ304">
        <f>IF(BC304=0,0,LARGE(E304:BB304,7))</f>
        <v>0</v>
      </c>
      <c r="BK304" s="42">
        <f>SUM(BD304:BJ304)</f>
        <v>8</v>
      </c>
      <c r="BL304">
        <v>50</v>
      </c>
      <c r="BM304" t="str">
        <f>B304</f>
        <v>Morier</v>
      </c>
      <c r="BN304" t="str">
        <f>C304</f>
        <v>Jean-Blaise</v>
      </c>
      <c r="BO304" t="str">
        <f>D304</f>
        <v>St-Maurice</v>
      </c>
    </row>
    <row r="305" spans="1:67" x14ac:dyDescent="0.3">
      <c r="A305" s="14">
        <v>1978</v>
      </c>
      <c r="B305" t="s">
        <v>3441</v>
      </c>
      <c r="C305" t="s">
        <v>2539</v>
      </c>
      <c r="D305" s="25" t="s">
        <v>2226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8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f>SUM(E305:BB305)</f>
        <v>8</v>
      </c>
      <c r="BD305">
        <f>IF(BC305=0,0,LARGE(E305:BB305,1))</f>
        <v>8</v>
      </c>
      <c r="BE305">
        <f>IF(BC305=0,0,LARGE(E305:BB305,2))</f>
        <v>0</v>
      </c>
      <c r="BF305">
        <f>IF(BC305=0,0,LARGE(E305:BB305,3))</f>
        <v>0</v>
      </c>
      <c r="BG305">
        <f>IF(BC305=0,0,LARGE(E305:BB305,4))</f>
        <v>0</v>
      </c>
      <c r="BH305">
        <f>IF(BC305=0,0,LARGE(E305:BB305,5))</f>
        <v>0</v>
      </c>
      <c r="BI305">
        <f>IF(BC305=0,0,LARGE(E305:BB305,6))</f>
        <v>0</v>
      </c>
      <c r="BJ305">
        <f>IF(BC305=0,0,LARGE(E305:BB305,7))</f>
        <v>0</v>
      </c>
      <c r="BK305" s="42">
        <f>SUM(BD305:BJ305)</f>
        <v>8</v>
      </c>
      <c r="BL305">
        <v>50</v>
      </c>
      <c r="BM305" t="str">
        <f>B305</f>
        <v>Oreja</v>
      </c>
      <c r="BN305" t="str">
        <f>C305</f>
        <v>Carlos</v>
      </c>
      <c r="BO305" t="str">
        <f>D305</f>
        <v>Rebeuvelier</v>
      </c>
    </row>
    <row r="306" spans="1:67" x14ac:dyDescent="0.3">
      <c r="A306" s="14">
        <v>1982</v>
      </c>
      <c r="B306" t="s">
        <v>3129</v>
      </c>
      <c r="C306" t="s">
        <v>1526</v>
      </c>
      <c r="D306" s="25" t="s">
        <v>3130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8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f>SUM(E306:BB306)</f>
        <v>8</v>
      </c>
      <c r="BD306">
        <f>IF(BC306=0,0,LARGE(E306:BB306,1))</f>
        <v>8</v>
      </c>
      <c r="BE306">
        <f>IF(BC306=0,0,LARGE(E306:BB306,2))</f>
        <v>0</v>
      </c>
      <c r="BF306">
        <f>IF(BC306=0,0,LARGE(E306:BB306,3))</f>
        <v>0</v>
      </c>
      <c r="BG306">
        <f>IF(BC306=0,0,LARGE(E306:BB306,4))</f>
        <v>0</v>
      </c>
      <c r="BH306">
        <f>IF(BC306=0,0,LARGE(E306:BB306,5))</f>
        <v>0</v>
      </c>
      <c r="BI306">
        <f>IF(BC306=0,0,LARGE(E306:BB306,6))</f>
        <v>0</v>
      </c>
      <c r="BJ306">
        <f>IF(BC306=0,0,LARGE(E306:BB306,7))</f>
        <v>0</v>
      </c>
      <c r="BK306" s="42">
        <f>SUM(BD306:BJ306)</f>
        <v>8</v>
      </c>
      <c r="BL306">
        <v>50</v>
      </c>
      <c r="BM306" t="str">
        <f>B306</f>
        <v>Pradeau</v>
      </c>
      <c r="BN306" t="str">
        <f>C306</f>
        <v>Lucas</v>
      </c>
      <c r="BO306" t="str">
        <f>D306</f>
        <v>GUF</v>
      </c>
    </row>
    <row r="307" spans="1:67" x14ac:dyDescent="0.3">
      <c r="A307" s="14">
        <v>1982</v>
      </c>
      <c r="B307" t="s">
        <v>1647</v>
      </c>
      <c r="C307" t="s">
        <v>523</v>
      </c>
      <c r="D307" s="25" t="s">
        <v>1293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f>SUM(E307:BB307)</f>
        <v>8</v>
      </c>
      <c r="BD307">
        <f>IF(BC307=0,0,LARGE(E307:BB307,1))</f>
        <v>8</v>
      </c>
      <c r="BE307">
        <f>IF(BC307=0,0,LARGE(E307:BB307,2))</f>
        <v>0</v>
      </c>
      <c r="BF307">
        <f>IF(BC307=0,0,LARGE(E307:BB307,3))</f>
        <v>0</v>
      </c>
      <c r="BG307">
        <f>IF(BC307=0,0,LARGE(E307:BB307,4))</f>
        <v>0</v>
      </c>
      <c r="BH307">
        <f>IF(BC307=0,0,LARGE(E307:BB307,5))</f>
        <v>0</v>
      </c>
      <c r="BI307">
        <f>IF(BC307=0,0,LARGE(E307:BB307,6))</f>
        <v>0</v>
      </c>
      <c r="BJ307">
        <f>IF(BC307=0,0,LARGE(E307:BB307,7))</f>
        <v>0</v>
      </c>
      <c r="BK307" s="42">
        <f>SUM(BD307:BJ307)</f>
        <v>8</v>
      </c>
      <c r="BL307">
        <v>50</v>
      </c>
      <c r="BM307" t="str">
        <f>B307</f>
        <v>Stoffel</v>
      </c>
      <c r="BN307" t="str">
        <f>C307</f>
        <v>Andreas</v>
      </c>
      <c r="BO307" t="str">
        <f>D307</f>
        <v>Visperterminen</v>
      </c>
    </row>
    <row r="308" spans="1:67" x14ac:dyDescent="0.3">
      <c r="A308" s="14">
        <v>1977</v>
      </c>
      <c r="B308" t="s">
        <v>2445</v>
      </c>
      <c r="C308" t="s">
        <v>695</v>
      </c>
      <c r="D308" s="25" t="s">
        <v>2325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8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f>SUM(E308:BB308)</f>
        <v>8</v>
      </c>
      <c r="BD308">
        <f>IF(BC308=0,0,LARGE(E308:BB308,1))</f>
        <v>8</v>
      </c>
      <c r="BE308">
        <f>IF(BC308=0,0,LARGE(E308:BB308,2))</f>
        <v>0</v>
      </c>
      <c r="BF308">
        <f>IF(BC308=0,0,LARGE(E308:BB308,3))</f>
        <v>0</v>
      </c>
      <c r="BG308">
        <f>IF(BC308=0,0,LARGE(E308:BB308,4))</f>
        <v>0</v>
      </c>
      <c r="BH308">
        <f>IF(BC308=0,0,LARGE(E308:BB308,5))</f>
        <v>0</v>
      </c>
      <c r="BI308">
        <f>IF(BC308=0,0,LARGE(E308:BB308,6))</f>
        <v>0</v>
      </c>
      <c r="BJ308">
        <f>IF(BC308=0,0,LARGE(E308:BB308,7))</f>
        <v>0</v>
      </c>
      <c r="BK308" s="42">
        <f>SUM(BD308:BJ308)</f>
        <v>8</v>
      </c>
      <c r="BL308">
        <v>50</v>
      </c>
      <c r="BM308" t="str">
        <f>B308</f>
        <v>Tinel</v>
      </c>
      <c r="BN308" t="str">
        <f>C308</f>
        <v>Antoine</v>
      </c>
      <c r="BO308" t="str">
        <f>D308</f>
        <v>Echallens</v>
      </c>
    </row>
    <row r="309" spans="1:67" x14ac:dyDescent="0.3">
      <c r="A309" s="14">
        <v>1979</v>
      </c>
      <c r="B309" t="s">
        <v>3505</v>
      </c>
      <c r="C309" t="s">
        <v>96</v>
      </c>
      <c r="D309" s="25" t="s">
        <v>366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8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f>SUM(E309:BB309)</f>
        <v>8</v>
      </c>
      <c r="BD309">
        <f>IF(BC309=0,0,LARGE(E309:BB309,1))</f>
        <v>8</v>
      </c>
      <c r="BE309">
        <f>IF(BC309=0,0,LARGE(E309:BB309,2))</f>
        <v>0</v>
      </c>
      <c r="BF309">
        <f>IF(BC309=0,0,LARGE(E309:BB309,3))</f>
        <v>0</v>
      </c>
      <c r="BG309">
        <f>IF(BC309=0,0,LARGE(E309:BB309,4))</f>
        <v>0</v>
      </c>
      <c r="BH309">
        <f>IF(BC309=0,0,LARGE(E309:BB309,5))</f>
        <v>0</v>
      </c>
      <c r="BI309">
        <f>IF(BC309=0,0,LARGE(E309:BB309,6))</f>
        <v>0</v>
      </c>
      <c r="BJ309">
        <f>IF(BC309=0,0,LARGE(E309:BB309,7))</f>
        <v>0</v>
      </c>
      <c r="BK309" s="42">
        <f>SUM(BD309:BJ309)</f>
        <v>8</v>
      </c>
      <c r="BL309">
        <v>50</v>
      </c>
      <c r="BM309" t="str">
        <f>B309</f>
        <v>Unternaehrer</v>
      </c>
      <c r="BN309" t="str">
        <f>C309</f>
        <v>Olivier</v>
      </c>
      <c r="BO309" t="str">
        <f>D309</f>
        <v>Trient</v>
      </c>
    </row>
    <row r="310" spans="1:67" x14ac:dyDescent="0.3">
      <c r="A310" s="14">
        <v>1979</v>
      </c>
      <c r="B310" t="s">
        <v>3871</v>
      </c>
      <c r="C310" t="s">
        <v>767</v>
      </c>
      <c r="D310" s="25" t="s">
        <v>852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8</v>
      </c>
      <c r="AY310">
        <v>0</v>
      </c>
      <c r="AZ310">
        <v>0</v>
      </c>
      <c r="BA310">
        <v>0</v>
      </c>
      <c r="BB310">
        <v>0</v>
      </c>
      <c r="BC310">
        <f>SUM(E310:BB310)</f>
        <v>8</v>
      </c>
      <c r="BD310">
        <f>IF(BC310=0,0,LARGE(E310:BB310,1))</f>
        <v>8</v>
      </c>
      <c r="BE310">
        <f>IF(BC310=0,0,LARGE(E310:BB310,2))</f>
        <v>0</v>
      </c>
      <c r="BF310">
        <f>IF(BC310=0,0,LARGE(E310:BB310,3))</f>
        <v>0</v>
      </c>
      <c r="BG310">
        <f>IF(BC310=0,0,LARGE(E310:BB310,4))</f>
        <v>0</v>
      </c>
      <c r="BH310">
        <f>IF(BC310=0,0,LARGE(E310:BB310,5))</f>
        <v>0</v>
      </c>
      <c r="BI310">
        <f>IF(BC310=0,0,LARGE(E310:BB310,6))</f>
        <v>0</v>
      </c>
      <c r="BJ310">
        <f>IF(BC310=0,0,LARGE(E310:BB310,7))</f>
        <v>0</v>
      </c>
      <c r="BK310" s="42">
        <f>SUM(BD310:BJ310)</f>
        <v>8</v>
      </c>
      <c r="BL310">
        <v>50</v>
      </c>
      <c r="BM310" t="str">
        <f>B310</f>
        <v>Weyrich</v>
      </c>
      <c r="BN310" t="str">
        <f>C310</f>
        <v>Marc</v>
      </c>
      <c r="BO310" t="str">
        <f>D310</f>
        <v>Miex</v>
      </c>
    </row>
    <row r="311" spans="1:67" x14ac:dyDescent="0.3">
      <c r="A311" s="14">
        <v>1981</v>
      </c>
      <c r="B311" t="s">
        <v>3941</v>
      </c>
      <c r="C311" t="s">
        <v>3050</v>
      </c>
      <c r="D311" s="25" t="s">
        <v>3942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7</v>
      </c>
      <c r="AZ311">
        <v>0</v>
      </c>
      <c r="BA311">
        <v>0</v>
      </c>
      <c r="BB311">
        <v>0</v>
      </c>
      <c r="BC311">
        <f>SUM(E311:BB311)</f>
        <v>7</v>
      </c>
      <c r="BD311">
        <f>IF(BC311=0,0,LARGE(E311:BB311,1))</f>
        <v>7</v>
      </c>
      <c r="BE311">
        <f>IF(BC311=0,0,LARGE(E311:BB311,2))</f>
        <v>0</v>
      </c>
      <c r="BF311">
        <f>IF(BC311=0,0,LARGE(E311:BB311,3))</f>
        <v>0</v>
      </c>
      <c r="BG311">
        <f>IF(BC311=0,0,LARGE(E311:BB311,4))</f>
        <v>0</v>
      </c>
      <c r="BH311">
        <f>IF(BC311=0,0,LARGE(E311:BB311,5))</f>
        <v>0</v>
      </c>
      <c r="BI311">
        <f>IF(BC311=0,0,LARGE(E311:BB311,6))</f>
        <v>0</v>
      </c>
      <c r="BJ311">
        <f>IF(BC311=0,0,LARGE(E311:BB311,7))</f>
        <v>0</v>
      </c>
      <c r="BK311" s="42">
        <f>SUM(BD311:BJ311)</f>
        <v>7</v>
      </c>
      <c r="BL311">
        <v>51</v>
      </c>
      <c r="BM311" t="str">
        <f>B311</f>
        <v>Adornetto</v>
      </c>
      <c r="BN311" t="str">
        <f>C311</f>
        <v>Francesco</v>
      </c>
      <c r="BO311" t="str">
        <f>D311</f>
        <v>Commombey</v>
      </c>
    </row>
    <row r="312" spans="1:67" x14ac:dyDescent="0.3">
      <c r="A312" s="14">
        <v>1979</v>
      </c>
      <c r="B312" t="s">
        <v>2417</v>
      </c>
      <c r="C312" t="s">
        <v>2418</v>
      </c>
      <c r="D312" s="25" t="s">
        <v>1934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7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f>SUM(E312:BB312)</f>
        <v>7</v>
      </c>
      <c r="BD312">
        <f>IF(BC312=0,0,LARGE(E312:BB312,1))</f>
        <v>7</v>
      </c>
      <c r="BE312">
        <f>IF(BC312=0,0,LARGE(E312:BB312,2))</f>
        <v>0</v>
      </c>
      <c r="BF312">
        <f>IF(BC312=0,0,LARGE(E312:BB312,3))</f>
        <v>0</v>
      </c>
      <c r="BG312">
        <f>IF(BC312=0,0,LARGE(E312:BB312,4))</f>
        <v>0</v>
      </c>
      <c r="BH312">
        <f>IF(BC312=0,0,LARGE(E312:BB312,5))</f>
        <v>0</v>
      </c>
      <c r="BI312">
        <f>IF(BC312=0,0,LARGE(E312:BB312,6))</f>
        <v>0</v>
      </c>
      <c r="BJ312">
        <f>IF(BC312=0,0,LARGE(E312:BB312,7))</f>
        <v>0</v>
      </c>
      <c r="BK312" s="42">
        <f>SUM(BD312:BJ312)</f>
        <v>7</v>
      </c>
      <c r="BL312">
        <v>51</v>
      </c>
      <c r="BM312" t="str">
        <f>B312</f>
        <v>Aquillon</v>
      </c>
      <c r="BN312" t="str">
        <f>C312</f>
        <v>Achille</v>
      </c>
      <c r="BO312" t="str">
        <f>D312</f>
        <v>Grand-Lancy</v>
      </c>
    </row>
    <row r="313" spans="1:67" x14ac:dyDescent="0.3">
      <c r="A313" s="14">
        <v>1979</v>
      </c>
      <c r="B313" t="s">
        <v>1432</v>
      </c>
      <c r="C313" t="s">
        <v>120</v>
      </c>
      <c r="D313" s="25" t="s">
        <v>630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7</v>
      </c>
      <c r="AY313">
        <v>0</v>
      </c>
      <c r="AZ313">
        <v>0</v>
      </c>
      <c r="BA313">
        <v>0</v>
      </c>
      <c r="BB313">
        <v>0</v>
      </c>
      <c r="BC313">
        <f>SUM(E313:BB313)</f>
        <v>7</v>
      </c>
      <c r="BD313">
        <f>IF(BC313=0,0,LARGE(E313:BB313,1))</f>
        <v>7</v>
      </c>
      <c r="BE313">
        <f>IF(BC313=0,0,LARGE(E313:BB313,2))</f>
        <v>0</v>
      </c>
      <c r="BF313">
        <f>IF(BC313=0,0,LARGE(E313:BB313,3))</f>
        <v>0</v>
      </c>
      <c r="BG313">
        <f>IF(BC313=0,0,LARGE(E313:BB313,4))</f>
        <v>0</v>
      </c>
      <c r="BH313">
        <f>IF(BC313=0,0,LARGE(E313:BB313,5))</f>
        <v>0</v>
      </c>
      <c r="BI313">
        <f>IF(BC313=0,0,LARGE(E313:BB313,6))</f>
        <v>0</v>
      </c>
      <c r="BJ313">
        <f>IF(BC313=0,0,LARGE(E313:BB313,7))</f>
        <v>0</v>
      </c>
      <c r="BK313" s="42">
        <f>SUM(BD313:BJ313)</f>
        <v>7</v>
      </c>
      <c r="BL313">
        <v>51</v>
      </c>
      <c r="BM313" t="str">
        <f>B313</f>
        <v>Baechler</v>
      </c>
      <c r="BN313" t="str">
        <f>C313</f>
        <v>Nicolas</v>
      </c>
      <c r="BO313" t="str">
        <f>D313</f>
        <v>Bramois</v>
      </c>
    </row>
    <row r="314" spans="1:67" x14ac:dyDescent="0.3">
      <c r="A314" s="14">
        <v>184</v>
      </c>
      <c r="B314" t="s">
        <v>3311</v>
      </c>
      <c r="C314" t="s">
        <v>1540</v>
      </c>
      <c r="D314" s="25" t="s">
        <v>39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7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f>SUM(E314:BB314)</f>
        <v>7</v>
      </c>
      <c r="BD314">
        <f>IF(BC314=0,0,LARGE(E314:BB314,1))</f>
        <v>7</v>
      </c>
      <c r="BE314">
        <f>IF(BC314=0,0,LARGE(E314:BB314,2))</f>
        <v>0</v>
      </c>
      <c r="BF314">
        <f>IF(BC314=0,0,LARGE(E314:BB314,3))</f>
        <v>0</v>
      </c>
      <c r="BG314">
        <f>IF(BC314=0,0,LARGE(E314:BB314,4))</f>
        <v>0</v>
      </c>
      <c r="BH314">
        <f>IF(BC314=0,0,LARGE(E314:BB314,5))</f>
        <v>0</v>
      </c>
      <c r="BI314">
        <f>IF(BC314=0,0,LARGE(E314:BB314,6))</f>
        <v>0</v>
      </c>
      <c r="BJ314">
        <f>IF(BC314=0,0,LARGE(E314:BB314,7))</f>
        <v>0</v>
      </c>
      <c r="BK314" s="42">
        <f>SUM(BD314:BJ314)</f>
        <v>7</v>
      </c>
      <c r="BL314">
        <v>51</v>
      </c>
      <c r="BM314" t="str">
        <f>B314</f>
        <v>Bersier</v>
      </c>
      <c r="BN314" t="str">
        <f>C314</f>
        <v>Florian</v>
      </c>
      <c r="BO314" t="str">
        <f>D314</f>
        <v>Grimisuat</v>
      </c>
    </row>
    <row r="315" spans="1:67" x14ac:dyDescent="0.3">
      <c r="A315" s="14">
        <v>1981</v>
      </c>
      <c r="B315" t="s">
        <v>3131</v>
      </c>
      <c r="C315" t="s">
        <v>3132</v>
      </c>
      <c r="D315" s="25"/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7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f>SUM(E315:BB315)</f>
        <v>7</v>
      </c>
      <c r="BD315">
        <f>IF(BC315=0,0,LARGE(E315:BB315,1))</f>
        <v>7</v>
      </c>
      <c r="BE315">
        <f>IF(BC315=0,0,LARGE(E315:BB315,2))</f>
        <v>0</v>
      </c>
      <c r="BF315">
        <f>IF(BC315=0,0,LARGE(E315:BB315,3))</f>
        <v>0</v>
      </c>
      <c r="BG315">
        <f>IF(BC315=0,0,LARGE(E315:BB315,4))</f>
        <v>0</v>
      </c>
      <c r="BH315">
        <f>IF(BC315=0,0,LARGE(E315:BB315,5))</f>
        <v>0</v>
      </c>
      <c r="BI315">
        <f>IF(BC315=0,0,LARGE(E315:BB315,6))</f>
        <v>0</v>
      </c>
      <c r="BJ315">
        <f>IF(BC315=0,0,LARGE(E315:BB315,7))</f>
        <v>0</v>
      </c>
      <c r="BK315" s="42">
        <f>SUM(BD315:BJ315)</f>
        <v>7</v>
      </c>
      <c r="BL315">
        <v>51</v>
      </c>
      <c r="BM315" t="str">
        <f>B315</f>
        <v>Bogojevski</v>
      </c>
      <c r="BN315" t="str">
        <f>C315</f>
        <v>Sasho</v>
      </c>
    </row>
    <row r="316" spans="1:67" x14ac:dyDescent="0.3">
      <c r="A316" s="14">
        <v>1979</v>
      </c>
      <c r="B316" t="s">
        <v>949</v>
      </c>
      <c r="C316" t="s">
        <v>950</v>
      </c>
      <c r="D316" s="25" t="s">
        <v>54</v>
      </c>
      <c r="E316">
        <v>0</v>
      </c>
      <c r="F316">
        <v>0</v>
      </c>
      <c r="G316">
        <v>0</v>
      </c>
      <c r="H316">
        <v>0</v>
      </c>
      <c r="I316">
        <v>7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f>SUM(E316:BB316)</f>
        <v>7</v>
      </c>
      <c r="BD316">
        <f>IF(BC316=0,0,LARGE(E316:BB316,1))</f>
        <v>7</v>
      </c>
      <c r="BE316">
        <f>IF(BC316=0,0,LARGE(E316:BB316,2))</f>
        <v>0</v>
      </c>
      <c r="BF316">
        <f>IF(BC316=0,0,LARGE(E316:BB316,3))</f>
        <v>0</v>
      </c>
      <c r="BG316">
        <f>IF(BC316=0,0,LARGE(E316:BB316,4))</f>
        <v>0</v>
      </c>
      <c r="BH316">
        <f>IF(BC316=0,0,LARGE(E316:BB316,5))</f>
        <v>0</v>
      </c>
      <c r="BI316">
        <f>IF(BC316=0,0,LARGE(E316:BB316,6))</f>
        <v>0</v>
      </c>
      <c r="BJ316">
        <f>IF(BC316=0,0,LARGE(E316:BB316,7))</f>
        <v>0</v>
      </c>
      <c r="BK316" s="42">
        <f>SUM(BD316:BJ316)</f>
        <v>7</v>
      </c>
      <c r="BL316">
        <v>51</v>
      </c>
      <c r="BM316" t="str">
        <f>B316</f>
        <v>Donnet</v>
      </c>
      <c r="BN316" t="str">
        <f>C316</f>
        <v>Johnny</v>
      </c>
      <c r="BO316" t="str">
        <f>D316</f>
        <v>Troistorrents</v>
      </c>
    </row>
    <row r="317" spans="1:67" x14ac:dyDescent="0.3">
      <c r="A317" s="14">
        <v>1983</v>
      </c>
      <c r="B317" t="s">
        <v>128</v>
      </c>
      <c r="C317" t="s">
        <v>193</v>
      </c>
      <c r="D317" s="25" t="s">
        <v>339</v>
      </c>
      <c r="E317">
        <v>0</v>
      </c>
      <c r="F317">
        <v>7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f>SUM(E317:BB317)</f>
        <v>7</v>
      </c>
      <c r="BD317">
        <f>IF(BC317=0,0,LARGE(E317:BB317,1))</f>
        <v>7</v>
      </c>
      <c r="BE317">
        <f>IF(BC317=0,0,LARGE(E317:BB317,2))</f>
        <v>0</v>
      </c>
      <c r="BF317">
        <f>IF(BC317=0,0,LARGE(E317:BB317,3))</f>
        <v>0</v>
      </c>
      <c r="BG317">
        <f>IF(BC317=0,0,LARGE(E317:BB317,4))</f>
        <v>0</v>
      </c>
      <c r="BH317">
        <f>IF(BC317=0,0,LARGE(E317:BB317,5))</f>
        <v>0</v>
      </c>
      <c r="BI317">
        <f>IF(BC317=0,0,LARGE(E317:BB317,6))</f>
        <v>0</v>
      </c>
      <c r="BJ317">
        <f>IF(BC317=0,0,LARGE(E317:BB317,7))</f>
        <v>0</v>
      </c>
      <c r="BK317" s="42">
        <f>SUM(BD317:BJ317)</f>
        <v>7</v>
      </c>
      <c r="BL317">
        <v>51</v>
      </c>
      <c r="BM317" t="str">
        <f>B317</f>
        <v>Emery</v>
      </c>
      <c r="BN317" t="str">
        <f>C317</f>
        <v>Christian</v>
      </c>
      <c r="BO317" t="str">
        <f>D317</f>
        <v>St-Romain</v>
      </c>
    </row>
    <row r="318" spans="1:67" x14ac:dyDescent="0.3">
      <c r="A318" s="14">
        <v>1977</v>
      </c>
      <c r="B318" t="s">
        <v>3786</v>
      </c>
      <c r="C318" t="s">
        <v>202</v>
      </c>
      <c r="D318" s="25" t="s">
        <v>3787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7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f>SUM(E318:BB318)</f>
        <v>7</v>
      </c>
      <c r="BD318">
        <f>IF(BC318=0,0,LARGE(E318:BB318,1))</f>
        <v>7</v>
      </c>
      <c r="BE318">
        <f>IF(BC318=0,0,LARGE(E318:BB318,2))</f>
        <v>0</v>
      </c>
      <c r="BF318">
        <f>IF(BC318=0,0,LARGE(E318:BB318,3))</f>
        <v>0</v>
      </c>
      <c r="BG318">
        <f>IF(BC318=0,0,LARGE(E318:BB318,4))</f>
        <v>0</v>
      </c>
      <c r="BH318">
        <f>IF(BC318=0,0,LARGE(E318:BB318,5))</f>
        <v>0</v>
      </c>
      <c r="BI318">
        <f>IF(BC318=0,0,LARGE(E318:BB318,6))</f>
        <v>0</v>
      </c>
      <c r="BJ318">
        <f>IF(BC318=0,0,LARGE(E318:BB318,7))</f>
        <v>0</v>
      </c>
      <c r="BK318" s="42">
        <f>SUM(BD318:BJ318)</f>
        <v>7</v>
      </c>
      <c r="BL318">
        <v>51</v>
      </c>
      <c r="BM318" t="str">
        <f>B318</f>
        <v>Grosso</v>
      </c>
      <c r="BN318" t="str">
        <f>C318</f>
        <v>Claude</v>
      </c>
      <c r="BO318" t="str">
        <f>D318</f>
        <v>Villeneuve</v>
      </c>
    </row>
    <row r="319" spans="1:67" x14ac:dyDescent="0.3">
      <c r="A319" s="14">
        <v>1983</v>
      </c>
      <c r="B319" t="s">
        <v>525</v>
      </c>
      <c r="C319" t="s">
        <v>2446</v>
      </c>
      <c r="D319" s="25" t="s">
        <v>2447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7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f>SUM(E319:BB319)</f>
        <v>7</v>
      </c>
      <c r="BD319">
        <f>IF(BC319=0,0,LARGE(E319:BB319,1))</f>
        <v>7</v>
      </c>
      <c r="BE319">
        <f>IF(BC319=0,0,LARGE(E319:BB319,2))</f>
        <v>0</v>
      </c>
      <c r="BF319">
        <f>IF(BC319=0,0,LARGE(E319:BB319,3))</f>
        <v>0</v>
      </c>
      <c r="BG319">
        <f>IF(BC319=0,0,LARGE(E319:BB319,4))</f>
        <v>0</v>
      </c>
      <c r="BH319">
        <f>IF(BC319=0,0,LARGE(E319:BB319,5))</f>
        <v>0</v>
      </c>
      <c r="BI319">
        <f>IF(BC319=0,0,LARGE(E319:BB319,6))</f>
        <v>0</v>
      </c>
      <c r="BJ319">
        <f>IF(BC319=0,0,LARGE(E319:BB319,7))</f>
        <v>0</v>
      </c>
      <c r="BK319" s="42">
        <f>SUM(BD319:BJ319)</f>
        <v>7</v>
      </c>
      <c r="BL319">
        <v>51</v>
      </c>
      <c r="BM319" t="str">
        <f>B319</f>
        <v>Guérin</v>
      </c>
      <c r="BN319" t="str">
        <f>C319</f>
        <v>Pierre-Emmanuel</v>
      </c>
      <c r="BO319" t="str">
        <f>D319</f>
        <v>Colombier</v>
      </c>
    </row>
    <row r="320" spans="1:67" x14ac:dyDescent="0.3">
      <c r="A320" s="14">
        <v>1984</v>
      </c>
      <c r="B320" t="s">
        <v>944</v>
      </c>
      <c r="C320" t="s">
        <v>58</v>
      </c>
      <c r="D320" s="25" t="s">
        <v>476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7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f>SUM(E320:BB320)</f>
        <v>7</v>
      </c>
      <c r="BD320">
        <f>IF(BC320=0,0,LARGE(E320:BB320,1))</f>
        <v>7</v>
      </c>
      <c r="BE320">
        <f>IF(BC320=0,0,LARGE(E320:BB320,2))</f>
        <v>0</v>
      </c>
      <c r="BF320">
        <f>IF(BC320=0,0,LARGE(E320:BB320,3))</f>
        <v>0</v>
      </c>
      <c r="BG320">
        <f>IF(BC320=0,0,LARGE(E320:BB320,4))</f>
        <v>0</v>
      </c>
      <c r="BH320">
        <f>IF(BC320=0,0,LARGE(E320:BB320,5))</f>
        <v>0</v>
      </c>
      <c r="BI320">
        <f>IF(BC320=0,0,LARGE(E320:BB320,6))</f>
        <v>0</v>
      </c>
      <c r="BJ320">
        <f>IF(BC320=0,0,LARGE(E320:BB320,7))</f>
        <v>0</v>
      </c>
      <c r="BK320" s="42">
        <f>SUM(BD320:BJ320)</f>
        <v>7</v>
      </c>
      <c r="BL320">
        <v>51</v>
      </c>
      <c r="BM320" t="str">
        <f>B320</f>
        <v>Jacquier</v>
      </c>
      <c r="BN320" t="str">
        <f>C320</f>
        <v>Patrick</v>
      </c>
      <c r="BO320" t="str">
        <f>D320</f>
        <v>Fully</v>
      </c>
    </row>
    <row r="321" spans="1:67" x14ac:dyDescent="0.3">
      <c r="A321" s="14">
        <v>1983</v>
      </c>
      <c r="B321" t="s">
        <v>3666</v>
      </c>
      <c r="C321" t="s">
        <v>51</v>
      </c>
      <c r="D321" s="25" t="s">
        <v>392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7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f>SUM(E321:BB321)</f>
        <v>7</v>
      </c>
      <c r="BD321">
        <f>IF(BC321=0,0,LARGE(E321:BB321,1))</f>
        <v>7</v>
      </c>
      <c r="BE321">
        <f>IF(BC321=0,0,LARGE(E321:BB321,2))</f>
        <v>0</v>
      </c>
      <c r="BF321">
        <f>IF(BC321=0,0,LARGE(E321:BB321,3))</f>
        <v>0</v>
      </c>
      <c r="BG321">
        <f>IF(BC321=0,0,LARGE(E321:BB321,4))</f>
        <v>0</v>
      </c>
      <c r="BH321">
        <f>IF(BC321=0,0,LARGE(E321:BB321,5))</f>
        <v>0</v>
      </c>
      <c r="BI321">
        <f>IF(BC321=0,0,LARGE(E321:BB321,6))</f>
        <v>0</v>
      </c>
      <c r="BJ321">
        <f>IF(BC321=0,0,LARGE(E321:BB321,7))</f>
        <v>0</v>
      </c>
      <c r="BK321" s="42">
        <f>SUM(BD321:BJ321)</f>
        <v>7</v>
      </c>
      <c r="BL321">
        <v>51</v>
      </c>
      <c r="BM321" t="str">
        <f>B321</f>
        <v>Lamon</v>
      </c>
      <c r="BN321" t="str">
        <f>C321</f>
        <v>Julien</v>
      </c>
      <c r="BO321" t="str">
        <f>D321</f>
        <v>Flanthey</v>
      </c>
    </row>
    <row r="322" spans="1:67" x14ac:dyDescent="0.3">
      <c r="A322" s="14">
        <v>1979</v>
      </c>
      <c r="B322" t="s">
        <v>3467</v>
      </c>
      <c r="C322" t="s">
        <v>918</v>
      </c>
      <c r="D322" s="25" t="s">
        <v>556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7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f>SUM(E322:BB322)</f>
        <v>7</v>
      </c>
      <c r="BD322">
        <f>IF(BC322=0,0,LARGE(E322:BB322,1))</f>
        <v>7</v>
      </c>
      <c r="BE322">
        <f>IF(BC322=0,0,LARGE(E322:BB322,2))</f>
        <v>0</v>
      </c>
      <c r="BF322">
        <f>IF(BC322=0,0,LARGE(E322:BB322,3))</f>
        <v>0</v>
      </c>
      <c r="BG322">
        <f>IF(BC322=0,0,LARGE(E322:BB322,4))</f>
        <v>0</v>
      </c>
      <c r="BH322">
        <f>IF(BC322=0,0,LARGE(E322:BB322,5))</f>
        <v>0</v>
      </c>
      <c r="BI322">
        <f>IF(BC322=0,0,LARGE(E322:BB322,6))</f>
        <v>0</v>
      </c>
      <c r="BJ322">
        <f>IF(BC322=0,0,LARGE(E322:BB322,7))</f>
        <v>0</v>
      </c>
      <c r="BK322" s="42">
        <f>SUM(BD322:BJ322)</f>
        <v>7</v>
      </c>
      <c r="BL322">
        <v>51</v>
      </c>
      <c r="BM322" t="str">
        <f>B322</f>
        <v>Lauwerier</v>
      </c>
      <c r="BN322" t="str">
        <f>C322</f>
        <v>Matthieu</v>
      </c>
      <c r="BO322" t="str">
        <f>D322</f>
        <v>Morgins</v>
      </c>
    </row>
    <row r="323" spans="1:67" x14ac:dyDescent="0.3">
      <c r="A323" s="14">
        <v>1978</v>
      </c>
      <c r="B323" t="s">
        <v>397</v>
      </c>
      <c r="C323" t="s">
        <v>1553</v>
      </c>
      <c r="D323" s="25" t="s">
        <v>64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7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f>SUM(E323:BB323)</f>
        <v>7</v>
      </c>
      <c r="BD323">
        <f>IF(BC323=0,0,LARGE(E323:BB323,1))</f>
        <v>7</v>
      </c>
      <c r="BE323">
        <f>IF(BC323=0,0,LARGE(E323:BB323,2))</f>
        <v>0</v>
      </c>
      <c r="BF323">
        <f>IF(BC323=0,0,LARGE(E323:BB323,3))</f>
        <v>0</v>
      </c>
      <c r="BG323">
        <f>IF(BC323=0,0,LARGE(E323:BB323,4))</f>
        <v>0</v>
      </c>
      <c r="BH323">
        <f>IF(BC323=0,0,LARGE(E323:BB323,5))</f>
        <v>0</v>
      </c>
      <c r="BI323">
        <f>IF(BC323=0,0,LARGE(E323:BB323,6))</f>
        <v>0</v>
      </c>
      <c r="BJ323">
        <f>IF(BC323=0,0,LARGE(E323:BB323,7))</f>
        <v>0</v>
      </c>
      <c r="BK323" s="42">
        <f>SUM(BD323:BJ323)</f>
        <v>7</v>
      </c>
      <c r="BL323">
        <v>51</v>
      </c>
      <c r="BM323" t="str">
        <f>B323</f>
        <v>Michellod</v>
      </c>
      <c r="BN323" t="str">
        <f>C323</f>
        <v>Richard</v>
      </c>
      <c r="BO323" t="str">
        <f>D323</f>
        <v>Le Châble</v>
      </c>
    </row>
    <row r="324" spans="1:67" x14ac:dyDescent="0.3">
      <c r="A324" s="14">
        <v>1984</v>
      </c>
      <c r="B324" t="s">
        <v>4016</v>
      </c>
      <c r="C324" t="s">
        <v>1019</v>
      </c>
      <c r="D324" s="25" t="s">
        <v>4017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7</v>
      </c>
      <c r="BA324">
        <v>0</v>
      </c>
      <c r="BB324">
        <v>0</v>
      </c>
      <c r="BC324">
        <f>SUM(E324:BB324)</f>
        <v>7</v>
      </c>
      <c r="BD324">
        <f>IF(BC324=0,0,LARGE(E324:BB324,1))</f>
        <v>7</v>
      </c>
      <c r="BE324">
        <f>IF(BC324=0,0,LARGE(E324:BB324,2))</f>
        <v>0</v>
      </c>
      <c r="BF324">
        <f>IF(BC324=0,0,LARGE(E324:BB324,3))</f>
        <v>0</v>
      </c>
      <c r="BG324">
        <f>IF(BC324=0,0,LARGE(E324:BB324,4))</f>
        <v>0</v>
      </c>
      <c r="BH324">
        <f>IF(BC324=0,0,LARGE(E324:BB324,5))</f>
        <v>0</v>
      </c>
      <c r="BI324">
        <f>IF(BC324=0,0,LARGE(E324:BB324,6))</f>
        <v>0</v>
      </c>
      <c r="BJ324">
        <f>IF(BC324=0,0,LARGE(E324:BB324,7))</f>
        <v>0</v>
      </c>
      <c r="BK324" s="42">
        <f>SUM(BD324:BJ324)</f>
        <v>7</v>
      </c>
      <c r="BL324">
        <v>51</v>
      </c>
      <c r="BM324" t="str">
        <f>B324</f>
        <v>Neurohr</v>
      </c>
      <c r="BN324" t="str">
        <f>C324</f>
        <v>Baptiste</v>
      </c>
      <c r="BO324" t="str">
        <f>D324</f>
        <v>Versorin</v>
      </c>
    </row>
    <row r="325" spans="1:67" x14ac:dyDescent="0.3">
      <c r="A325" s="14">
        <v>1979</v>
      </c>
      <c r="B325" t="s">
        <v>2011</v>
      </c>
      <c r="C325" t="s">
        <v>2012</v>
      </c>
      <c r="D325" s="25" t="s">
        <v>2013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7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f>SUM(E325:BB325)</f>
        <v>7</v>
      </c>
      <c r="BD325">
        <f>IF(BC325=0,0,LARGE(E325:BB325,1))</f>
        <v>7</v>
      </c>
      <c r="BE325">
        <f>IF(BC325=0,0,LARGE(E325:BB325,2))</f>
        <v>0</v>
      </c>
      <c r="BF325">
        <f>IF(BC325=0,0,LARGE(E325:BB325,3))</f>
        <v>0</v>
      </c>
      <c r="BG325">
        <f>IF(BC325=0,0,LARGE(E325:BB325,4))</f>
        <v>0</v>
      </c>
      <c r="BH325">
        <f>IF(BC325=0,0,LARGE(E325:BB325,5))</f>
        <v>0</v>
      </c>
      <c r="BI325">
        <f>IF(BC325=0,0,LARGE(E325:BB325,6))</f>
        <v>0</v>
      </c>
      <c r="BJ325">
        <f>IF(BC325=0,0,LARGE(E325:BB325,7))</f>
        <v>0</v>
      </c>
      <c r="BK325" s="42">
        <f>SUM(BD325:BJ325)</f>
        <v>7</v>
      </c>
      <c r="BL325">
        <v>51</v>
      </c>
      <c r="BM325" t="str">
        <f>B325</f>
        <v>Pagnamenta</v>
      </c>
      <c r="BN325" t="str">
        <f>C325</f>
        <v>Omar</v>
      </c>
      <c r="BO325" t="str">
        <f>D325</f>
        <v>virtus Locarno</v>
      </c>
    </row>
    <row r="326" spans="1:67" x14ac:dyDescent="0.3">
      <c r="A326" s="14">
        <v>1975</v>
      </c>
      <c r="B326" t="s">
        <v>4125</v>
      </c>
      <c r="C326" t="s">
        <v>1722</v>
      </c>
      <c r="D326" s="25" t="s">
        <v>3264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7</v>
      </c>
      <c r="BC326">
        <f>SUM(E326:BB326)</f>
        <v>7</v>
      </c>
      <c r="BD326">
        <f>IF(BC326=0,0,LARGE(E326:BB326,1))</f>
        <v>7</v>
      </c>
      <c r="BE326">
        <f>IF(BC326=0,0,LARGE(E326:BB326,2))</f>
        <v>0</v>
      </c>
      <c r="BF326">
        <f>IF(BC326=0,0,LARGE(E326:BB326,3))</f>
        <v>0</v>
      </c>
      <c r="BG326">
        <f>IF(BC326=0,0,LARGE(E326:BB326,4))</f>
        <v>0</v>
      </c>
      <c r="BH326">
        <f>IF(BC326=0,0,LARGE(E326:BB326,5))</f>
        <v>0</v>
      </c>
      <c r="BI326">
        <f>IF(BC326=0,0,LARGE(E326:BB326,6))</f>
        <v>0</v>
      </c>
      <c r="BJ326">
        <f>IF(BC326=0,0,LARGE(E326:BB326,7))</f>
        <v>0</v>
      </c>
      <c r="BK326" s="42">
        <f>SUM(BD326:BJ326)</f>
        <v>7</v>
      </c>
      <c r="BL326">
        <v>51</v>
      </c>
      <c r="BM326" t="str">
        <f>B326</f>
        <v>Quaglia</v>
      </c>
      <c r="BN326" t="str">
        <f>C326</f>
        <v>Damien</v>
      </c>
      <c r="BO326" t="str">
        <f>D326</f>
        <v>Roche</v>
      </c>
    </row>
    <row r="327" spans="1:67" x14ac:dyDescent="0.3">
      <c r="A327" s="14">
        <v>1980</v>
      </c>
      <c r="B327" t="s">
        <v>1097</v>
      </c>
      <c r="C327" t="s">
        <v>202</v>
      </c>
      <c r="D327" s="25" t="s">
        <v>317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7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f>SUM(E327:BB327)</f>
        <v>7</v>
      </c>
      <c r="BD327">
        <f>IF(BC327=0,0,LARGE(E327:BB327,1))</f>
        <v>7</v>
      </c>
      <c r="BE327">
        <f>IF(BC327=0,0,LARGE(E327:BB327,2))</f>
        <v>0</v>
      </c>
      <c r="BF327">
        <f>IF(BC327=0,0,LARGE(E327:BB327,3))</f>
        <v>0</v>
      </c>
      <c r="BG327">
        <f>IF(BC327=0,0,LARGE(E327:BB327,4))</f>
        <v>0</v>
      </c>
      <c r="BH327">
        <f>IF(BC327=0,0,LARGE(E327:BB327,5))</f>
        <v>0</v>
      </c>
      <c r="BI327">
        <f>IF(BC327=0,0,LARGE(E327:BB327,6))</f>
        <v>0</v>
      </c>
      <c r="BJ327">
        <f>IF(BC327=0,0,LARGE(E327:BB327,7))</f>
        <v>0</v>
      </c>
      <c r="BK327" s="42">
        <f>SUM(BD327:BJ327)</f>
        <v>7</v>
      </c>
      <c r="BL327">
        <v>51</v>
      </c>
      <c r="BM327" t="str">
        <f>B327</f>
        <v>Romailler</v>
      </c>
      <c r="BN327" t="str">
        <f>C327</f>
        <v>Claude</v>
      </c>
      <c r="BO327" t="str">
        <f>D327</f>
        <v>Chermignon d'en Bas</v>
      </c>
    </row>
    <row r="328" spans="1:67" x14ac:dyDescent="0.3">
      <c r="A328" s="14">
        <v>1982</v>
      </c>
      <c r="B328" t="s">
        <v>2695</v>
      </c>
      <c r="C328" t="s">
        <v>1722</v>
      </c>
      <c r="D328" s="25" t="s">
        <v>2472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7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f>SUM(E328:BB328)</f>
        <v>7</v>
      </c>
      <c r="BD328">
        <f>IF(BC328=0,0,LARGE(E328:BB328,1))</f>
        <v>7</v>
      </c>
      <c r="BE328">
        <f>IF(BC328=0,0,LARGE(E328:BB328,2))</f>
        <v>0</v>
      </c>
      <c r="BF328">
        <f>IF(BC328=0,0,LARGE(E328:BB328,3))</f>
        <v>0</v>
      </c>
      <c r="BG328">
        <f>IF(BC328=0,0,LARGE(E328:BB328,4))</f>
        <v>0</v>
      </c>
      <c r="BH328">
        <f>IF(BC328=0,0,LARGE(E328:BB328,5))</f>
        <v>0</v>
      </c>
      <c r="BI328">
        <f>IF(BC328=0,0,LARGE(E328:BB328,6))</f>
        <v>0</v>
      </c>
      <c r="BJ328">
        <f>IF(BC328=0,0,LARGE(E328:BB328,7))</f>
        <v>0</v>
      </c>
      <c r="BK328" s="42">
        <f>SUM(BD328:BJ328)</f>
        <v>7</v>
      </c>
      <c r="BL328">
        <v>51</v>
      </c>
      <c r="BM328" t="str">
        <f>B328</f>
        <v>Rosat</v>
      </c>
      <c r="BN328" t="str">
        <f>C328</f>
        <v>Damien</v>
      </c>
      <c r="BO328" t="str">
        <f>D328</f>
        <v>La Chaux-du-Milieu</v>
      </c>
    </row>
    <row r="329" spans="1:67" x14ac:dyDescent="0.3">
      <c r="A329" s="14">
        <v>1976</v>
      </c>
      <c r="B329" t="s">
        <v>734</v>
      </c>
      <c r="C329" t="s">
        <v>486</v>
      </c>
      <c r="D329" s="25" t="s">
        <v>689</v>
      </c>
      <c r="E329">
        <v>0</v>
      </c>
      <c r="F329">
        <v>0</v>
      </c>
      <c r="G329">
        <v>0</v>
      </c>
      <c r="H329">
        <v>6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f>SUM(E329:BB329)</f>
        <v>6</v>
      </c>
      <c r="BD329">
        <f>IF(BC329=0,0,LARGE(E329:BB329,1))</f>
        <v>6</v>
      </c>
      <c r="BE329">
        <f>IF(BC329=0,0,LARGE(E329:BB329,2))</f>
        <v>0</v>
      </c>
      <c r="BF329">
        <f>IF(BC329=0,0,LARGE(E329:BB329,3))</f>
        <v>0</v>
      </c>
      <c r="BG329">
        <f>IF(BC329=0,0,LARGE(E329:BB329,4))</f>
        <v>0</v>
      </c>
      <c r="BH329">
        <f>IF(BC329=0,0,LARGE(E329:BB329,5))</f>
        <v>0</v>
      </c>
      <c r="BI329">
        <f>IF(BC329=0,0,LARGE(E329:BB329,6))</f>
        <v>0</v>
      </c>
      <c r="BJ329">
        <f>IF(BC329=0,0,LARGE(E329:BB329,7))</f>
        <v>0</v>
      </c>
      <c r="BK329" s="42">
        <f>SUM(BD329:BJ329)</f>
        <v>6</v>
      </c>
      <c r="BL329">
        <v>52</v>
      </c>
      <c r="BM329" t="str">
        <f>B329</f>
        <v>Aprile</v>
      </c>
      <c r="BN329" t="str">
        <f>C329</f>
        <v>Alexandre</v>
      </c>
      <c r="BO329" t="str">
        <f>D329</f>
        <v>Muraz</v>
      </c>
    </row>
    <row r="330" spans="1:67" ht="16.5" customHeight="1" x14ac:dyDescent="0.3">
      <c r="A330" s="14">
        <v>1975</v>
      </c>
      <c r="B330" t="s">
        <v>652</v>
      </c>
      <c r="C330" t="s">
        <v>502</v>
      </c>
      <c r="D330" s="25" t="s">
        <v>768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6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f>SUM(E330:BB330)</f>
        <v>6</v>
      </c>
      <c r="BD330">
        <f>IF(BC330=0,0,LARGE(E330:BB330,1))</f>
        <v>6</v>
      </c>
      <c r="BE330">
        <f>IF(BC330=0,0,LARGE(E330:BB330,2))</f>
        <v>0</v>
      </c>
      <c r="BF330">
        <f>IF(BC330=0,0,LARGE(E330:BB330,3))</f>
        <v>0</v>
      </c>
      <c r="BG330">
        <f>IF(BC330=0,0,LARGE(E330:BB330,4))</f>
        <v>0</v>
      </c>
      <c r="BH330">
        <f>IF(BC330=0,0,LARGE(E330:BB330,5))</f>
        <v>0</v>
      </c>
      <c r="BI330">
        <f>IF(BC330=0,0,LARGE(E330:BB330,6))</f>
        <v>0</v>
      </c>
      <c r="BJ330">
        <f>IF(BC330=0,0,LARGE(E330:BB330,7))</f>
        <v>0</v>
      </c>
      <c r="BK330" s="42">
        <f>SUM(BD330:BJ330)</f>
        <v>6</v>
      </c>
      <c r="BL330">
        <v>52</v>
      </c>
      <c r="BM330" t="str">
        <f>B330</f>
        <v>Barbey</v>
      </c>
      <c r="BN330" t="str">
        <f>C330</f>
        <v>Yves</v>
      </c>
      <c r="BO330" t="str">
        <f>D330</f>
        <v>Lausanne</v>
      </c>
    </row>
    <row r="331" spans="1:67" x14ac:dyDescent="0.3">
      <c r="A331" s="14">
        <v>1975</v>
      </c>
      <c r="B331" t="s">
        <v>3872</v>
      </c>
      <c r="C331" t="s">
        <v>91</v>
      </c>
      <c r="D331" s="25" t="s">
        <v>3873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6</v>
      </c>
      <c r="AY331">
        <v>0</v>
      </c>
      <c r="AZ331">
        <v>0</v>
      </c>
      <c r="BA331">
        <v>0</v>
      </c>
      <c r="BB331">
        <v>0</v>
      </c>
      <c r="BC331">
        <f>SUM(E331:BB331)</f>
        <v>6</v>
      </c>
      <c r="BD331">
        <f>IF(BC331=0,0,LARGE(E331:BB331,1))</f>
        <v>6</v>
      </c>
      <c r="BE331">
        <f>IF(BC331=0,0,LARGE(E331:BB331,2))</f>
        <v>0</v>
      </c>
      <c r="BF331">
        <f>IF(BC331=0,0,LARGE(E331:BB331,3))</f>
        <v>0</v>
      </c>
      <c r="BG331">
        <f>IF(BC331=0,0,LARGE(E331:BB331,4))</f>
        <v>0</v>
      </c>
      <c r="BH331">
        <f>IF(BC331=0,0,LARGE(E331:BB331,5))</f>
        <v>0</v>
      </c>
      <c r="BI331">
        <f>IF(BC331=0,0,LARGE(E331:BB331,6))</f>
        <v>0</v>
      </c>
      <c r="BJ331">
        <f>IF(BC331=0,0,LARGE(E331:BB331,7))</f>
        <v>0</v>
      </c>
      <c r="BK331" s="42">
        <f>SUM(BD331:BJ331)</f>
        <v>6</v>
      </c>
      <c r="BL331">
        <v>52</v>
      </c>
      <c r="BM331" t="str">
        <f>B331</f>
        <v>Bochaton</v>
      </c>
      <c r="BN331" t="str">
        <f>C331</f>
        <v>Christophe</v>
      </c>
      <c r="BO331" t="str">
        <f>D331</f>
        <v>Maxilly sur Léman</v>
      </c>
    </row>
    <row r="332" spans="1:67" x14ac:dyDescent="0.3">
      <c r="A332" s="14">
        <v>1979</v>
      </c>
      <c r="B332" t="s">
        <v>1098</v>
      </c>
      <c r="C332" t="s">
        <v>1099</v>
      </c>
      <c r="D332" s="25" t="s">
        <v>40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6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f>SUM(E332:BB332)</f>
        <v>6</v>
      </c>
      <c r="BD332">
        <f>IF(BC332=0,0,LARGE(E332:BB332,1))</f>
        <v>6</v>
      </c>
      <c r="BE332">
        <f>IF(BC332=0,0,LARGE(E332:BB332,2))</f>
        <v>0</v>
      </c>
      <c r="BF332">
        <f>IF(BC332=0,0,LARGE(E332:BB332,3))</f>
        <v>0</v>
      </c>
      <c r="BG332">
        <f>IF(BC332=0,0,LARGE(E332:BB332,4))</f>
        <v>0</v>
      </c>
      <c r="BH332">
        <f>IF(BC332=0,0,LARGE(E332:BB332,5))</f>
        <v>0</v>
      </c>
      <c r="BI332">
        <f>IF(BC332=0,0,LARGE(E332:BB332,6))</f>
        <v>0</v>
      </c>
      <c r="BJ332">
        <f>IF(BC332=0,0,LARGE(E332:BB332,7))</f>
        <v>0</v>
      </c>
      <c r="BK332" s="42">
        <f>SUM(BD332:BJ332)</f>
        <v>6</v>
      </c>
      <c r="BL332">
        <v>52</v>
      </c>
      <c r="BM332" t="str">
        <f>B332</f>
        <v>Cucinelli</v>
      </c>
      <c r="BN332" t="str">
        <f>C332</f>
        <v>Massimo</v>
      </c>
      <c r="BO332" t="str">
        <f>D332</f>
        <v>Sion</v>
      </c>
    </row>
    <row r="333" spans="1:67" x14ac:dyDescent="0.3">
      <c r="A333" s="14">
        <v>1975</v>
      </c>
      <c r="B333" t="s">
        <v>174</v>
      </c>
      <c r="C333" t="s">
        <v>67</v>
      </c>
      <c r="D333" s="25" t="s">
        <v>118</v>
      </c>
      <c r="E333">
        <v>0</v>
      </c>
      <c r="F333">
        <v>6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f>SUM(E333:BB333)</f>
        <v>6</v>
      </c>
      <c r="BD333">
        <f>IF(BC333=0,0,LARGE(E333:BB333,1))</f>
        <v>6</v>
      </c>
      <c r="BE333">
        <f>IF(BC333=0,0,LARGE(E333:BB333,2))</f>
        <v>0</v>
      </c>
      <c r="BF333">
        <f>IF(BC333=0,0,LARGE(E333:BB333,3))</f>
        <v>0</v>
      </c>
      <c r="BG333">
        <f>IF(BC333=0,0,LARGE(E333:BB333,4))</f>
        <v>0</v>
      </c>
      <c r="BH333">
        <f>IF(BC333=0,0,LARGE(E333:BB333,5))</f>
        <v>0</v>
      </c>
      <c r="BI333">
        <f>IF(BC333=0,0,LARGE(E333:BB333,6))</f>
        <v>0</v>
      </c>
      <c r="BJ333">
        <f>IF(BC333=0,0,LARGE(E333:BB333,7))</f>
        <v>0</v>
      </c>
      <c r="BK333" s="42">
        <f>SUM(BD333:BJ333)</f>
        <v>6</v>
      </c>
      <c r="BL333">
        <v>52</v>
      </c>
      <c r="BM333" t="str">
        <f>B333</f>
        <v>Ganzer</v>
      </c>
      <c r="BN333" t="str">
        <f>C333</f>
        <v>Stéphane</v>
      </c>
      <c r="BO333" t="str">
        <f>D333</f>
        <v>Veyras</v>
      </c>
    </row>
    <row r="334" spans="1:67" x14ac:dyDescent="0.3">
      <c r="A334" s="14">
        <v>1977</v>
      </c>
      <c r="B334" t="s">
        <v>1209</v>
      </c>
      <c r="C334" t="s">
        <v>31</v>
      </c>
      <c r="D334" s="25" t="s">
        <v>40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6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f>SUM(E334:BB334)</f>
        <v>6</v>
      </c>
      <c r="BD334">
        <f>IF(BC334=0,0,LARGE(E334:BB334,1))</f>
        <v>6</v>
      </c>
      <c r="BE334">
        <f>IF(BC334=0,0,LARGE(E334:BB334,2))</f>
        <v>0</v>
      </c>
      <c r="BF334">
        <f>IF(BC334=0,0,LARGE(E334:BB334,3))</f>
        <v>0</v>
      </c>
      <c r="BG334">
        <f>IF(BC334=0,0,LARGE(E334:BB334,4))</f>
        <v>0</v>
      </c>
      <c r="BH334">
        <f>IF(BC334=0,0,LARGE(E334:BB334,5))</f>
        <v>0</v>
      </c>
      <c r="BI334">
        <f>IF(BC334=0,0,LARGE(E334:BB334,6))</f>
        <v>0</v>
      </c>
      <c r="BJ334">
        <f>IF(BC334=0,0,LARGE(E334:BB334,7))</f>
        <v>0</v>
      </c>
      <c r="BK334" s="42">
        <f>SUM(BD334:BJ334)</f>
        <v>6</v>
      </c>
      <c r="BL334">
        <v>52</v>
      </c>
      <c r="BM334" t="str">
        <f>B334</f>
        <v>Garcia</v>
      </c>
      <c r="BN334" t="str">
        <f>C334</f>
        <v>David</v>
      </c>
      <c r="BO334" t="str">
        <f>D334</f>
        <v>Sion</v>
      </c>
    </row>
    <row r="335" spans="1:67" x14ac:dyDescent="0.3">
      <c r="A335" s="14">
        <v>1978</v>
      </c>
      <c r="B335" t="s">
        <v>3133</v>
      </c>
      <c r="C335" t="s">
        <v>51</v>
      </c>
      <c r="D335" s="25" t="s">
        <v>1951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6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f>SUM(E335:BB335)</f>
        <v>6</v>
      </c>
      <c r="BD335">
        <f>IF(BC335=0,0,LARGE(E335:BB335,1))</f>
        <v>6</v>
      </c>
      <c r="BE335">
        <f>IF(BC335=0,0,LARGE(E335:BB335,2))</f>
        <v>0</v>
      </c>
      <c r="BF335">
        <f>IF(BC335=0,0,LARGE(E335:BB335,3))</f>
        <v>0</v>
      </c>
      <c r="BG335">
        <f>IF(BC335=0,0,LARGE(E335:BB335,4))</f>
        <v>0</v>
      </c>
      <c r="BH335">
        <f>IF(BC335=0,0,LARGE(E335:BB335,5))</f>
        <v>0</v>
      </c>
      <c r="BI335">
        <f>IF(BC335=0,0,LARGE(E335:BB335,6))</f>
        <v>0</v>
      </c>
      <c r="BJ335">
        <f>IF(BC335=0,0,LARGE(E335:BB335,7))</f>
        <v>0</v>
      </c>
      <c r="BK335" s="42">
        <f>SUM(BD335:BJ335)</f>
        <v>6</v>
      </c>
      <c r="BL335">
        <v>52</v>
      </c>
      <c r="BM335" t="str">
        <f>B335</f>
        <v>Gilleron</v>
      </c>
      <c r="BN335" t="str">
        <f>C335</f>
        <v>Julien</v>
      </c>
      <c r="BO335" t="str">
        <f>D335</f>
        <v>France</v>
      </c>
    </row>
    <row r="336" spans="1:67" x14ac:dyDescent="0.3">
      <c r="A336" s="14">
        <v>1984</v>
      </c>
      <c r="B336" t="s">
        <v>493</v>
      </c>
      <c r="C336" t="s">
        <v>233</v>
      </c>
      <c r="D336" s="25" t="s">
        <v>494</v>
      </c>
      <c r="E336">
        <v>0</v>
      </c>
      <c r="F336">
        <v>0</v>
      </c>
      <c r="G336">
        <v>6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f>SUM(E336:BB336)</f>
        <v>6</v>
      </c>
      <c r="BD336">
        <f>IF(BC336=0,0,LARGE(E336:BB336,1))</f>
        <v>6</v>
      </c>
      <c r="BE336">
        <f>IF(BC336=0,0,LARGE(E336:BB336,2))</f>
        <v>0</v>
      </c>
      <c r="BF336">
        <f>IF(BC336=0,0,LARGE(E336:BB336,3))</f>
        <v>0</v>
      </c>
      <c r="BG336">
        <f>IF(BC336=0,0,LARGE(E336:BB336,4))</f>
        <v>0</v>
      </c>
      <c r="BH336">
        <f>IF(BC336=0,0,LARGE(E336:BB336,5))</f>
        <v>0</v>
      </c>
      <c r="BI336">
        <f>IF(BC336=0,0,LARGE(E336:BB336,6))</f>
        <v>0</v>
      </c>
      <c r="BJ336">
        <f>IF(BC336=0,0,LARGE(E336:BB336,7))</f>
        <v>0</v>
      </c>
      <c r="BK336" s="42">
        <f>SUM(BD336:BJ336)</f>
        <v>6</v>
      </c>
      <c r="BL336">
        <v>52</v>
      </c>
      <c r="BM336" t="str">
        <f>B336</f>
        <v>Hatt</v>
      </c>
      <c r="BN336" t="str">
        <f>C336</f>
        <v>Grégory</v>
      </c>
      <c r="BO336" t="str">
        <f>D336</f>
        <v>Ardon</v>
      </c>
    </row>
    <row r="337" spans="1:67" x14ac:dyDescent="0.3">
      <c r="A337" s="14">
        <v>1983</v>
      </c>
      <c r="B337" t="s">
        <v>3943</v>
      </c>
      <c r="C337" t="s">
        <v>2145</v>
      </c>
      <c r="D337" s="25" t="s">
        <v>3944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6</v>
      </c>
      <c r="AZ337">
        <v>0</v>
      </c>
      <c r="BA337">
        <v>0</v>
      </c>
      <c r="BB337">
        <v>0</v>
      </c>
      <c r="BC337">
        <f>SUM(E337:BB337)</f>
        <v>6</v>
      </c>
      <c r="BD337">
        <f>IF(BC337=0,0,LARGE(E337:BB337,1))</f>
        <v>6</v>
      </c>
      <c r="BE337">
        <f>IF(BC337=0,0,LARGE(E337:BB337,2))</f>
        <v>0</v>
      </c>
      <c r="BF337">
        <f>IF(BC337=0,0,LARGE(E337:BB337,3))</f>
        <v>0</v>
      </c>
      <c r="BG337">
        <f>IF(BC337=0,0,LARGE(E337:BB337,4))</f>
        <v>0</v>
      </c>
      <c r="BH337">
        <f>IF(BC337=0,0,LARGE(E337:BB337,5))</f>
        <v>0</v>
      </c>
      <c r="BI337">
        <f>IF(BC337=0,0,LARGE(E337:BB337,6))</f>
        <v>0</v>
      </c>
      <c r="BJ337">
        <f>IF(BC337=0,0,LARGE(E337:BB337,7))</f>
        <v>0</v>
      </c>
      <c r="BK337" s="42">
        <f>SUM(BD337:BJ337)</f>
        <v>6</v>
      </c>
      <c r="BL337">
        <v>52</v>
      </c>
      <c r="BM337" t="str">
        <f>B337</f>
        <v>Hogenbosch</v>
      </c>
      <c r="BN337" t="str">
        <f>C337</f>
        <v>Tim</v>
      </c>
      <c r="BO337" t="str">
        <f>D337</f>
        <v>Nijmegen</v>
      </c>
    </row>
    <row r="338" spans="1:67" x14ac:dyDescent="0.3">
      <c r="A338" s="14">
        <v>1983</v>
      </c>
      <c r="B338" t="s">
        <v>1721</v>
      </c>
      <c r="C338" t="s">
        <v>2419</v>
      </c>
      <c r="D338" s="25" t="s">
        <v>2420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f>SUM(E338:BB338)</f>
        <v>6</v>
      </c>
      <c r="BD338">
        <f>IF(BC338=0,0,LARGE(E338:BB338,1))</f>
        <v>6</v>
      </c>
      <c r="BE338">
        <f>IF(BC338=0,0,LARGE(E338:BB338,2))</f>
        <v>0</v>
      </c>
      <c r="BF338">
        <f>IF(BC338=0,0,LARGE(E338:BB338,3))</f>
        <v>0</v>
      </c>
      <c r="BG338">
        <f>IF(BC338=0,0,LARGE(E338:BB338,4))</f>
        <v>0</v>
      </c>
      <c r="BH338">
        <f>IF(BC338=0,0,LARGE(E338:BB338,5))</f>
        <v>0</v>
      </c>
      <c r="BI338">
        <f>IF(BC338=0,0,LARGE(E338:BB338,6))</f>
        <v>0</v>
      </c>
      <c r="BJ338">
        <f>IF(BC338=0,0,LARGE(E338:BB338,7))</f>
        <v>0</v>
      </c>
      <c r="BK338" s="42">
        <f>SUM(BD338:BJ338)</f>
        <v>6</v>
      </c>
      <c r="BL338">
        <v>52</v>
      </c>
      <c r="BM338" t="str">
        <f>B338</f>
        <v>Humbert</v>
      </c>
      <c r="BN338" t="str">
        <f>C338</f>
        <v>François-Lionel</v>
      </c>
      <c r="BO338" t="str">
        <f>D338</f>
        <v>Le Vaud</v>
      </c>
    </row>
    <row r="339" spans="1:67" x14ac:dyDescent="0.3">
      <c r="A339" s="14">
        <v>1976</v>
      </c>
      <c r="B339" t="s">
        <v>2696</v>
      </c>
      <c r="C339" t="s">
        <v>205</v>
      </c>
      <c r="D339" s="25" t="s">
        <v>2485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6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f>SUM(E339:BB339)</f>
        <v>6</v>
      </c>
      <c r="BD339">
        <f>IF(BC339=0,0,LARGE(E339:BB339,1))</f>
        <v>6</v>
      </c>
      <c r="BE339">
        <f>IF(BC339=0,0,LARGE(E339:BB339,2))</f>
        <v>0</v>
      </c>
      <c r="BF339">
        <f>IF(BC339=0,0,LARGE(E339:BB339,3))</f>
        <v>0</v>
      </c>
      <c r="BG339">
        <f>IF(BC339=0,0,LARGE(E339:BB339,4))</f>
        <v>0</v>
      </c>
      <c r="BH339">
        <f>IF(BC339=0,0,LARGE(E339:BB339,5))</f>
        <v>0</v>
      </c>
      <c r="BI339">
        <f>IF(BC339=0,0,LARGE(E339:BB339,6))</f>
        <v>0</v>
      </c>
      <c r="BJ339">
        <f>IF(BC339=0,0,LARGE(E339:BB339,7))</f>
        <v>0</v>
      </c>
      <c r="BK339" s="42">
        <f>SUM(BD339:BJ339)</f>
        <v>6</v>
      </c>
      <c r="BL339">
        <v>52</v>
      </c>
      <c r="BM339" t="str">
        <f>B339</f>
        <v>Maire</v>
      </c>
      <c r="BN339" t="str">
        <f>C339</f>
        <v>Fabien</v>
      </c>
      <c r="BO339" t="str">
        <f>D339</f>
        <v>Le Locle</v>
      </c>
    </row>
    <row r="340" spans="1:67" x14ac:dyDescent="0.3">
      <c r="A340" s="14">
        <v>1981</v>
      </c>
      <c r="B340" t="s">
        <v>2448</v>
      </c>
      <c r="C340" t="s">
        <v>486</v>
      </c>
      <c r="D340" s="25" t="s">
        <v>2420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6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f>SUM(E340:BB340)</f>
        <v>6</v>
      </c>
      <c r="BD340">
        <f>IF(BC340=0,0,LARGE(E340:BB340,1))</f>
        <v>6</v>
      </c>
      <c r="BE340">
        <f>IF(BC340=0,0,LARGE(E340:BB340,2))</f>
        <v>0</v>
      </c>
      <c r="BF340">
        <f>IF(BC340=0,0,LARGE(E340:BB340,3))</f>
        <v>0</v>
      </c>
      <c r="BG340">
        <f>IF(BC340=0,0,LARGE(E340:BB340,4))</f>
        <v>0</v>
      </c>
      <c r="BH340">
        <f>IF(BC340=0,0,LARGE(E340:BB340,5))</f>
        <v>0</v>
      </c>
      <c r="BI340">
        <f>IF(BC340=0,0,LARGE(E340:BB340,6))</f>
        <v>0</v>
      </c>
      <c r="BJ340">
        <f>IF(BC340=0,0,LARGE(E340:BB340,7))</f>
        <v>0</v>
      </c>
      <c r="BK340" s="42">
        <f>SUM(BD340:BJ340)</f>
        <v>6</v>
      </c>
      <c r="BL340">
        <v>52</v>
      </c>
      <c r="BM340" t="str">
        <f>B340</f>
        <v>Pécoud</v>
      </c>
      <c r="BN340" t="str">
        <f>C340</f>
        <v>Alexandre</v>
      </c>
      <c r="BO340" t="str">
        <f>D340</f>
        <v>Le Vaud</v>
      </c>
    </row>
    <row r="341" spans="1:67" x14ac:dyDescent="0.3">
      <c r="A341" s="14">
        <v>1981</v>
      </c>
      <c r="B341" t="s">
        <v>1554</v>
      </c>
      <c r="C341" t="s">
        <v>171</v>
      </c>
      <c r="D341" s="25" t="s">
        <v>1555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5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f>SUM(E341:BB341)</f>
        <v>5</v>
      </c>
      <c r="BD341">
        <f>IF(BC341=0,0,LARGE(E341:BB341,1))</f>
        <v>5</v>
      </c>
      <c r="BE341">
        <f>IF(BC341=0,0,LARGE(E341:BB341,2))</f>
        <v>0</v>
      </c>
      <c r="BF341">
        <f>IF(BC341=0,0,LARGE(E341:BB341,3))</f>
        <v>0</v>
      </c>
      <c r="BG341">
        <f>IF(BC341=0,0,LARGE(E341:BB341,4))</f>
        <v>0</v>
      </c>
      <c r="BH341">
        <f>IF(BC341=0,0,LARGE(E341:BB341,5))</f>
        <v>0</v>
      </c>
      <c r="BI341">
        <f>IF(BC341=0,0,LARGE(E341:BB341,6))</f>
        <v>0</v>
      </c>
      <c r="BJ341">
        <f>IF(BC341=0,0,LARGE(E341:BB341,7))</f>
        <v>0</v>
      </c>
      <c r="BK341" s="42">
        <f>SUM(BD341:BJ341)</f>
        <v>5</v>
      </c>
      <c r="BL341">
        <v>53</v>
      </c>
      <c r="BM341" t="str">
        <f>B341</f>
        <v>Bride</v>
      </c>
      <c r="BN341" t="str">
        <f>C341</f>
        <v>Sébastien</v>
      </c>
      <c r="BO341" t="str">
        <f>D341</f>
        <v>Murzâz</v>
      </c>
    </row>
    <row r="342" spans="1:67" x14ac:dyDescent="0.3">
      <c r="A342" s="14">
        <v>1975</v>
      </c>
      <c r="B342" t="s">
        <v>2449</v>
      </c>
      <c r="C342" t="s">
        <v>1492</v>
      </c>
      <c r="D342" s="25" t="s">
        <v>2450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5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f>SUM(E342:BB342)</f>
        <v>5</v>
      </c>
      <c r="BD342">
        <f>IF(BC342=0,0,LARGE(E342:BB342,1))</f>
        <v>5</v>
      </c>
      <c r="BE342">
        <f>IF(BC342=0,0,LARGE(E342:BB342,2))</f>
        <v>0</v>
      </c>
      <c r="BF342">
        <f>IF(BC342=0,0,LARGE(E342:BB342,3))</f>
        <v>0</v>
      </c>
      <c r="BG342">
        <f>IF(BC342=0,0,LARGE(E342:BB342,4))</f>
        <v>0</v>
      </c>
      <c r="BH342">
        <f>IF(BC342=0,0,LARGE(E342:BB342,5))</f>
        <v>0</v>
      </c>
      <c r="BI342">
        <f>IF(BC342=0,0,LARGE(E342:BB342,6))</f>
        <v>0</v>
      </c>
      <c r="BJ342">
        <f>IF(BC342=0,0,LARGE(E342:BB342,7))</f>
        <v>0</v>
      </c>
      <c r="BK342" s="42">
        <f>SUM(BD342:BJ342)</f>
        <v>5</v>
      </c>
      <c r="BL342">
        <v>53</v>
      </c>
      <c r="BM342" t="str">
        <f>B342</f>
        <v>Brüschweiler</v>
      </c>
      <c r="BN342" t="str">
        <f>C342</f>
        <v>Roman</v>
      </c>
      <c r="BO342" t="str">
        <f>D342</f>
        <v>Romanshorn</v>
      </c>
    </row>
    <row r="343" spans="1:67" x14ac:dyDescent="0.3">
      <c r="A343" s="14">
        <v>1981</v>
      </c>
      <c r="B343" t="s">
        <v>1456</v>
      </c>
      <c r="C343" t="s">
        <v>1457</v>
      </c>
      <c r="D343" s="25" t="s">
        <v>92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5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f>SUM(E343:BB343)</f>
        <v>5</v>
      </c>
      <c r="BD343">
        <f>IF(BC343=0,0,LARGE(E343:BB343,1))</f>
        <v>5</v>
      </c>
      <c r="BE343">
        <f>IF(BC343=0,0,LARGE(E343:BB343,2))</f>
        <v>0</v>
      </c>
      <c r="BF343">
        <f>IF(BC343=0,0,LARGE(E343:BB343,3))</f>
        <v>0</v>
      </c>
      <c r="BG343">
        <f>IF(BC343=0,0,LARGE(E343:BB343,4))</f>
        <v>0</v>
      </c>
      <c r="BH343">
        <f>IF(BC343=0,0,LARGE(E343:BB343,5))</f>
        <v>0</v>
      </c>
      <c r="BI343">
        <f>IF(BC343=0,0,LARGE(E343:BB343,6))</f>
        <v>0</v>
      </c>
      <c r="BJ343">
        <f>IF(BC343=0,0,LARGE(E343:BB343,7))</f>
        <v>0</v>
      </c>
      <c r="BK343" s="42">
        <f>SUM(BD343:BJ343)</f>
        <v>5</v>
      </c>
      <c r="BL343">
        <v>53</v>
      </c>
      <c r="BM343" t="str">
        <f>B343</f>
        <v>Chalk</v>
      </c>
      <c r="BN343" t="str">
        <f>C343</f>
        <v>Brandon</v>
      </c>
      <c r="BO343" t="str">
        <f>D343</f>
        <v>Zürich</v>
      </c>
    </row>
    <row r="344" spans="1:67" x14ac:dyDescent="0.3">
      <c r="A344" s="14">
        <v>1983</v>
      </c>
      <c r="B344" t="s">
        <v>953</v>
      </c>
      <c r="C344" t="s">
        <v>954</v>
      </c>
      <c r="D344" s="25"/>
      <c r="E344">
        <v>0</v>
      </c>
      <c r="F344">
        <v>0</v>
      </c>
      <c r="G344">
        <v>0</v>
      </c>
      <c r="H344">
        <v>0</v>
      </c>
      <c r="I344">
        <v>5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f>SUM(E344:BB344)</f>
        <v>5</v>
      </c>
      <c r="BD344">
        <f>IF(BC344=0,0,LARGE(E344:BB344,1))</f>
        <v>5</v>
      </c>
      <c r="BE344">
        <f>IF(BC344=0,0,LARGE(E344:BB344,2))</f>
        <v>0</v>
      </c>
      <c r="BF344">
        <f>IF(BC344=0,0,LARGE(E344:BB344,3))</f>
        <v>0</v>
      </c>
      <c r="BG344">
        <f>IF(BC344=0,0,LARGE(E344:BB344,4))</f>
        <v>0</v>
      </c>
      <c r="BH344">
        <f>IF(BC344=0,0,LARGE(E344:BB344,5))</f>
        <v>0</v>
      </c>
      <c r="BI344">
        <f>IF(BC344=0,0,LARGE(E344:BB344,6))</f>
        <v>0</v>
      </c>
      <c r="BJ344">
        <f>IF(BC344=0,0,LARGE(E344:BB344,7))</f>
        <v>0</v>
      </c>
      <c r="BK344" s="42">
        <f>SUM(BD344:BJ344)</f>
        <v>5</v>
      </c>
      <c r="BL344">
        <v>53</v>
      </c>
      <c r="BM344" t="str">
        <f>B344</f>
        <v>Di-Tucci</v>
      </c>
      <c r="BN344" t="str">
        <f>C344</f>
        <v>Vittorio</v>
      </c>
    </row>
    <row r="345" spans="1:67" x14ac:dyDescent="0.3">
      <c r="A345" s="14">
        <v>1976</v>
      </c>
      <c r="B345" t="s">
        <v>1100</v>
      </c>
      <c r="C345" t="s">
        <v>739</v>
      </c>
      <c r="D345" s="25" t="s">
        <v>612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5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f>SUM(E345:BB345)</f>
        <v>5</v>
      </c>
      <c r="BD345">
        <f>IF(BC345=0,0,LARGE(E345:BB345,1))</f>
        <v>5</v>
      </c>
      <c r="BE345">
        <f>IF(BC345=0,0,LARGE(E345:BB345,2))</f>
        <v>0</v>
      </c>
      <c r="BF345">
        <f>IF(BC345=0,0,LARGE(E345:BB345,3))</f>
        <v>0</v>
      </c>
      <c r="BG345">
        <f>IF(BC345=0,0,LARGE(E345:BB345,4))</f>
        <v>0</v>
      </c>
      <c r="BH345">
        <f>IF(BC345=0,0,LARGE(E345:BB345,5))</f>
        <v>0</v>
      </c>
      <c r="BI345">
        <f>IF(BC345=0,0,LARGE(E345:BB345,6))</f>
        <v>0</v>
      </c>
      <c r="BJ345">
        <f>IF(BC345=0,0,LARGE(E345:BB345,7))</f>
        <v>0</v>
      </c>
      <c r="BK345" s="42">
        <f>SUM(BD345:BJ345)</f>
        <v>5</v>
      </c>
      <c r="BL345">
        <v>53</v>
      </c>
      <c r="BM345" t="str">
        <f>B345</f>
        <v>Domingues</v>
      </c>
      <c r="BN345" t="str">
        <f>C345</f>
        <v>Pedro</v>
      </c>
      <c r="BO345" t="str">
        <f>D345</f>
        <v>Massongex</v>
      </c>
    </row>
    <row r="346" spans="1:67" x14ac:dyDescent="0.3">
      <c r="A346" s="14">
        <v>1977</v>
      </c>
      <c r="B346" t="s">
        <v>1653</v>
      </c>
      <c r="C346" t="s">
        <v>1654</v>
      </c>
      <c r="D346" s="25" t="s">
        <v>152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5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f>SUM(E346:BB346)</f>
        <v>5</v>
      </c>
      <c r="BD346">
        <f>IF(BC346=0,0,LARGE(E346:BB346,1))</f>
        <v>5</v>
      </c>
      <c r="BE346">
        <f>IF(BC346=0,0,LARGE(E346:BB346,2))</f>
        <v>0</v>
      </c>
      <c r="BF346">
        <f>IF(BC346=0,0,LARGE(E346:BB346,3))</f>
        <v>0</v>
      </c>
      <c r="BG346">
        <f>IF(BC346=0,0,LARGE(E346:BB346,4))</f>
        <v>0</v>
      </c>
      <c r="BH346">
        <f>IF(BC346=0,0,LARGE(E346:BB346,5))</f>
        <v>0</v>
      </c>
      <c r="BI346">
        <f>IF(BC346=0,0,LARGE(E346:BB346,6))</f>
        <v>0</v>
      </c>
      <c r="BJ346">
        <f>IF(BC346=0,0,LARGE(E346:BB346,7))</f>
        <v>0</v>
      </c>
      <c r="BK346" s="42">
        <f>SUM(BD346:BJ346)</f>
        <v>5</v>
      </c>
      <c r="BL346">
        <v>53</v>
      </c>
      <c r="BM346" t="str">
        <f>B346</f>
        <v>Fontannaz</v>
      </c>
      <c r="BN346" t="str">
        <f>C346</f>
        <v>Karim</v>
      </c>
      <c r="BO346" t="str">
        <f>D346</f>
        <v>Uvrier</v>
      </c>
    </row>
    <row r="347" spans="1:67" x14ac:dyDescent="0.3">
      <c r="A347" s="14">
        <v>1975</v>
      </c>
      <c r="B347" t="s">
        <v>3312</v>
      </c>
      <c r="C347" t="s">
        <v>1471</v>
      </c>
      <c r="D347" s="25" t="s">
        <v>39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5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f>SUM(E347:BB347)</f>
        <v>5</v>
      </c>
      <c r="BD347">
        <f>IF(BC347=0,0,LARGE(E347:BB347,1))</f>
        <v>5</v>
      </c>
      <c r="BE347">
        <f>IF(BC347=0,0,LARGE(E347:BB347,2))</f>
        <v>0</v>
      </c>
      <c r="BF347">
        <f>IF(BC347=0,0,LARGE(E347:BB347,3))</f>
        <v>0</v>
      </c>
      <c r="BG347">
        <f>IF(BC347=0,0,LARGE(E347:BB347,4))</f>
        <v>0</v>
      </c>
      <c r="BH347">
        <f>IF(BC347=0,0,LARGE(E347:BB347,5))</f>
        <v>0</v>
      </c>
      <c r="BI347">
        <f>IF(BC347=0,0,LARGE(E347:BB347,6))</f>
        <v>0</v>
      </c>
      <c r="BJ347">
        <f>IF(BC347=0,0,LARGE(E347:BB347,7))</f>
        <v>0</v>
      </c>
      <c r="BK347" s="42">
        <f>SUM(BD347:BJ347)</f>
        <v>5</v>
      </c>
      <c r="BL347">
        <v>53</v>
      </c>
      <c r="BM347" t="str">
        <f>B347</f>
        <v>Gallay</v>
      </c>
      <c r="BN347" t="str">
        <f>C347</f>
        <v>Steve</v>
      </c>
      <c r="BO347" t="str">
        <f>D347</f>
        <v>Grimisuat</v>
      </c>
    </row>
    <row r="348" spans="1:67" x14ac:dyDescent="0.3">
      <c r="A348" s="14">
        <v>1976</v>
      </c>
      <c r="B348" t="s">
        <v>340</v>
      </c>
      <c r="C348" t="s">
        <v>99</v>
      </c>
      <c r="D348" s="25" t="s">
        <v>122</v>
      </c>
      <c r="E348">
        <v>0</v>
      </c>
      <c r="F348">
        <v>5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f>SUM(E348:BB348)</f>
        <v>5</v>
      </c>
      <c r="BD348">
        <f>IF(BC348=0,0,LARGE(E348:BB348,1))</f>
        <v>5</v>
      </c>
      <c r="BE348">
        <f>IF(BC348=0,0,LARGE(E348:BB348,2))</f>
        <v>0</v>
      </c>
      <c r="BF348">
        <f>IF(BC348=0,0,LARGE(E348:BB348,3))</f>
        <v>0</v>
      </c>
      <c r="BG348">
        <f>IF(BC348=0,0,LARGE(E348:BB348,4))</f>
        <v>0</v>
      </c>
      <c r="BH348">
        <f>IF(BC348=0,0,LARGE(E348:BB348,5))</f>
        <v>0</v>
      </c>
      <c r="BI348">
        <f>IF(BC348=0,0,LARGE(E348:BB348,6))</f>
        <v>0</v>
      </c>
      <c r="BJ348">
        <f>IF(BC348=0,0,LARGE(E348:BB348,7))</f>
        <v>0</v>
      </c>
      <c r="BK348" s="42">
        <f>SUM(BD348:BJ348)</f>
        <v>5</v>
      </c>
      <c r="BL348">
        <v>53</v>
      </c>
      <c r="BM348" t="str">
        <f>B348</f>
        <v>Lakermance</v>
      </c>
      <c r="BN348" t="str">
        <f>C348</f>
        <v>Thierry</v>
      </c>
      <c r="BO348" t="str">
        <f>D348</f>
        <v>Miège</v>
      </c>
    </row>
    <row r="349" spans="1:67" x14ac:dyDescent="0.3">
      <c r="A349" s="14">
        <v>1981</v>
      </c>
      <c r="B349" t="s">
        <v>3550</v>
      </c>
      <c r="C349" t="s">
        <v>120</v>
      </c>
      <c r="D349" s="25" t="s">
        <v>3551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5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f>SUM(E349:BB349)</f>
        <v>5</v>
      </c>
      <c r="BD349">
        <f>IF(BC349=0,0,LARGE(E349:BB349,1))</f>
        <v>5</v>
      </c>
      <c r="BE349">
        <f>IF(BC349=0,0,LARGE(E349:BB349,2))</f>
        <v>0</v>
      </c>
      <c r="BF349">
        <f>IF(BC349=0,0,LARGE(E349:BB349,3))</f>
        <v>0</v>
      </c>
      <c r="BG349">
        <f>IF(BC349=0,0,LARGE(E349:BB349,4))</f>
        <v>0</v>
      </c>
      <c r="BH349">
        <f>IF(BC349=0,0,LARGE(E349:BB349,5))</f>
        <v>0</v>
      </c>
      <c r="BI349">
        <f>IF(BC349=0,0,LARGE(E349:BB349,6))</f>
        <v>0</v>
      </c>
      <c r="BJ349">
        <f>IF(BC349=0,0,LARGE(E349:BB349,7))</f>
        <v>0</v>
      </c>
      <c r="BK349" s="42">
        <f>SUM(BD349:BJ349)</f>
        <v>5</v>
      </c>
      <c r="BL349">
        <v>53</v>
      </c>
      <c r="BM349" t="str">
        <f>B349</f>
        <v>Lejeune</v>
      </c>
      <c r="BN349" t="str">
        <f>C349</f>
        <v>Nicolas</v>
      </c>
      <c r="BO349" t="str">
        <f>D349</f>
        <v>Yens</v>
      </c>
    </row>
    <row r="350" spans="1:67" x14ac:dyDescent="0.3">
      <c r="A350" s="14">
        <v>1980</v>
      </c>
      <c r="B350" t="s">
        <v>3945</v>
      </c>
      <c r="C350" t="s">
        <v>31</v>
      </c>
      <c r="D350" s="25" t="s">
        <v>2412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5</v>
      </c>
      <c r="AZ350">
        <v>0</v>
      </c>
      <c r="BA350">
        <v>0</v>
      </c>
      <c r="BB350">
        <v>0</v>
      </c>
      <c r="BC350">
        <f>SUM(E350:BB350)</f>
        <v>5</v>
      </c>
      <c r="BD350">
        <f>IF(BC350=0,0,LARGE(E350:BB350,1))</f>
        <v>5</v>
      </c>
      <c r="BE350">
        <f>IF(BC350=0,0,LARGE(E350:BB350,2))</f>
        <v>0</v>
      </c>
      <c r="BF350">
        <f>IF(BC350=0,0,LARGE(E350:BB350,3))</f>
        <v>0</v>
      </c>
      <c r="BG350">
        <f>IF(BC350=0,0,LARGE(E350:BB350,4))</f>
        <v>0</v>
      </c>
      <c r="BH350">
        <f>IF(BC350=0,0,LARGE(E350:BB350,5))</f>
        <v>0</v>
      </c>
      <c r="BI350">
        <f>IF(BC350=0,0,LARGE(E350:BB350,6))</f>
        <v>0</v>
      </c>
      <c r="BJ350">
        <f>IF(BC350=0,0,LARGE(E350:BB350,7))</f>
        <v>0</v>
      </c>
      <c r="BK350" s="42">
        <f>SUM(BD350:BJ350)</f>
        <v>5</v>
      </c>
      <c r="BL350">
        <v>53</v>
      </c>
      <c r="BM350" t="str">
        <f>B350</f>
        <v>Mazur</v>
      </c>
      <c r="BN350" t="str">
        <f>C350</f>
        <v>David</v>
      </c>
      <c r="BO350" t="str">
        <f>D350</f>
        <v>Aubonne</v>
      </c>
    </row>
    <row r="351" spans="1:67" x14ac:dyDescent="0.3">
      <c r="A351" s="14">
        <v>1977</v>
      </c>
      <c r="B351" t="s">
        <v>497</v>
      </c>
      <c r="C351" t="s">
        <v>51</v>
      </c>
      <c r="D351" s="25" t="s">
        <v>498</v>
      </c>
      <c r="E351">
        <v>0</v>
      </c>
      <c r="F351">
        <v>0</v>
      </c>
      <c r="G351">
        <v>3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2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f>SUM(E351:BB351)</f>
        <v>5</v>
      </c>
      <c r="BD351">
        <f>IF(BC351=0,0,LARGE(E351:BB351,1))</f>
        <v>3</v>
      </c>
      <c r="BE351">
        <f>IF(BC351=0,0,LARGE(E351:BB351,2))</f>
        <v>2</v>
      </c>
      <c r="BF351">
        <f>IF(BC351=0,0,LARGE(E351:BB351,3))</f>
        <v>0</v>
      </c>
      <c r="BG351">
        <f>IF(BC351=0,0,LARGE(E351:BB351,4))</f>
        <v>0</v>
      </c>
      <c r="BH351">
        <f>IF(BC351=0,0,LARGE(E351:BB351,5))</f>
        <v>0</v>
      </c>
      <c r="BI351">
        <f>IF(BC351=0,0,LARGE(E351:BB351,6))</f>
        <v>0</v>
      </c>
      <c r="BJ351">
        <f>IF(BC351=0,0,LARGE(E351:BB351,7))</f>
        <v>0</v>
      </c>
      <c r="BK351" s="42">
        <f>SUM(BD351:BJ351)</f>
        <v>5</v>
      </c>
      <c r="BL351">
        <v>53</v>
      </c>
      <c r="BM351" t="str">
        <f>B351</f>
        <v>Mossu</v>
      </c>
      <c r="BN351" t="str">
        <f>C351</f>
        <v>Julien</v>
      </c>
      <c r="BO351" t="str">
        <f>D351</f>
        <v>Villars sur Glâne</v>
      </c>
    </row>
    <row r="352" spans="1:67" x14ac:dyDescent="0.3">
      <c r="A352" s="14">
        <v>1979</v>
      </c>
      <c r="B352" t="s">
        <v>806</v>
      </c>
      <c r="C352" t="s">
        <v>447</v>
      </c>
      <c r="D352" s="25" t="s">
        <v>612</v>
      </c>
      <c r="E352">
        <v>0</v>
      </c>
      <c r="F352">
        <v>0</v>
      </c>
      <c r="G352">
        <v>0</v>
      </c>
      <c r="H352">
        <v>0</v>
      </c>
      <c r="I352">
        <v>3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2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f>SUM(E352:BB352)</f>
        <v>5</v>
      </c>
      <c r="BD352">
        <f>IF(BC352=0,0,LARGE(E352:BB352,1))</f>
        <v>3</v>
      </c>
      <c r="BE352">
        <f>IF(BC352=0,0,LARGE(E352:BB352,2))</f>
        <v>2</v>
      </c>
      <c r="BF352">
        <f>IF(BC352=0,0,LARGE(E352:BB352,3))</f>
        <v>0</v>
      </c>
      <c r="BG352">
        <f>IF(BC352=0,0,LARGE(E352:BB352,4))</f>
        <v>0</v>
      </c>
      <c r="BH352">
        <f>IF(BC352=0,0,LARGE(E352:BB352,5))</f>
        <v>0</v>
      </c>
      <c r="BI352">
        <f>IF(BC352=0,0,LARGE(E352:BB352,6))</f>
        <v>0</v>
      </c>
      <c r="BJ352">
        <f>IF(BC352=0,0,LARGE(E352:BB352,7))</f>
        <v>0</v>
      </c>
      <c r="BK352" s="42">
        <f>SUM(BD352:BJ352)</f>
        <v>5</v>
      </c>
      <c r="BL352">
        <v>53</v>
      </c>
      <c r="BM352" t="str">
        <f>B352</f>
        <v>Mottiez</v>
      </c>
      <c r="BN352" t="str">
        <f>C352</f>
        <v>Joël</v>
      </c>
      <c r="BO352" t="str">
        <f>D352</f>
        <v>Massongex</v>
      </c>
    </row>
    <row r="353" spans="1:67" x14ac:dyDescent="0.3">
      <c r="A353" s="14">
        <v>1982</v>
      </c>
      <c r="B353" t="s">
        <v>2421</v>
      </c>
      <c r="C353" t="s">
        <v>695</v>
      </c>
      <c r="D353" s="25" t="s">
        <v>1823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5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f>SUM(E353:BB353)</f>
        <v>5</v>
      </c>
      <c r="BD353">
        <f>IF(BC353=0,0,LARGE(E353:BB353,1))</f>
        <v>5</v>
      </c>
      <c r="BE353">
        <f>IF(BC353=0,0,LARGE(E353:BB353,2))</f>
        <v>0</v>
      </c>
      <c r="BF353">
        <f>IF(BC353=0,0,LARGE(E353:BB353,3))</f>
        <v>0</v>
      </c>
      <c r="BG353">
        <f>IF(BC353=0,0,LARGE(E353:BB353,4))</f>
        <v>0</v>
      </c>
      <c r="BH353">
        <f>IF(BC353=0,0,LARGE(E353:BB353,5))</f>
        <v>0</v>
      </c>
      <c r="BI353">
        <f>IF(BC353=0,0,LARGE(E353:BB353,6))</f>
        <v>0</v>
      </c>
      <c r="BJ353">
        <f>IF(BC353=0,0,LARGE(E353:BB353,7))</f>
        <v>0</v>
      </c>
      <c r="BK353" s="42">
        <f>SUM(BD353:BJ353)</f>
        <v>5</v>
      </c>
      <c r="BL353">
        <v>53</v>
      </c>
      <c r="BM353" t="str">
        <f>B353</f>
        <v>Negrini</v>
      </c>
      <c r="BN353" t="str">
        <f>C353</f>
        <v>Antoine</v>
      </c>
      <c r="BO353" t="str">
        <f>D353</f>
        <v>Charmey</v>
      </c>
    </row>
    <row r="354" spans="1:67" x14ac:dyDescent="0.3">
      <c r="A354" s="14">
        <v>1982</v>
      </c>
      <c r="B354" t="s">
        <v>393</v>
      </c>
      <c r="C354" t="s">
        <v>38</v>
      </c>
      <c r="D354" s="25" t="s">
        <v>72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5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f>SUM(E354:BB354)</f>
        <v>5</v>
      </c>
      <c r="BD354">
        <f>IF(BC354=0,0,LARGE(E354:BB354,1))</f>
        <v>5</v>
      </c>
      <c r="BE354">
        <f>IF(BC354=0,0,LARGE(E354:BB354,2))</f>
        <v>0</v>
      </c>
      <c r="BF354">
        <f>IF(BC354=0,0,LARGE(E354:BB354,3))</f>
        <v>0</v>
      </c>
      <c r="BG354">
        <f>IF(BC354=0,0,LARGE(E354:BB354,4))</f>
        <v>0</v>
      </c>
      <c r="BH354">
        <f>IF(BC354=0,0,LARGE(E354:BB354,5))</f>
        <v>0</v>
      </c>
      <c r="BI354">
        <f>IF(BC354=0,0,LARGE(E354:BB354,6))</f>
        <v>0</v>
      </c>
      <c r="BJ354">
        <f>IF(BC354=0,0,LARGE(E354:BB354,7))</f>
        <v>0</v>
      </c>
      <c r="BK354" s="42">
        <f>SUM(BD354:BJ354)</f>
        <v>5</v>
      </c>
      <c r="BL354">
        <v>53</v>
      </c>
      <c r="BM354" t="str">
        <f>B354</f>
        <v>Perruchoud</v>
      </c>
      <c r="BN354" t="str">
        <f>C354</f>
        <v>Vincent</v>
      </c>
      <c r="BO354" t="str">
        <f>D354</f>
        <v>Chalais</v>
      </c>
    </row>
    <row r="355" spans="1:67" x14ac:dyDescent="0.3">
      <c r="A355" s="14">
        <v>1983</v>
      </c>
      <c r="B355" t="s">
        <v>1990</v>
      </c>
      <c r="C355" t="s">
        <v>767</v>
      </c>
      <c r="D355" s="25" t="s">
        <v>1991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5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f>SUM(E355:BB355)</f>
        <v>5</v>
      </c>
      <c r="BD355">
        <f>IF(BC355=0,0,LARGE(E355:BB355,1))</f>
        <v>5</v>
      </c>
      <c r="BE355">
        <f>IF(BC355=0,0,LARGE(E355:BB355,2))</f>
        <v>0</v>
      </c>
      <c r="BF355">
        <f>IF(BC355=0,0,LARGE(E355:BB355,3))</f>
        <v>0</v>
      </c>
      <c r="BG355">
        <f>IF(BC355=0,0,LARGE(E355:BB355,4))</f>
        <v>0</v>
      </c>
      <c r="BH355">
        <f>IF(BC355=0,0,LARGE(E355:BB355,5))</f>
        <v>0</v>
      </c>
      <c r="BI355">
        <f>IF(BC355=0,0,LARGE(E355:BB355,6))</f>
        <v>0</v>
      </c>
      <c r="BJ355">
        <f>IF(BC355=0,0,LARGE(E355:BB355,7))</f>
        <v>0</v>
      </c>
      <c r="BK355" s="42">
        <f>SUM(BD355:BJ355)</f>
        <v>5</v>
      </c>
      <c r="BL355">
        <v>53</v>
      </c>
      <c r="BM355" t="str">
        <f>B355</f>
        <v>Schönbucher</v>
      </c>
      <c r="BN355" t="str">
        <f>C355</f>
        <v>Marc</v>
      </c>
      <c r="BO355" t="str">
        <f>D355</f>
        <v>Winznau</v>
      </c>
    </row>
    <row r="356" spans="1:67" x14ac:dyDescent="0.3">
      <c r="A356" s="14">
        <v>1983</v>
      </c>
      <c r="B356" t="s">
        <v>495</v>
      </c>
      <c r="C356" t="s">
        <v>38</v>
      </c>
      <c r="D356" s="25" t="s">
        <v>106</v>
      </c>
      <c r="E356">
        <v>0</v>
      </c>
      <c r="F356">
        <v>0</v>
      </c>
      <c r="G356">
        <v>5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f>SUM(E356:BB356)</f>
        <v>5</v>
      </c>
      <c r="BD356">
        <f>IF(BC356=0,0,LARGE(E356:BB356,1))</f>
        <v>5</v>
      </c>
      <c r="BE356">
        <f>IF(BC356=0,0,LARGE(E356:BB356,2))</f>
        <v>0</v>
      </c>
      <c r="BF356">
        <f>IF(BC356=0,0,LARGE(E356:BB356,3))</f>
        <v>0</v>
      </c>
      <c r="BG356">
        <f>IF(BC356=0,0,LARGE(E356:BB356,4))</f>
        <v>0</v>
      </c>
      <c r="BH356">
        <f>IF(BC356=0,0,LARGE(E356:BB356,5))</f>
        <v>0</v>
      </c>
      <c r="BI356">
        <f>IF(BC356=0,0,LARGE(E356:BB356,6))</f>
        <v>0</v>
      </c>
      <c r="BJ356">
        <f>IF(BC356=0,0,LARGE(E356:BB356,7))</f>
        <v>0</v>
      </c>
      <c r="BK356" s="42">
        <f>SUM(BD356:BJ356)</f>
        <v>5</v>
      </c>
      <c r="BL356">
        <v>53</v>
      </c>
      <c r="BM356" t="str">
        <f>B356</f>
        <v>Sermier</v>
      </c>
      <c r="BN356" t="str">
        <f>C356</f>
        <v>Vincent</v>
      </c>
      <c r="BO356" t="str">
        <f>D356</f>
        <v>Sierre</v>
      </c>
    </row>
    <row r="357" spans="1:67" x14ac:dyDescent="0.3">
      <c r="A357" s="14">
        <v>1980</v>
      </c>
      <c r="B357" t="s">
        <v>2697</v>
      </c>
      <c r="C357" t="s">
        <v>223</v>
      </c>
      <c r="D357" s="25" t="s">
        <v>2639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5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f>SUM(E357:BB357)</f>
        <v>5</v>
      </c>
      <c r="BD357">
        <f>IF(BC357=0,0,LARGE(E357:BB357,1))</f>
        <v>5</v>
      </c>
      <c r="BE357">
        <f>IF(BC357=0,0,LARGE(E357:BB357,2))</f>
        <v>0</v>
      </c>
      <c r="BF357">
        <f>IF(BC357=0,0,LARGE(E357:BB357,3))</f>
        <v>0</v>
      </c>
      <c r="BG357">
        <f>IF(BC357=0,0,LARGE(E357:BB357,4))</f>
        <v>0</v>
      </c>
      <c r="BH357">
        <f>IF(BC357=0,0,LARGE(E357:BB357,5))</f>
        <v>0</v>
      </c>
      <c r="BI357">
        <f>IF(BC357=0,0,LARGE(E357:BB357,6))</f>
        <v>0</v>
      </c>
      <c r="BJ357">
        <f>IF(BC357=0,0,LARGE(E357:BB357,7))</f>
        <v>0</v>
      </c>
      <c r="BK357" s="42">
        <f>SUM(BD357:BJ357)</f>
        <v>5</v>
      </c>
      <c r="BL357">
        <v>53</v>
      </c>
      <c r="BM357" t="str">
        <f>B357</f>
        <v>Vanhaesebrouck</v>
      </c>
      <c r="BN357" t="str">
        <f>C357</f>
        <v>Peter</v>
      </c>
      <c r="BO357" t="str">
        <f>D357</f>
        <v>Belgique</v>
      </c>
    </row>
    <row r="358" spans="1:67" x14ac:dyDescent="0.3">
      <c r="A358" s="14">
        <v>1984</v>
      </c>
      <c r="B358" t="s">
        <v>3552</v>
      </c>
      <c r="C358" t="s">
        <v>444</v>
      </c>
      <c r="D358" s="25" t="s">
        <v>634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4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f>SUM(E358:BB358)</f>
        <v>4</v>
      </c>
      <c r="BD358">
        <f>IF(BC358=0,0,LARGE(E358:BB358,1))</f>
        <v>4</v>
      </c>
      <c r="BE358">
        <f>IF(BC358=0,0,LARGE(E358:BB358,2))</f>
        <v>0</v>
      </c>
      <c r="BF358">
        <f>IF(BC358=0,0,LARGE(E358:BB358,3))</f>
        <v>0</v>
      </c>
      <c r="BG358">
        <f>IF(BC358=0,0,LARGE(E358:BB358,4))</f>
        <v>0</v>
      </c>
      <c r="BH358">
        <f>IF(BC358=0,0,LARGE(E358:BB358,5))</f>
        <v>0</v>
      </c>
      <c r="BI358">
        <f>IF(BC358=0,0,LARGE(E358:BB358,6))</f>
        <v>0</v>
      </c>
      <c r="BJ358">
        <f>IF(BC358=0,0,LARGE(E358:BB358,7))</f>
        <v>0</v>
      </c>
      <c r="BK358" s="42">
        <f>SUM(BD358:BJ358)</f>
        <v>4</v>
      </c>
      <c r="BL358">
        <v>54</v>
      </c>
      <c r="BM358" t="str">
        <f>B358</f>
        <v>Babaz</v>
      </c>
      <c r="BN358" t="str">
        <f>C358</f>
        <v>Guillaume</v>
      </c>
      <c r="BO358" t="str">
        <f>D358</f>
        <v>Ollon</v>
      </c>
    </row>
    <row r="359" spans="1:67" x14ac:dyDescent="0.3">
      <c r="A359" s="14">
        <v>1983</v>
      </c>
      <c r="B359" t="s">
        <v>855</v>
      </c>
      <c r="C359" t="s">
        <v>483</v>
      </c>
      <c r="D359" s="25" t="s">
        <v>955</v>
      </c>
      <c r="E359">
        <v>0</v>
      </c>
      <c r="F359">
        <v>0</v>
      </c>
      <c r="G359">
        <v>0</v>
      </c>
      <c r="H359">
        <v>0</v>
      </c>
      <c r="I359">
        <v>4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f>SUM(E359:BB359)</f>
        <v>4</v>
      </c>
      <c r="BD359">
        <f>IF(BC359=0,0,LARGE(E359:BB359,1))</f>
        <v>4</v>
      </c>
      <c r="BE359">
        <f>IF(BC359=0,0,LARGE(E359:BB359,2))</f>
        <v>0</v>
      </c>
      <c r="BF359">
        <f>IF(BC359=0,0,LARGE(E359:BB359,3))</f>
        <v>0</v>
      </c>
      <c r="BG359">
        <f>IF(BC359=0,0,LARGE(E359:BB359,4))</f>
        <v>0</v>
      </c>
      <c r="BH359">
        <f>IF(BC359=0,0,LARGE(E359:BB359,5))</f>
        <v>0</v>
      </c>
      <c r="BI359">
        <f>IF(BC359=0,0,LARGE(E359:BB359,6))</f>
        <v>0</v>
      </c>
      <c r="BJ359">
        <f>IF(BC359=0,0,LARGE(E359:BB359,7))</f>
        <v>0</v>
      </c>
      <c r="BK359" s="42">
        <f>SUM(BD359:BJ359)</f>
        <v>4</v>
      </c>
      <c r="BL359">
        <v>54</v>
      </c>
      <c r="BM359" t="str">
        <f>B359</f>
        <v>Bellon</v>
      </c>
      <c r="BN359" t="str">
        <f>C359</f>
        <v>Romain</v>
      </c>
      <c r="BO359" t="str">
        <f>D359</f>
        <v>CA Dent-du-Midi</v>
      </c>
    </row>
    <row r="360" spans="1:67" x14ac:dyDescent="0.3">
      <c r="A360" s="14">
        <v>1980</v>
      </c>
      <c r="B360" t="s">
        <v>2698</v>
      </c>
      <c r="C360" t="s">
        <v>211</v>
      </c>
      <c r="D360" s="25" t="s">
        <v>2699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4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f>SUM(E360:BB360)</f>
        <v>4</v>
      </c>
      <c r="BD360">
        <f>IF(BC360=0,0,LARGE(E360:BB360,1))</f>
        <v>4</v>
      </c>
      <c r="BE360">
        <f>IF(BC360=0,0,LARGE(E360:BB360,2))</f>
        <v>0</v>
      </c>
      <c r="BF360">
        <f>IF(BC360=0,0,LARGE(E360:BB360,3))</f>
        <v>0</v>
      </c>
      <c r="BG360">
        <f>IF(BC360=0,0,LARGE(E360:BB360,4))</f>
        <v>0</v>
      </c>
      <c r="BH360">
        <f>IF(BC360=0,0,LARGE(E360:BB360,5))</f>
        <v>0</v>
      </c>
      <c r="BI360">
        <f>IF(BC360=0,0,LARGE(E360:BB360,6))</f>
        <v>0</v>
      </c>
      <c r="BJ360">
        <f>IF(BC360=0,0,LARGE(E360:BB360,7))</f>
        <v>0</v>
      </c>
      <c r="BK360" s="42">
        <f>SUM(BD360:BJ360)</f>
        <v>4</v>
      </c>
      <c r="BL360">
        <v>54</v>
      </c>
      <c r="BM360" t="str">
        <f>B360</f>
        <v>Bergier</v>
      </c>
      <c r="BN360" t="str">
        <f>C360</f>
        <v>Samuel</v>
      </c>
      <c r="BO360" t="str">
        <f>D360</f>
        <v>Bussigny</v>
      </c>
    </row>
    <row r="361" spans="1:67" x14ac:dyDescent="0.3">
      <c r="A361" s="14">
        <v>1980</v>
      </c>
      <c r="B361" t="s">
        <v>3134</v>
      </c>
      <c r="C361" t="s">
        <v>3050</v>
      </c>
      <c r="D361" s="25" t="s">
        <v>2605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4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f>SUM(E361:BB361)</f>
        <v>4</v>
      </c>
      <c r="BD361">
        <f>IF(BC361=0,0,LARGE(E361:BB361,1))</f>
        <v>4</v>
      </c>
      <c r="BE361">
        <f>IF(BC361=0,0,LARGE(E361:BB361,2))</f>
        <v>0</v>
      </c>
      <c r="BF361">
        <f>IF(BC361=0,0,LARGE(E361:BB361,3))</f>
        <v>0</v>
      </c>
      <c r="BG361">
        <f>IF(BC361=0,0,LARGE(E361:BB361,4))</f>
        <v>0</v>
      </c>
      <c r="BH361">
        <f>IF(BC361=0,0,LARGE(E361:BB361,5))</f>
        <v>0</v>
      </c>
      <c r="BI361">
        <f>IF(BC361=0,0,LARGE(E361:BB361,6))</f>
        <v>0</v>
      </c>
      <c r="BJ361">
        <f>IF(BC361=0,0,LARGE(E361:BB361,7))</f>
        <v>0</v>
      </c>
      <c r="BK361" s="42">
        <f>SUM(BD361:BJ361)</f>
        <v>4</v>
      </c>
      <c r="BL361">
        <v>54</v>
      </c>
      <c r="BM361" t="str">
        <f>B361</f>
        <v>Blasi</v>
      </c>
      <c r="BN361" t="str">
        <f>C361</f>
        <v>Francesco</v>
      </c>
      <c r="BO361" t="str">
        <f>D361</f>
        <v>Italie</v>
      </c>
    </row>
    <row r="362" spans="1:67" x14ac:dyDescent="0.3">
      <c r="A362" s="14">
        <v>1976</v>
      </c>
      <c r="B362" t="s">
        <v>1054</v>
      </c>
      <c r="C362" t="s">
        <v>68</v>
      </c>
      <c r="D362" s="25" t="s">
        <v>12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4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f>SUM(E362:BB362)</f>
        <v>4</v>
      </c>
      <c r="BD362">
        <f>IF(BC362=0,0,LARGE(E362:BB362,1))</f>
        <v>4</v>
      </c>
      <c r="BE362">
        <f>IF(BC362=0,0,LARGE(E362:BB362,2))</f>
        <v>0</v>
      </c>
      <c r="BF362">
        <f>IF(BC362=0,0,LARGE(E362:BB362,3))</f>
        <v>0</v>
      </c>
      <c r="BG362">
        <f>IF(BC362=0,0,LARGE(E362:BB362,4))</f>
        <v>0</v>
      </c>
      <c r="BH362">
        <f>IF(BC362=0,0,LARGE(E362:BB362,5))</f>
        <v>0</v>
      </c>
      <c r="BI362">
        <f>IF(BC362=0,0,LARGE(E362:BB362,6))</f>
        <v>0</v>
      </c>
      <c r="BJ362">
        <f>IF(BC362=0,0,LARGE(E362:BB362,7))</f>
        <v>0</v>
      </c>
      <c r="BK362" s="42">
        <f>SUM(BD362:BJ362)</f>
        <v>4</v>
      </c>
      <c r="BL362">
        <v>54</v>
      </c>
      <c r="BM362" t="str">
        <f>B362</f>
        <v>Bruchez</v>
      </c>
      <c r="BN362" t="str">
        <f>C362</f>
        <v>Philippe</v>
      </c>
      <c r="BO362" t="str">
        <f>D362</f>
        <v>Martigny</v>
      </c>
    </row>
    <row r="363" spans="1:67" x14ac:dyDescent="0.3">
      <c r="A363" s="14">
        <v>1981</v>
      </c>
      <c r="B363" t="s">
        <v>1556</v>
      </c>
      <c r="C363" t="s">
        <v>120</v>
      </c>
      <c r="D363" s="25"/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4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f>SUM(E363:BB363)</f>
        <v>4</v>
      </c>
      <c r="BD363">
        <f>IF(BC363=0,0,LARGE(E363:BB363,1))</f>
        <v>4</v>
      </c>
      <c r="BE363">
        <f>IF(BC363=0,0,LARGE(E363:BB363,2))</f>
        <v>0</v>
      </c>
      <c r="BF363">
        <f>IF(BC363=0,0,LARGE(E363:BB363,3))</f>
        <v>0</v>
      </c>
      <c r="BG363">
        <f>IF(BC363=0,0,LARGE(E363:BB363,4))</f>
        <v>0</v>
      </c>
      <c r="BH363">
        <f>IF(BC363=0,0,LARGE(E363:BB363,5))</f>
        <v>0</v>
      </c>
      <c r="BI363">
        <f>IF(BC363=0,0,LARGE(E363:BB363,6))</f>
        <v>0</v>
      </c>
      <c r="BJ363">
        <f>IF(BC363=0,0,LARGE(E363:BB363,7))</f>
        <v>0</v>
      </c>
      <c r="BK363" s="42">
        <f>SUM(BD363:BJ363)</f>
        <v>4</v>
      </c>
      <c r="BL363">
        <v>54</v>
      </c>
      <c r="BM363" t="str">
        <f>B363</f>
        <v>Burdet</v>
      </c>
      <c r="BN363" t="str">
        <f>C363</f>
        <v>Nicolas</v>
      </c>
    </row>
    <row r="364" spans="1:67" x14ac:dyDescent="0.3">
      <c r="A364" s="14">
        <v>1983</v>
      </c>
      <c r="B364" t="s">
        <v>1133</v>
      </c>
      <c r="C364" t="s">
        <v>120</v>
      </c>
      <c r="D364" s="25" t="s">
        <v>65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4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f>SUM(E364:BB364)</f>
        <v>4</v>
      </c>
      <c r="BD364">
        <f>IF(BC364=0,0,LARGE(E364:BB364,1))</f>
        <v>4</v>
      </c>
      <c r="BE364">
        <f>IF(BC364=0,0,LARGE(E364:BB364,2))</f>
        <v>0</v>
      </c>
      <c r="BF364">
        <f>IF(BC364=0,0,LARGE(E364:BB364,3))</f>
        <v>0</v>
      </c>
      <c r="BG364">
        <f>IF(BC364=0,0,LARGE(E364:BB364,4))</f>
        <v>0</v>
      </c>
      <c r="BH364">
        <f>IF(BC364=0,0,LARGE(E364:BB364,5))</f>
        <v>0</v>
      </c>
      <c r="BI364">
        <f>IF(BC364=0,0,LARGE(E364:BB364,6))</f>
        <v>0</v>
      </c>
      <c r="BJ364">
        <f>IF(BC364=0,0,LARGE(E364:BB364,7))</f>
        <v>0</v>
      </c>
      <c r="BK364" s="42">
        <f>SUM(BD364:BJ364)</f>
        <v>4</v>
      </c>
      <c r="BL364">
        <v>54</v>
      </c>
      <c r="BM364" t="str">
        <f>B364</f>
        <v>Constantin</v>
      </c>
      <c r="BN364" t="str">
        <f>C364</f>
        <v>Nicolas</v>
      </c>
      <c r="BO364" t="str">
        <f>D364</f>
        <v>Ayent</v>
      </c>
    </row>
    <row r="365" spans="1:67" x14ac:dyDescent="0.3">
      <c r="A365" s="14">
        <v>1984</v>
      </c>
      <c r="B365" t="s">
        <v>128</v>
      </c>
      <c r="C365" t="s">
        <v>205</v>
      </c>
      <c r="D365" s="25" t="s">
        <v>1210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4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f>SUM(E365:BB365)</f>
        <v>4</v>
      </c>
      <c r="BD365">
        <f>IF(BC365=0,0,LARGE(E365:BB365,1))</f>
        <v>4</v>
      </c>
      <c r="BE365">
        <f>IF(BC365=0,0,LARGE(E365:BB365,2))</f>
        <v>0</v>
      </c>
      <c r="BF365">
        <f>IF(BC365=0,0,LARGE(E365:BB365,3))</f>
        <v>0</v>
      </c>
      <c r="BG365">
        <f>IF(BC365=0,0,LARGE(E365:BB365,4))</f>
        <v>0</v>
      </c>
      <c r="BH365">
        <f>IF(BC365=0,0,LARGE(E365:BB365,5))</f>
        <v>0</v>
      </c>
      <c r="BI365">
        <f>IF(BC365=0,0,LARGE(E365:BB365,6))</f>
        <v>0</v>
      </c>
      <c r="BJ365">
        <f>IF(BC365=0,0,LARGE(E365:BB365,7))</f>
        <v>0</v>
      </c>
      <c r="BK365" s="42">
        <f>SUM(BD365:BJ365)</f>
        <v>4</v>
      </c>
      <c r="BL365">
        <v>54</v>
      </c>
      <c r="BM365" t="str">
        <f>B365</f>
        <v>Emery</v>
      </c>
      <c r="BN365" t="str">
        <f>C365</f>
        <v>Fabien</v>
      </c>
      <c r="BO365" t="str">
        <f>D365</f>
        <v>Chésopelloz</v>
      </c>
    </row>
    <row r="366" spans="1:67" x14ac:dyDescent="0.3">
      <c r="A366" s="14">
        <v>1978</v>
      </c>
      <c r="B366" t="s">
        <v>925</v>
      </c>
      <c r="C366" t="s">
        <v>211</v>
      </c>
      <c r="D366" s="25" t="s">
        <v>376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4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f>SUM(E366:BB366)</f>
        <v>4</v>
      </c>
      <c r="BD366">
        <f>IF(BC366=0,0,LARGE(E366:BB366,1))</f>
        <v>4</v>
      </c>
      <c r="BE366">
        <f>IF(BC366=0,0,LARGE(E366:BB366,2))</f>
        <v>0</v>
      </c>
      <c r="BF366">
        <f>IF(BC366=0,0,LARGE(E366:BB366,3))</f>
        <v>0</v>
      </c>
      <c r="BG366">
        <f>IF(BC366=0,0,LARGE(E366:BB366,4))</f>
        <v>0</v>
      </c>
      <c r="BH366">
        <f>IF(BC366=0,0,LARGE(E366:BB366,5))</f>
        <v>0</v>
      </c>
      <c r="BI366">
        <f>IF(BC366=0,0,LARGE(E366:BB366,6))</f>
        <v>0</v>
      </c>
      <c r="BJ366">
        <f>IF(BC366=0,0,LARGE(E366:BB366,7))</f>
        <v>0</v>
      </c>
      <c r="BK366" s="42">
        <f>SUM(BD366:BJ366)</f>
        <v>4</v>
      </c>
      <c r="BL366">
        <v>54</v>
      </c>
      <c r="BM366" t="str">
        <f>B366</f>
        <v>Gilles</v>
      </c>
      <c r="BN366" t="str">
        <f>C366</f>
        <v>Samuel</v>
      </c>
      <c r="BO366" t="str">
        <f>D366</f>
        <v>Les Paccots</v>
      </c>
    </row>
    <row r="367" spans="1:67" x14ac:dyDescent="0.3">
      <c r="A367" s="14">
        <v>1984</v>
      </c>
      <c r="B367" t="s">
        <v>501</v>
      </c>
      <c r="C367" t="s">
        <v>502</v>
      </c>
      <c r="D367" s="25" t="s">
        <v>503</v>
      </c>
      <c r="E367">
        <v>0</v>
      </c>
      <c r="F367">
        <v>0</v>
      </c>
      <c r="G367">
        <v>1</v>
      </c>
      <c r="H367">
        <v>0</v>
      </c>
      <c r="I367">
        <v>0</v>
      </c>
      <c r="J367">
        <v>0</v>
      </c>
      <c r="K367">
        <v>3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f>SUM(E367:BB367)</f>
        <v>4</v>
      </c>
      <c r="BD367">
        <f>IF(BC367=0,0,LARGE(E367:BB367,1))</f>
        <v>3</v>
      </c>
      <c r="BE367">
        <f>IF(BC367=0,0,LARGE(E367:BB367,2))</f>
        <v>1</v>
      </c>
      <c r="BF367">
        <f>IF(BC367=0,0,LARGE(E367:BB367,3))</f>
        <v>0</v>
      </c>
      <c r="BG367">
        <f>IF(BC367=0,0,LARGE(E367:BB367,4))</f>
        <v>0</v>
      </c>
      <c r="BH367">
        <f>IF(BC367=0,0,LARGE(E367:BB367,5))</f>
        <v>0</v>
      </c>
      <c r="BI367">
        <f>IF(BC367=0,0,LARGE(E367:BB367,6))</f>
        <v>0</v>
      </c>
      <c r="BJ367">
        <f>IF(BC367=0,0,LARGE(E367:BB367,7))</f>
        <v>0</v>
      </c>
      <c r="BK367" s="42">
        <f>SUM(BD367:BJ367)</f>
        <v>4</v>
      </c>
      <c r="BL367">
        <v>54</v>
      </c>
      <c r="BM367" t="str">
        <f>B367</f>
        <v>Lattion</v>
      </c>
      <c r="BN367" t="str">
        <f>C367</f>
        <v>Yves</v>
      </c>
      <c r="BO367" t="str">
        <f>D367</f>
        <v>Orsières</v>
      </c>
    </row>
    <row r="368" spans="1:67" x14ac:dyDescent="0.3">
      <c r="A368" s="14">
        <v>1984</v>
      </c>
      <c r="B368" t="s">
        <v>2422</v>
      </c>
      <c r="C368" t="s">
        <v>447</v>
      </c>
      <c r="D368" s="25" t="s">
        <v>2423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4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f>SUM(E368:BB368)</f>
        <v>4</v>
      </c>
      <c r="BD368">
        <f>IF(BC368=0,0,LARGE(E368:BB368,1))</f>
        <v>4</v>
      </c>
      <c r="BE368">
        <f>IF(BC368=0,0,LARGE(E368:BB368,2))</f>
        <v>0</v>
      </c>
      <c r="BF368">
        <f>IF(BC368=0,0,LARGE(E368:BB368,3))</f>
        <v>0</v>
      </c>
      <c r="BG368">
        <f>IF(BC368=0,0,LARGE(E368:BB368,4))</f>
        <v>0</v>
      </c>
      <c r="BH368">
        <f>IF(BC368=0,0,LARGE(E368:BB368,5))</f>
        <v>0</v>
      </c>
      <c r="BI368">
        <f>IF(BC368=0,0,LARGE(E368:BB368,6))</f>
        <v>0</v>
      </c>
      <c r="BJ368">
        <f>IF(BC368=0,0,LARGE(E368:BB368,7))</f>
        <v>0</v>
      </c>
      <c r="BK368" s="42">
        <f>SUM(BD368:BJ368)</f>
        <v>4</v>
      </c>
      <c r="BL368">
        <v>54</v>
      </c>
      <c r="BM368" t="str">
        <f>B368</f>
        <v>Maibach</v>
      </c>
      <c r="BN368" t="str">
        <f>C368</f>
        <v>Joël</v>
      </c>
      <c r="BO368" t="str">
        <f>D368</f>
        <v>Lussy-sur-Morges</v>
      </c>
    </row>
    <row r="369" spans="1:67" x14ac:dyDescent="0.3">
      <c r="A369" s="14">
        <v>1981</v>
      </c>
      <c r="B369" t="s">
        <v>341</v>
      </c>
      <c r="C369" t="s">
        <v>342</v>
      </c>
      <c r="D369" s="25" t="s">
        <v>106</v>
      </c>
      <c r="E369">
        <v>0</v>
      </c>
      <c r="F369">
        <v>4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f>SUM(E369:BB369)</f>
        <v>4</v>
      </c>
      <c r="BD369">
        <f>IF(BC369=0,0,LARGE(E369:BB369,1))</f>
        <v>4</v>
      </c>
      <c r="BE369">
        <f>IF(BC369=0,0,LARGE(E369:BB369,2))</f>
        <v>0</v>
      </c>
      <c r="BF369">
        <f>IF(BC369=0,0,LARGE(E369:BB369,3))</f>
        <v>0</v>
      </c>
      <c r="BG369">
        <f>IF(BC369=0,0,LARGE(E369:BB369,4))</f>
        <v>0</v>
      </c>
      <c r="BH369">
        <f>IF(BC369=0,0,LARGE(E369:BB369,5))</f>
        <v>0</v>
      </c>
      <c r="BI369">
        <f>IF(BC369=0,0,LARGE(E369:BB369,6))</f>
        <v>0</v>
      </c>
      <c r="BJ369">
        <f>IF(BC369=0,0,LARGE(E369:BB369,7))</f>
        <v>0</v>
      </c>
      <c r="BK369" s="42">
        <f>SUM(BD369:BJ369)</f>
        <v>4</v>
      </c>
      <c r="BL369">
        <v>54</v>
      </c>
      <c r="BM369" t="str">
        <f>B369</f>
        <v>Mujanovic</v>
      </c>
      <c r="BN369" t="str">
        <f>C369</f>
        <v>Elvid</v>
      </c>
      <c r="BO369" t="str">
        <f>D369</f>
        <v>Sierre</v>
      </c>
    </row>
    <row r="370" spans="1:67" x14ac:dyDescent="0.3">
      <c r="A370" s="14">
        <v>1979</v>
      </c>
      <c r="B370" t="s">
        <v>737</v>
      </c>
      <c r="C370" t="s">
        <v>738</v>
      </c>
      <c r="D370" s="25" t="s">
        <v>399</v>
      </c>
      <c r="E370">
        <v>0</v>
      </c>
      <c r="F370">
        <v>0</v>
      </c>
      <c r="G370">
        <v>0</v>
      </c>
      <c r="H370">
        <v>4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f>SUM(E370:BB370)</f>
        <v>4</v>
      </c>
      <c r="BD370">
        <f>IF(BC370=0,0,LARGE(E370:BB370,1))</f>
        <v>4</v>
      </c>
      <c r="BE370">
        <f>IF(BC370=0,0,LARGE(E370:BB370,2))</f>
        <v>0</v>
      </c>
      <c r="BF370">
        <f>IF(BC370=0,0,LARGE(E370:BB370,3))</f>
        <v>0</v>
      </c>
      <c r="BG370">
        <f>IF(BC370=0,0,LARGE(E370:BB370,4))</f>
        <v>0</v>
      </c>
      <c r="BH370">
        <f>IF(BC370=0,0,LARGE(E370:BB370,5))</f>
        <v>0</v>
      </c>
      <c r="BI370">
        <f>IF(BC370=0,0,LARGE(E370:BB370,6))</f>
        <v>0</v>
      </c>
      <c r="BJ370">
        <f>IF(BC370=0,0,LARGE(E370:BB370,7))</f>
        <v>0</v>
      </c>
      <c r="BK370" s="42">
        <f>SUM(BD370:BJ370)</f>
        <v>4</v>
      </c>
      <c r="BL370">
        <v>54</v>
      </c>
      <c r="BM370" t="str">
        <f>B370</f>
        <v>Pittet</v>
      </c>
      <c r="BN370" t="str">
        <f>C370</f>
        <v>Clarence</v>
      </c>
      <c r="BO370" t="str">
        <f>D370</f>
        <v>Choëx</v>
      </c>
    </row>
    <row r="371" spans="1:67" x14ac:dyDescent="0.3">
      <c r="A371" s="14">
        <v>1978</v>
      </c>
      <c r="B371" t="s">
        <v>1655</v>
      </c>
      <c r="C371" t="s">
        <v>486</v>
      </c>
      <c r="D371" s="25" t="s">
        <v>52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4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f>SUM(E371:BB371)</f>
        <v>4</v>
      </c>
      <c r="BD371">
        <f>IF(BC371=0,0,LARGE(E371:BB371,1))</f>
        <v>4</v>
      </c>
      <c r="BE371">
        <f>IF(BC371=0,0,LARGE(E371:BB371,2))</f>
        <v>0</v>
      </c>
      <c r="BF371">
        <f>IF(BC371=0,0,LARGE(E371:BB371,3))</f>
        <v>0</v>
      </c>
      <c r="BG371">
        <f>IF(BC371=0,0,LARGE(E371:BB371,4))</f>
        <v>0</v>
      </c>
      <c r="BH371">
        <f>IF(BC371=0,0,LARGE(E371:BB371,5))</f>
        <v>0</v>
      </c>
      <c r="BI371">
        <f>IF(BC371=0,0,LARGE(E371:BB371,6))</f>
        <v>0</v>
      </c>
      <c r="BJ371">
        <f>IF(BC371=0,0,LARGE(E371:BB371,7))</f>
        <v>0</v>
      </c>
      <c r="BK371" s="42">
        <f>SUM(BD371:BJ371)</f>
        <v>4</v>
      </c>
      <c r="BL371">
        <v>54</v>
      </c>
      <c r="BM371" t="str">
        <f>B371</f>
        <v>Varone</v>
      </c>
      <c r="BN371" t="str">
        <f>C371</f>
        <v>Alexandre</v>
      </c>
      <c r="BO371" t="str">
        <f>D371</f>
        <v>Savièse</v>
      </c>
    </row>
    <row r="372" spans="1:67" x14ac:dyDescent="0.3">
      <c r="A372" s="14">
        <v>1978</v>
      </c>
      <c r="B372" t="s">
        <v>4126</v>
      </c>
      <c r="C372" t="s">
        <v>4127</v>
      </c>
      <c r="D372" s="25" t="s">
        <v>510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3</v>
      </c>
      <c r="BC372">
        <f>SUM(E372:BB372)</f>
        <v>3</v>
      </c>
      <c r="BD372">
        <f>IF(BC372=0,0,LARGE(E372:BB372,1))</f>
        <v>3</v>
      </c>
      <c r="BE372">
        <f>IF(BC372=0,0,LARGE(E372:BB372,2))</f>
        <v>0</v>
      </c>
      <c r="BF372">
        <f>IF(BC372=0,0,LARGE(E372:BB372,3))</f>
        <v>0</v>
      </c>
      <c r="BG372">
        <f>IF(BC372=0,0,LARGE(E372:BB372,4))</f>
        <v>0</v>
      </c>
      <c r="BH372">
        <f>IF(BC372=0,0,LARGE(E372:BB372,5))</f>
        <v>0</v>
      </c>
      <c r="BI372">
        <f>IF(BC372=0,0,LARGE(E372:BB372,6))</f>
        <v>0</v>
      </c>
      <c r="BJ372">
        <f>IF(BC372=0,0,LARGE(E372:BB372,7))</f>
        <v>0</v>
      </c>
      <c r="BK372" s="42">
        <f>SUM(BD372:BJ372)</f>
        <v>3</v>
      </c>
      <c r="BL372">
        <v>55</v>
      </c>
      <c r="BM372" t="str">
        <f>B372</f>
        <v>Alione</v>
      </c>
      <c r="BN372" t="str">
        <f>C372</f>
        <v>Alban</v>
      </c>
      <c r="BO372" t="str">
        <f>D372</f>
        <v>Nax</v>
      </c>
    </row>
    <row r="373" spans="1:67" x14ac:dyDescent="0.3">
      <c r="A373" s="14">
        <v>1984</v>
      </c>
      <c r="B373" t="s">
        <v>1656</v>
      </c>
      <c r="C373" t="s">
        <v>1657</v>
      </c>
      <c r="D373" s="25" t="s">
        <v>1658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3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f>SUM(E373:BB373)</f>
        <v>3</v>
      </c>
      <c r="BD373">
        <f>IF(BC373=0,0,LARGE(E373:BB373,1))</f>
        <v>3</v>
      </c>
      <c r="BE373">
        <f>IF(BC373=0,0,LARGE(E373:BB373,2))</f>
        <v>0</v>
      </c>
      <c r="BF373">
        <f>IF(BC373=0,0,LARGE(E373:BB373,3))</f>
        <v>0</v>
      </c>
      <c r="BG373">
        <f>IF(BC373=0,0,LARGE(E373:BB373,4))</f>
        <v>0</v>
      </c>
      <c r="BH373">
        <f>IF(BC373=0,0,LARGE(E373:BB373,5))</f>
        <v>0</v>
      </c>
      <c r="BI373">
        <f>IF(BC373=0,0,LARGE(E373:BB373,6))</f>
        <v>0</v>
      </c>
      <c r="BJ373">
        <f>IF(BC373=0,0,LARGE(E373:BB373,7))</f>
        <v>0</v>
      </c>
      <c r="BK373" s="42">
        <f>SUM(BD373:BJ373)</f>
        <v>3</v>
      </c>
      <c r="BL373">
        <v>55</v>
      </c>
      <c r="BM373" t="str">
        <f>B373</f>
        <v>Correia</v>
      </c>
      <c r="BN373" t="str">
        <f>C373</f>
        <v>Joachim Félix</v>
      </c>
      <c r="BO373" t="str">
        <f>D373</f>
        <v>Brigerbad</v>
      </c>
    </row>
    <row r="374" spans="1:67" x14ac:dyDescent="0.3">
      <c r="A374" s="14">
        <v>1984</v>
      </c>
      <c r="B374" t="s">
        <v>4018</v>
      </c>
      <c r="C374" t="s">
        <v>51</v>
      </c>
      <c r="D374" s="25" t="s">
        <v>1617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3</v>
      </c>
      <c r="BA374">
        <v>0</v>
      </c>
      <c r="BB374">
        <v>0</v>
      </c>
      <c r="BC374">
        <f>SUM(E374:BB374)</f>
        <v>3</v>
      </c>
      <c r="BD374">
        <f>IF(BC374=0,0,LARGE(E374:BB374,1))</f>
        <v>3</v>
      </c>
      <c r="BE374">
        <f>IF(BC374=0,0,LARGE(E374:BB374,2))</f>
        <v>0</v>
      </c>
      <c r="BF374">
        <f>IF(BC374=0,0,LARGE(E374:BB374,3))</f>
        <v>0</v>
      </c>
      <c r="BG374">
        <f>IF(BC374=0,0,LARGE(E374:BB374,4))</f>
        <v>0</v>
      </c>
      <c r="BH374">
        <f>IF(BC374=0,0,LARGE(E374:BB374,5))</f>
        <v>0</v>
      </c>
      <c r="BI374">
        <f>IF(BC374=0,0,LARGE(E374:BB374,6))</f>
        <v>0</v>
      </c>
      <c r="BJ374">
        <f>IF(BC374=0,0,LARGE(E374:BB374,7))</f>
        <v>0</v>
      </c>
      <c r="BK374" s="42">
        <f>SUM(BD374:BJ374)</f>
        <v>3</v>
      </c>
      <c r="BL374">
        <v>55</v>
      </c>
      <c r="BM374" t="str">
        <f>B374</f>
        <v>Freudenreich</v>
      </c>
      <c r="BN374" t="str">
        <f>C374</f>
        <v>Julien</v>
      </c>
      <c r="BO374" t="str">
        <f>D374</f>
        <v>Baltschieder</v>
      </c>
    </row>
    <row r="375" spans="1:67" x14ac:dyDescent="0.3">
      <c r="A375" s="14">
        <v>1978</v>
      </c>
      <c r="B375" t="s">
        <v>538</v>
      </c>
      <c r="C375" t="s">
        <v>2424</v>
      </c>
      <c r="D375" s="25" t="s">
        <v>40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3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f>SUM(E375:BB375)</f>
        <v>3</v>
      </c>
      <c r="BD375">
        <f>IF(BC375=0,0,LARGE(E375:BB375,1))</f>
        <v>3</v>
      </c>
      <c r="BE375">
        <f>IF(BC375=0,0,LARGE(E375:BB375,2))</f>
        <v>0</v>
      </c>
      <c r="BF375">
        <f>IF(BC375=0,0,LARGE(E375:BB375,3))</f>
        <v>0</v>
      </c>
      <c r="BG375">
        <f>IF(BC375=0,0,LARGE(E375:BB375,4))</f>
        <v>0</v>
      </c>
      <c r="BH375">
        <f>IF(BC375=0,0,LARGE(E375:BB375,5))</f>
        <v>0</v>
      </c>
      <c r="BI375">
        <f>IF(BC375=0,0,LARGE(E375:BB375,6))</f>
        <v>0</v>
      </c>
      <c r="BJ375">
        <f>IF(BC375=0,0,LARGE(E375:BB375,7))</f>
        <v>0</v>
      </c>
      <c r="BK375" s="42">
        <f>SUM(BD375:BJ375)</f>
        <v>3</v>
      </c>
      <c r="BL375">
        <v>55</v>
      </c>
      <c r="BM375" t="str">
        <f>B375</f>
        <v>Fellay</v>
      </c>
      <c r="BN375" t="str">
        <f>C375</f>
        <v>Etienne</v>
      </c>
      <c r="BO375" t="str">
        <f>D375</f>
        <v>Sion</v>
      </c>
    </row>
    <row r="376" spans="1:67" x14ac:dyDescent="0.3">
      <c r="A376" s="14">
        <v>1983</v>
      </c>
      <c r="B376" t="s">
        <v>116</v>
      </c>
      <c r="C376" t="s">
        <v>94</v>
      </c>
      <c r="D376" s="25" t="s">
        <v>122</v>
      </c>
      <c r="E376">
        <v>0</v>
      </c>
      <c r="F376">
        <v>3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f>SUM(E376:BB376)</f>
        <v>3</v>
      </c>
      <c r="BD376">
        <f>IF(BC376=0,0,LARGE(E376:BB376,1))</f>
        <v>3</v>
      </c>
      <c r="BE376">
        <f>IF(BC376=0,0,LARGE(E376:BB376,2))</f>
        <v>0</v>
      </c>
      <c r="BF376">
        <f>IF(BC376=0,0,LARGE(E376:BB376,3))</f>
        <v>0</v>
      </c>
      <c r="BG376">
        <f>IF(BC376=0,0,LARGE(E376:BB376,4))</f>
        <v>0</v>
      </c>
      <c r="BH376">
        <f>IF(BC376=0,0,LARGE(E376:BB376,5))</f>
        <v>0</v>
      </c>
      <c r="BI376">
        <f>IF(BC376=0,0,LARGE(E376:BB376,6))</f>
        <v>0</v>
      </c>
      <c r="BJ376">
        <f>IF(BC376=0,0,LARGE(E376:BB376,7))</f>
        <v>0</v>
      </c>
      <c r="BK376" s="42">
        <f>SUM(BD376:BJ376)</f>
        <v>3</v>
      </c>
      <c r="BL376">
        <v>55</v>
      </c>
      <c r="BM376" t="str">
        <f>B376</f>
        <v>Genoud</v>
      </c>
      <c r="BN376" t="str">
        <f>C376</f>
        <v>Yannick</v>
      </c>
      <c r="BO376" t="str">
        <f>D376</f>
        <v>Miège</v>
      </c>
    </row>
    <row r="377" spans="1:67" x14ac:dyDescent="0.3">
      <c r="A377" s="14">
        <v>1979</v>
      </c>
      <c r="B377" t="s">
        <v>1237</v>
      </c>
      <c r="C377" t="s">
        <v>2249</v>
      </c>
      <c r="D377" s="25" t="s">
        <v>2000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3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f>SUM(E377:BB377)</f>
        <v>3</v>
      </c>
      <c r="BD377">
        <f>IF(BC377=0,0,LARGE(E377:BB377,1))</f>
        <v>3</v>
      </c>
      <c r="BE377">
        <f>IF(BC377=0,0,LARGE(E377:BB377,2))</f>
        <v>0</v>
      </c>
      <c r="BF377">
        <f>IF(BC377=0,0,LARGE(E377:BB377,3))</f>
        <v>0</v>
      </c>
      <c r="BG377">
        <f>IF(BC377=0,0,LARGE(E377:BB377,4))</f>
        <v>0</v>
      </c>
      <c r="BH377">
        <f>IF(BC377=0,0,LARGE(E377:BB377,5))</f>
        <v>0</v>
      </c>
      <c r="BI377">
        <f>IF(BC377=0,0,LARGE(E377:BB377,6))</f>
        <v>0</v>
      </c>
      <c r="BJ377">
        <f>IF(BC377=0,0,LARGE(E377:BB377,7))</f>
        <v>0</v>
      </c>
      <c r="BK377" s="42">
        <f>SUM(BD377:BJ377)</f>
        <v>3</v>
      </c>
      <c r="BL377">
        <v>55</v>
      </c>
      <c r="BM377" t="str">
        <f>B377</f>
        <v>Mottier</v>
      </c>
      <c r="BN377" t="str">
        <f>C377</f>
        <v>Fabian</v>
      </c>
      <c r="BO377" t="str">
        <f>D377</f>
        <v>Suisse</v>
      </c>
    </row>
    <row r="378" spans="1:67" x14ac:dyDescent="0.3">
      <c r="A378" s="14">
        <v>1978</v>
      </c>
      <c r="B378" t="s">
        <v>2451</v>
      </c>
      <c r="C378" t="s">
        <v>67</v>
      </c>
      <c r="D378" s="25" t="s">
        <v>2452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3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f>SUM(E378:BB378)</f>
        <v>3</v>
      </c>
      <c r="BD378">
        <f>IF(BC378=0,0,LARGE(E378:BB378,1))</f>
        <v>3</v>
      </c>
      <c r="BE378">
        <f>IF(BC378=0,0,LARGE(E378:BB378,2))</f>
        <v>0</v>
      </c>
      <c r="BF378">
        <f>IF(BC378=0,0,LARGE(E378:BB378,3))</f>
        <v>0</v>
      </c>
      <c r="BG378">
        <f>IF(BC378=0,0,LARGE(E378:BB378,4))</f>
        <v>0</v>
      </c>
      <c r="BH378">
        <f>IF(BC378=0,0,LARGE(E378:BB378,5))</f>
        <v>0</v>
      </c>
      <c r="BI378">
        <f>IF(BC378=0,0,LARGE(E378:BB378,6))</f>
        <v>0</v>
      </c>
      <c r="BJ378">
        <f>IF(BC378=0,0,LARGE(E378:BB378,7))</f>
        <v>0</v>
      </c>
      <c r="BK378" s="42">
        <f>SUM(BD378:BJ378)</f>
        <v>3</v>
      </c>
      <c r="BL378">
        <v>55</v>
      </c>
      <c r="BM378" t="str">
        <f>B378</f>
        <v>Pasche</v>
      </c>
      <c r="BN378" t="str">
        <f>C378</f>
        <v>Stéphane</v>
      </c>
      <c r="BO378" t="str">
        <f>D378</f>
        <v>La Tour-de-Peilz</v>
      </c>
    </row>
    <row r="379" spans="1:67" x14ac:dyDescent="0.3">
      <c r="A379" s="14">
        <v>1978</v>
      </c>
      <c r="B379" t="s">
        <v>2016</v>
      </c>
      <c r="C379" t="s">
        <v>31</v>
      </c>
      <c r="D379" s="25" t="s">
        <v>2017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3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f>SUM(E379:BB379)</f>
        <v>3</v>
      </c>
      <c r="BD379">
        <f>IF(BC379=0,0,LARGE(E379:BB379,1))</f>
        <v>3</v>
      </c>
      <c r="BE379">
        <f>IF(BC379=0,0,LARGE(E379:BB379,2))</f>
        <v>0</v>
      </c>
      <c r="BF379">
        <f>IF(BC379=0,0,LARGE(E379:BB379,3))</f>
        <v>0</v>
      </c>
      <c r="BG379">
        <f>IF(BC379=0,0,LARGE(E379:BB379,4))</f>
        <v>0</v>
      </c>
      <c r="BH379">
        <f>IF(BC379=0,0,LARGE(E379:BB379,5))</f>
        <v>0</v>
      </c>
      <c r="BI379">
        <f>IF(BC379=0,0,LARGE(E379:BB379,6))</f>
        <v>0</v>
      </c>
      <c r="BJ379">
        <f>IF(BC379=0,0,LARGE(E379:BB379,7))</f>
        <v>0</v>
      </c>
      <c r="BK379" s="42">
        <f>SUM(BD379:BJ379)</f>
        <v>3</v>
      </c>
      <c r="BL379">
        <v>55</v>
      </c>
      <c r="BM379" t="str">
        <f>B379</f>
        <v>Rhyner</v>
      </c>
      <c r="BN379" t="str">
        <f>C379</f>
        <v>David</v>
      </c>
      <c r="BO379" t="str">
        <f>D379</f>
        <v>St Berne</v>
      </c>
    </row>
    <row r="380" spans="1:67" x14ac:dyDescent="0.3">
      <c r="A380" s="14">
        <v>1982</v>
      </c>
      <c r="B380" t="s">
        <v>379</v>
      </c>
      <c r="C380" t="s">
        <v>96</v>
      </c>
      <c r="D380" s="25" t="s">
        <v>3553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3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f>SUM(E380:BB380)</f>
        <v>3</v>
      </c>
      <c r="BD380">
        <f>IF(BC380=0,0,LARGE(E380:BB380,1))</f>
        <v>3</v>
      </c>
      <c r="BE380">
        <f>IF(BC380=0,0,LARGE(E380:BB380,2))</f>
        <v>0</v>
      </c>
      <c r="BF380">
        <f>IF(BC380=0,0,LARGE(E380:BB380,3))</f>
        <v>0</v>
      </c>
      <c r="BG380">
        <f>IF(BC380=0,0,LARGE(E380:BB380,4))</f>
        <v>0</v>
      </c>
      <c r="BH380">
        <f>IF(BC380=0,0,LARGE(E380:BB380,5))</f>
        <v>0</v>
      </c>
      <c r="BI380">
        <f>IF(BC380=0,0,LARGE(E380:BB380,6))</f>
        <v>0</v>
      </c>
      <c r="BJ380">
        <f>IF(BC380=0,0,LARGE(E380:BB380,7))</f>
        <v>0</v>
      </c>
      <c r="BK380" s="42">
        <f>SUM(BD380:BJ380)</f>
        <v>3</v>
      </c>
      <c r="BL380">
        <v>55</v>
      </c>
      <c r="BM380" t="str">
        <f>B380</f>
        <v>Schwarz</v>
      </c>
      <c r="BN380" t="str">
        <f>C380</f>
        <v>Olivier</v>
      </c>
      <c r="BO380" t="str">
        <f>D380</f>
        <v>Cudrefin</v>
      </c>
    </row>
    <row r="381" spans="1:67" x14ac:dyDescent="0.3">
      <c r="A381" s="14">
        <v>1981</v>
      </c>
      <c r="B381" t="s">
        <v>1458</v>
      </c>
      <c r="C381" t="s">
        <v>41</v>
      </c>
      <c r="D381" s="25" t="s">
        <v>768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3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f>SUM(E381:BB381)</f>
        <v>3</v>
      </c>
      <c r="BD381">
        <f>IF(BC381=0,0,LARGE(E381:BB381,1))</f>
        <v>3</v>
      </c>
      <c r="BE381">
        <f>IF(BC381=0,0,LARGE(E381:BB381,2))</f>
        <v>0</v>
      </c>
      <c r="BF381">
        <f>IF(BC381=0,0,LARGE(E381:BB381,3))</f>
        <v>0</v>
      </c>
      <c r="BG381">
        <f>IF(BC381=0,0,LARGE(E381:BB381,4))</f>
        <v>0</v>
      </c>
      <c r="BH381">
        <f>IF(BC381=0,0,LARGE(E381:BB381,5))</f>
        <v>0</v>
      </c>
      <c r="BI381">
        <f>IF(BC381=0,0,LARGE(E381:BB381,6))</f>
        <v>0</v>
      </c>
      <c r="BJ381">
        <f>IF(BC381=0,0,LARGE(E381:BB381,7))</f>
        <v>0</v>
      </c>
      <c r="BK381" s="42">
        <f>SUM(BD381:BJ381)</f>
        <v>3</v>
      </c>
      <c r="BL381">
        <v>55</v>
      </c>
      <c r="BM381" t="str">
        <f>B381</f>
        <v>Tagliani</v>
      </c>
      <c r="BN381" t="str">
        <f>C381</f>
        <v>Raphaël</v>
      </c>
      <c r="BO381" t="str">
        <f>D381</f>
        <v>Lausanne</v>
      </c>
    </row>
    <row r="382" spans="1:67" x14ac:dyDescent="0.3">
      <c r="A382" s="14">
        <v>1979</v>
      </c>
      <c r="B382" t="s">
        <v>2637</v>
      </c>
      <c r="C382" t="s">
        <v>2700</v>
      </c>
      <c r="D382" s="25" t="s">
        <v>2639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3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f>SUM(E382:BB382)</f>
        <v>3</v>
      </c>
      <c r="BD382">
        <f>IF(BC382=0,0,LARGE(E382:BB382,1))</f>
        <v>3</v>
      </c>
      <c r="BE382">
        <f>IF(BC382=0,0,LARGE(E382:BB382,2))</f>
        <v>0</v>
      </c>
      <c r="BF382">
        <f>IF(BC382=0,0,LARGE(E382:BB382,3))</f>
        <v>0</v>
      </c>
      <c r="BG382">
        <f>IF(BC382=0,0,LARGE(E382:BB382,4))</f>
        <v>0</v>
      </c>
      <c r="BH382">
        <f>IF(BC382=0,0,LARGE(E382:BB382,5))</f>
        <v>0</v>
      </c>
      <c r="BI382">
        <f>IF(BC382=0,0,LARGE(E382:BB382,6))</f>
        <v>0</v>
      </c>
      <c r="BJ382">
        <f>IF(BC382=0,0,LARGE(E382:BB382,7))</f>
        <v>0</v>
      </c>
      <c r="BK382" s="42">
        <f>SUM(BD382:BJ382)</f>
        <v>3</v>
      </c>
      <c r="BL382">
        <v>55</v>
      </c>
      <c r="BM382" t="str">
        <f>B382</f>
        <v>Vandenbroucke</v>
      </c>
      <c r="BN382" t="str">
        <f>C382</f>
        <v>Dieter</v>
      </c>
      <c r="BO382" t="str">
        <f>D382</f>
        <v>Belgique</v>
      </c>
    </row>
    <row r="383" spans="1:67" x14ac:dyDescent="0.3">
      <c r="A383" s="14">
        <v>1980</v>
      </c>
      <c r="B383" t="s">
        <v>956</v>
      </c>
      <c r="C383" t="s">
        <v>60</v>
      </c>
      <c r="D383" s="25" t="s">
        <v>604</v>
      </c>
      <c r="E383">
        <v>0</v>
      </c>
      <c r="F383">
        <v>0</v>
      </c>
      <c r="G383">
        <v>0</v>
      </c>
      <c r="H383">
        <v>0</v>
      </c>
      <c r="I383">
        <v>2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f>SUM(E383:BB383)</f>
        <v>2</v>
      </c>
      <c r="BD383">
        <f>IF(BC383=0,0,LARGE(E383:BB383,1))</f>
        <v>2</v>
      </c>
      <c r="BE383">
        <f>IF(BC383=0,0,LARGE(E383:BB383,2))</f>
        <v>0</v>
      </c>
      <c r="BF383">
        <f>IF(BC383=0,0,LARGE(E383:BB383,3))</f>
        <v>0</v>
      </c>
      <c r="BG383">
        <f>IF(BC383=0,0,LARGE(E383:BB383,4))</f>
        <v>0</v>
      </c>
      <c r="BH383">
        <f>IF(BC383=0,0,LARGE(E383:BB383,5))</f>
        <v>0</v>
      </c>
      <c r="BI383">
        <f>IF(BC383=0,0,LARGE(E383:BB383,6))</f>
        <v>0</v>
      </c>
      <c r="BJ383">
        <f>IF(BC383=0,0,LARGE(E383:BB383,7))</f>
        <v>0</v>
      </c>
      <c r="BK383" s="42">
        <f>SUM(BD383:BJ383)</f>
        <v>2</v>
      </c>
      <c r="BL383">
        <v>56</v>
      </c>
      <c r="BM383" t="str">
        <f>B383</f>
        <v>Cons</v>
      </c>
      <c r="BN383" t="str">
        <f>C383</f>
        <v>Eric</v>
      </c>
      <c r="BO383" t="str">
        <f>D383</f>
        <v>Val d'Illiez</v>
      </c>
    </row>
    <row r="384" spans="1:67" x14ac:dyDescent="0.3">
      <c r="A384" s="14">
        <v>1979</v>
      </c>
      <c r="B384" t="s">
        <v>2453</v>
      </c>
      <c r="C384" t="s">
        <v>96</v>
      </c>
      <c r="D384" s="25" t="s">
        <v>2454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2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f>SUM(E384:BB384)</f>
        <v>2</v>
      </c>
      <c r="BD384">
        <f>IF(BC384=0,0,LARGE(E384:BB384,1))</f>
        <v>2</v>
      </c>
      <c r="BE384">
        <f>IF(BC384=0,0,LARGE(E384:BB384,2))</f>
        <v>0</v>
      </c>
      <c r="BF384">
        <f>IF(BC384=0,0,LARGE(E384:BB384,3))</f>
        <v>0</v>
      </c>
      <c r="BG384">
        <f>IF(BC384=0,0,LARGE(E384:BB384,4))</f>
        <v>0</v>
      </c>
      <c r="BH384">
        <f>IF(BC384=0,0,LARGE(E384:BB384,5))</f>
        <v>0</v>
      </c>
      <c r="BI384">
        <f>IF(BC384=0,0,LARGE(E384:BB384,6))</f>
        <v>0</v>
      </c>
      <c r="BJ384">
        <f>IF(BC384=0,0,LARGE(E384:BB384,7))</f>
        <v>0</v>
      </c>
      <c r="BK384" s="42">
        <f>SUM(BD384:BJ384)</f>
        <v>2</v>
      </c>
      <c r="BL384">
        <v>56</v>
      </c>
      <c r="BM384" t="str">
        <f>B384</f>
        <v>Eschmann</v>
      </c>
      <c r="BN384" t="str">
        <f>C384</f>
        <v>Olivier</v>
      </c>
      <c r="BO384" t="str">
        <f>D384</f>
        <v>Delémont</v>
      </c>
    </row>
    <row r="385" spans="1:67" x14ac:dyDescent="0.3">
      <c r="A385" s="14">
        <v>1977</v>
      </c>
      <c r="B385" t="s">
        <v>115</v>
      </c>
      <c r="C385" t="s">
        <v>96</v>
      </c>
      <c r="D385" s="25" t="s">
        <v>2639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2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f>SUM(E385:BB385)</f>
        <v>2</v>
      </c>
      <c r="BD385">
        <f>IF(BC385=0,0,LARGE(E385:BB385,1))</f>
        <v>2</v>
      </c>
      <c r="BE385">
        <f>IF(BC385=0,0,LARGE(E385:BB385,2))</f>
        <v>0</v>
      </c>
      <c r="BF385">
        <f>IF(BC385=0,0,LARGE(E385:BB385,3))</f>
        <v>0</v>
      </c>
      <c r="BG385">
        <f>IF(BC385=0,0,LARGE(E385:BB385,4))</f>
        <v>0</v>
      </c>
      <c r="BH385">
        <f>IF(BC385=0,0,LARGE(E385:BB385,5))</f>
        <v>0</v>
      </c>
      <c r="BI385">
        <f>IF(BC385=0,0,LARGE(E385:BB385,6))</f>
        <v>0</v>
      </c>
      <c r="BJ385">
        <f>IF(BC385=0,0,LARGE(E385:BB385,7))</f>
        <v>0</v>
      </c>
      <c r="BK385" s="42">
        <f>SUM(BD385:BJ385)</f>
        <v>2</v>
      </c>
      <c r="BL385">
        <v>56</v>
      </c>
      <c r="BM385" t="str">
        <f>B385</f>
        <v>Frédéric</v>
      </c>
      <c r="BN385" t="str">
        <f>C385</f>
        <v>Olivier</v>
      </c>
      <c r="BO385" t="str">
        <f>D385</f>
        <v>Belgique</v>
      </c>
    </row>
    <row r="386" spans="1:67" x14ac:dyDescent="0.3">
      <c r="A386" s="14">
        <v>1981</v>
      </c>
      <c r="B386" t="s">
        <v>1992</v>
      </c>
      <c r="C386" t="s">
        <v>1993</v>
      </c>
      <c r="D386" s="25" t="s">
        <v>1994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2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f>SUM(E386:BB386)</f>
        <v>2</v>
      </c>
      <c r="BD386">
        <f>IF(BC386=0,0,LARGE(E386:BB386,1))</f>
        <v>2</v>
      </c>
      <c r="BE386">
        <f>IF(BC386=0,0,LARGE(E386:BB386,2))</f>
        <v>0</v>
      </c>
      <c r="BF386">
        <f>IF(BC386=0,0,LARGE(E386:BB386,3))</f>
        <v>0</v>
      </c>
      <c r="BG386">
        <f>IF(BC386=0,0,LARGE(E386:BB386,4))</f>
        <v>0</v>
      </c>
      <c r="BH386">
        <f>IF(BC386=0,0,LARGE(E386:BB386,5))</f>
        <v>0</v>
      </c>
      <c r="BI386">
        <f>IF(BC386=0,0,LARGE(E386:BB386,6))</f>
        <v>0</v>
      </c>
      <c r="BJ386">
        <f>IF(BC386=0,0,LARGE(E386:BB386,7))</f>
        <v>0</v>
      </c>
      <c r="BK386" s="42">
        <f>SUM(BD386:BJ386)</f>
        <v>2</v>
      </c>
      <c r="BL386">
        <v>56</v>
      </c>
      <c r="BM386" t="str">
        <f>B386</f>
        <v>Grieb</v>
      </c>
      <c r="BN386" t="str">
        <f>C386</f>
        <v>Gregory</v>
      </c>
      <c r="BO386" t="str">
        <f>D386</f>
        <v>Berney Associés running Team</v>
      </c>
    </row>
    <row r="387" spans="1:67" x14ac:dyDescent="0.3">
      <c r="A387" s="14">
        <v>1981</v>
      </c>
      <c r="B387" t="s">
        <v>1659</v>
      </c>
      <c r="C387" t="s">
        <v>1644</v>
      </c>
      <c r="D387" s="25" t="s">
        <v>1262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2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f>SUM(E387:BB387)</f>
        <v>2</v>
      </c>
      <c r="BD387">
        <f>IF(BC387=0,0,LARGE(E387:BB387,1))</f>
        <v>2</v>
      </c>
      <c r="BE387">
        <f>IF(BC387=0,0,LARGE(E387:BB387,2))</f>
        <v>0</v>
      </c>
      <c r="BF387">
        <f>IF(BC387=0,0,LARGE(E387:BB387,3))</f>
        <v>0</v>
      </c>
      <c r="BG387">
        <f>IF(BC387=0,0,LARGE(E387:BB387,4))</f>
        <v>0</v>
      </c>
      <c r="BH387">
        <f>IF(BC387=0,0,LARGE(E387:BB387,5))</f>
        <v>0</v>
      </c>
      <c r="BI387">
        <f>IF(BC387=0,0,LARGE(E387:BB387,6))</f>
        <v>0</v>
      </c>
      <c r="BJ387">
        <f>IF(BC387=0,0,LARGE(E387:BB387,7))</f>
        <v>0</v>
      </c>
      <c r="BK387" s="42">
        <f>SUM(BD387:BJ387)</f>
        <v>2</v>
      </c>
      <c r="BL387">
        <v>56</v>
      </c>
      <c r="BM387" t="str">
        <f>B387</f>
        <v>König</v>
      </c>
      <c r="BN387" t="str">
        <f>C387</f>
        <v>Sebastian</v>
      </c>
      <c r="BO387" t="str">
        <f>D387</f>
        <v>Naters</v>
      </c>
    </row>
    <row r="388" spans="1:67" x14ac:dyDescent="0.3">
      <c r="A388" s="14">
        <v>1981</v>
      </c>
      <c r="B388" t="s">
        <v>343</v>
      </c>
      <c r="C388" t="s">
        <v>344</v>
      </c>
      <c r="D388" s="25" t="s">
        <v>201</v>
      </c>
      <c r="E388">
        <v>0</v>
      </c>
      <c r="F388">
        <v>2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f>SUM(E388:BB388)</f>
        <v>2</v>
      </c>
      <c r="BD388">
        <f>IF(BC388=0,0,LARGE(E388:BB388,1))</f>
        <v>2</v>
      </c>
      <c r="BE388">
        <f>IF(BC388=0,0,LARGE(E388:BB388,2))</f>
        <v>0</v>
      </c>
      <c r="BF388">
        <f>IF(BC388=0,0,LARGE(E388:BB388,3))</f>
        <v>0</v>
      </c>
      <c r="BG388">
        <f>IF(BC388=0,0,LARGE(E388:BB388,4))</f>
        <v>0</v>
      </c>
      <c r="BH388">
        <f>IF(BC388=0,0,LARGE(E388:BB388,5))</f>
        <v>0</v>
      </c>
      <c r="BI388">
        <f>IF(BC388=0,0,LARGE(E388:BB388,6))</f>
        <v>0</v>
      </c>
      <c r="BJ388">
        <f>IF(BC388=0,0,LARGE(E388:BB388,7))</f>
        <v>0</v>
      </c>
      <c r="BK388" s="42">
        <f>SUM(BD388:BJ388)</f>
        <v>2</v>
      </c>
      <c r="BL388">
        <v>56</v>
      </c>
      <c r="BM388" t="str">
        <f>B388</f>
        <v>Michuad</v>
      </c>
      <c r="BN388" t="str">
        <f>C388</f>
        <v>Christopher</v>
      </c>
      <c r="BO388" t="str">
        <f>D388</f>
        <v>Noës</v>
      </c>
    </row>
    <row r="389" spans="1:67" x14ac:dyDescent="0.3">
      <c r="A389" s="14">
        <v>1981</v>
      </c>
      <c r="B389" t="s">
        <v>393</v>
      </c>
      <c r="C389" t="s">
        <v>740</v>
      </c>
      <c r="D389" s="25" t="s">
        <v>583</v>
      </c>
      <c r="E389">
        <v>0</v>
      </c>
      <c r="F389">
        <v>0</v>
      </c>
      <c r="G389">
        <v>0</v>
      </c>
      <c r="H389">
        <v>2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f>SUM(E389:BB389)</f>
        <v>2</v>
      </c>
      <c r="BD389">
        <f>IF(BC389=0,0,LARGE(E389:BB389,1))</f>
        <v>2</v>
      </c>
      <c r="BE389">
        <f>IF(BC389=0,0,LARGE(E389:BB389,2))</f>
        <v>0</v>
      </c>
      <c r="BF389">
        <f>IF(BC389=0,0,LARGE(E389:BB389,3))</f>
        <v>0</v>
      </c>
      <c r="BG389">
        <f>IF(BC389=0,0,LARGE(E389:BB389,4))</f>
        <v>0</v>
      </c>
      <c r="BH389">
        <f>IF(BC389=0,0,LARGE(E389:BB389,5))</f>
        <v>0</v>
      </c>
      <c r="BI389">
        <f>IF(BC389=0,0,LARGE(E389:BB389,6))</f>
        <v>0</v>
      </c>
      <c r="BJ389">
        <f>IF(BC389=0,0,LARGE(E389:BB389,7))</f>
        <v>0</v>
      </c>
      <c r="BK389" s="42">
        <f>SUM(BD389:BJ389)</f>
        <v>2</v>
      </c>
      <c r="BL389">
        <v>56</v>
      </c>
      <c r="BM389" t="str">
        <f>B389</f>
        <v>Perruchoud</v>
      </c>
      <c r="BN389" t="str">
        <f>C389</f>
        <v>Gabriel</v>
      </c>
      <c r="BO389" t="str">
        <f>D389</f>
        <v>Vérossaz</v>
      </c>
    </row>
    <row r="390" spans="1:67" x14ac:dyDescent="0.3">
      <c r="A390" s="14">
        <v>1984</v>
      </c>
      <c r="B390" t="s">
        <v>1211</v>
      </c>
      <c r="C390" t="s">
        <v>1212</v>
      </c>
      <c r="D390" s="25" t="s">
        <v>389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2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f>SUM(E390:BB390)</f>
        <v>2</v>
      </c>
      <c r="BD390">
        <f>IF(BC390=0,0,LARGE(E390:BB390,1))</f>
        <v>2</v>
      </c>
      <c r="BE390">
        <f>IF(BC390=0,0,LARGE(E390:BB390,2))</f>
        <v>0</v>
      </c>
      <c r="BF390">
        <f>IF(BC390=0,0,LARGE(E390:BB390,3))</f>
        <v>0</v>
      </c>
      <c r="BG390">
        <f>IF(BC390=0,0,LARGE(E390:BB390,4))</f>
        <v>0</v>
      </c>
      <c r="BH390">
        <f>IF(BC390=0,0,LARGE(E390:BB390,5))</f>
        <v>0</v>
      </c>
      <c r="BI390">
        <f>IF(BC390=0,0,LARGE(E390:BB390,6))</f>
        <v>0</v>
      </c>
      <c r="BJ390">
        <f>IF(BC390=0,0,LARGE(E390:BB390,7))</f>
        <v>0</v>
      </c>
      <c r="BK390" s="42">
        <f>SUM(BD390:BJ390)</f>
        <v>2</v>
      </c>
      <c r="BL390">
        <v>56</v>
      </c>
      <c r="BM390" t="str">
        <f>B390</f>
        <v>Piccin</v>
      </c>
      <c r="BN390" t="str">
        <f>C390</f>
        <v>Steeve</v>
      </c>
      <c r="BO390" t="str">
        <f>D390</f>
        <v>Saxon</v>
      </c>
    </row>
    <row r="391" spans="1:67" x14ac:dyDescent="0.3">
      <c r="A391" s="14">
        <v>1981</v>
      </c>
      <c r="B391" t="s">
        <v>3135</v>
      </c>
      <c r="C391" t="s">
        <v>704</v>
      </c>
      <c r="D391" s="25" t="s">
        <v>610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2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f>SUM(E391:BB391)</f>
        <v>2</v>
      </c>
      <c r="BD391">
        <f>IF(BC391=0,0,LARGE(E391:BB391,1))</f>
        <v>2</v>
      </c>
      <c r="BE391">
        <f>IF(BC391=0,0,LARGE(E391:BB391,2))</f>
        <v>0</v>
      </c>
      <c r="BF391">
        <f>IF(BC391=0,0,LARGE(E391:BB391,3))</f>
        <v>0</v>
      </c>
      <c r="BG391">
        <f>IF(BC391=0,0,LARGE(E391:BB391,4))</f>
        <v>0</v>
      </c>
      <c r="BH391">
        <f>IF(BC391=0,0,LARGE(E391:BB391,5))</f>
        <v>0</v>
      </c>
      <c r="BI391">
        <f>IF(BC391=0,0,LARGE(E391:BB391,6))</f>
        <v>0</v>
      </c>
      <c r="BJ391">
        <f>IF(BC391=0,0,LARGE(E391:BB391,7))</f>
        <v>0</v>
      </c>
      <c r="BK391" s="42">
        <f>SUM(BD391:BJ391)</f>
        <v>2</v>
      </c>
      <c r="BL391">
        <v>56</v>
      </c>
      <c r="BM391" t="str">
        <f>B391</f>
        <v>Zahnd</v>
      </c>
      <c r="BN391" t="str">
        <f>C391</f>
        <v>Thomas</v>
      </c>
      <c r="BO391" t="str">
        <f>D391</f>
        <v>Berne</v>
      </c>
    </row>
    <row r="392" spans="1:67" x14ac:dyDescent="0.3">
      <c r="A392" s="14">
        <v>1981</v>
      </c>
      <c r="B392" t="s">
        <v>1995</v>
      </c>
      <c r="C392" t="s">
        <v>1996</v>
      </c>
      <c r="D392" s="25" t="s">
        <v>1997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f>SUM(E392:BB392)</f>
        <v>1</v>
      </c>
      <c r="BD392">
        <f>IF(BC392=0,0,LARGE(E392:BB392,1))</f>
        <v>1</v>
      </c>
      <c r="BE392">
        <f>IF(BC392=0,0,LARGE(E392:BB392,2))</f>
        <v>0</v>
      </c>
      <c r="BF392">
        <f>IF(BC392=0,0,LARGE(E392:BB392,3))</f>
        <v>0</v>
      </c>
      <c r="BG392">
        <f>IF(BC392=0,0,LARGE(E392:BB392,4))</f>
        <v>0</v>
      </c>
      <c r="BH392">
        <f>IF(BC392=0,0,LARGE(E392:BB392,5))</f>
        <v>0</v>
      </c>
      <c r="BI392">
        <f>IF(BC392=0,0,LARGE(E392:BB392,6))</f>
        <v>0</v>
      </c>
      <c r="BJ392">
        <f>IF(BC392=0,0,LARGE(E392:BB392,7))</f>
        <v>0</v>
      </c>
      <c r="BK392" s="42">
        <f>SUM(BD392:BJ392)</f>
        <v>1</v>
      </c>
      <c r="BL392">
        <v>57</v>
      </c>
      <c r="BM392" t="str">
        <f>B392</f>
        <v>Deveyjanik</v>
      </c>
      <c r="BN392" t="str">
        <f>C392</f>
        <v>Miroslav</v>
      </c>
      <c r="BO392" t="str">
        <f>D392</f>
        <v>Bloudilové</v>
      </c>
    </row>
    <row r="393" spans="1:67" x14ac:dyDescent="0.3">
      <c r="A393" s="14">
        <v>1981</v>
      </c>
      <c r="B393" t="s">
        <v>2425</v>
      </c>
      <c r="C393" t="s">
        <v>2426</v>
      </c>
      <c r="D393" s="25" t="s">
        <v>869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1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f>SUM(E393:BB393)</f>
        <v>1</v>
      </c>
      <c r="BD393">
        <f>IF(BC393=0,0,LARGE(E393:BB393,1))</f>
        <v>1</v>
      </c>
      <c r="BE393">
        <f>IF(BC393=0,0,LARGE(E393:BB393,2))</f>
        <v>0</v>
      </c>
      <c r="BF393">
        <f>IF(BC393=0,0,LARGE(E393:BB393,3))</f>
        <v>0</v>
      </c>
      <c r="BG393">
        <f>IF(BC393=0,0,LARGE(E393:BB393,4))</f>
        <v>0</v>
      </c>
      <c r="BH393">
        <f>IF(BC393=0,0,LARGE(E393:BB393,5))</f>
        <v>0</v>
      </c>
      <c r="BI393">
        <f>IF(BC393=0,0,LARGE(E393:BB393,6))</f>
        <v>0</v>
      </c>
      <c r="BJ393">
        <f>IF(BC393=0,0,LARGE(E393:BB393,7))</f>
        <v>0</v>
      </c>
      <c r="BK393" s="42">
        <f>SUM(BD393:BJ393)</f>
        <v>1</v>
      </c>
      <c r="BL393">
        <v>57</v>
      </c>
      <c r="BM393" t="str">
        <f>B393</f>
        <v>Di Bennardo</v>
      </c>
      <c r="BN393" t="str">
        <f>C393</f>
        <v>Toni</v>
      </c>
      <c r="BO393" t="str">
        <f>D393</f>
        <v>Vétroz</v>
      </c>
    </row>
    <row r="394" spans="1:67" x14ac:dyDescent="0.3">
      <c r="A394" s="14">
        <v>1983</v>
      </c>
      <c r="B394" t="s">
        <v>1459</v>
      </c>
      <c r="C394" t="s">
        <v>1460</v>
      </c>
      <c r="D394" s="25" t="s">
        <v>481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1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f>SUM(E394:BB394)</f>
        <v>1</v>
      </c>
      <c r="BD394">
        <f>IF(BC394=0,0,LARGE(E394:BB394,1))</f>
        <v>1</v>
      </c>
      <c r="BE394">
        <f>IF(BC394=0,0,LARGE(E394:BB394,2))</f>
        <v>0</v>
      </c>
      <c r="BF394">
        <f>IF(BC394=0,0,LARGE(E394:BB394,3))</f>
        <v>0</v>
      </c>
      <c r="BG394">
        <f>IF(BC394=0,0,LARGE(E394:BB394,4))</f>
        <v>0</v>
      </c>
      <c r="BH394">
        <f>IF(BC394=0,0,LARGE(E394:BB394,5))</f>
        <v>0</v>
      </c>
      <c r="BI394">
        <f>IF(BC394=0,0,LARGE(E394:BB394,6))</f>
        <v>0</v>
      </c>
      <c r="BJ394">
        <f>IF(BC394=0,0,LARGE(E394:BB394,7))</f>
        <v>0</v>
      </c>
      <c r="BK394" s="42">
        <f>SUM(BD394:BJ394)</f>
        <v>1</v>
      </c>
      <c r="BL394">
        <v>57</v>
      </c>
      <c r="BM394" t="str">
        <f>B394</f>
        <v>Faccoli</v>
      </c>
      <c r="BN394" t="str">
        <f>C394</f>
        <v>Jean-François</v>
      </c>
      <c r="BO394" t="str">
        <f>D394</f>
        <v>Bulle</v>
      </c>
    </row>
    <row r="395" spans="1:67" x14ac:dyDescent="0.3">
      <c r="A395" s="14">
        <v>1980</v>
      </c>
      <c r="B395" t="s">
        <v>957</v>
      </c>
      <c r="C395" t="s">
        <v>767</v>
      </c>
      <c r="D395" s="25" t="s">
        <v>709</v>
      </c>
      <c r="E395">
        <v>0</v>
      </c>
      <c r="F395">
        <v>0</v>
      </c>
      <c r="G395">
        <v>0</v>
      </c>
      <c r="H395">
        <v>0</v>
      </c>
      <c r="I395">
        <v>1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f>SUM(E395:BB395)</f>
        <v>1</v>
      </c>
      <c r="BD395">
        <f>IF(BC395=0,0,LARGE(E395:BB395,1))</f>
        <v>1</v>
      </c>
      <c r="BE395">
        <f>IF(BC395=0,0,LARGE(E395:BB395,2))</f>
        <v>0</v>
      </c>
      <c r="BF395">
        <f>IF(BC395=0,0,LARGE(E395:BB395,3))</f>
        <v>0</v>
      </c>
      <c r="BG395">
        <f>IF(BC395=0,0,LARGE(E395:BB395,4))</f>
        <v>0</v>
      </c>
      <c r="BH395">
        <f>IF(BC395=0,0,LARGE(E395:BB395,5))</f>
        <v>0</v>
      </c>
      <c r="BI395">
        <f>IF(BC395=0,0,LARGE(E395:BB395,6))</f>
        <v>0</v>
      </c>
      <c r="BJ395">
        <f>IF(BC395=0,0,LARGE(E395:BB395,7))</f>
        <v>0</v>
      </c>
      <c r="BK395" s="42">
        <f>SUM(BD395:BJ395)</f>
        <v>1</v>
      </c>
      <c r="BL395">
        <v>57</v>
      </c>
      <c r="BM395" t="str">
        <f>B395</f>
        <v>Froidevaux</v>
      </c>
      <c r="BN395" t="str">
        <f>C395</f>
        <v>Marc</v>
      </c>
      <c r="BO395" t="str">
        <f>D395</f>
        <v>Bercher</v>
      </c>
    </row>
    <row r="396" spans="1:67" x14ac:dyDescent="0.3">
      <c r="A396" s="14">
        <v>1983</v>
      </c>
      <c r="B396" t="s">
        <v>3136</v>
      </c>
      <c r="C396" t="s">
        <v>461</v>
      </c>
      <c r="D396" s="25" t="s">
        <v>3137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1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f>SUM(E396:BB396)</f>
        <v>1</v>
      </c>
      <c r="BD396">
        <f>IF(BC396=0,0,LARGE(E396:BB396,1))</f>
        <v>1</v>
      </c>
      <c r="BE396">
        <f>IF(BC396=0,0,LARGE(E396:BB396,2))</f>
        <v>0</v>
      </c>
      <c r="BF396">
        <f>IF(BC396=0,0,LARGE(E396:BB396,3))</f>
        <v>0</v>
      </c>
      <c r="BG396">
        <f>IF(BC396=0,0,LARGE(E396:BB396,4))</f>
        <v>0</v>
      </c>
      <c r="BH396">
        <f>IF(BC396=0,0,LARGE(E396:BB396,5))</f>
        <v>0</v>
      </c>
      <c r="BI396">
        <f>IF(BC396=0,0,LARGE(E396:BB396,6))</f>
        <v>0</v>
      </c>
      <c r="BJ396">
        <f>IF(BC396=0,0,LARGE(E396:BB396,7))</f>
        <v>0</v>
      </c>
      <c r="BK396" s="42">
        <f>SUM(BD396:BJ396)</f>
        <v>1</v>
      </c>
      <c r="BL396">
        <v>57</v>
      </c>
      <c r="BM396" t="str">
        <f>B396</f>
        <v>Imsand</v>
      </c>
      <c r="BN396" t="str">
        <f>C396</f>
        <v>Matthias</v>
      </c>
      <c r="BO396" t="str">
        <f>D396</f>
        <v>SC Obergoms</v>
      </c>
    </row>
    <row r="397" spans="1:67" x14ac:dyDescent="0.3">
      <c r="A397" s="14">
        <v>1983</v>
      </c>
      <c r="B397" t="s">
        <v>3666</v>
      </c>
      <c r="C397" t="s">
        <v>91</v>
      </c>
      <c r="D397" s="25" t="s">
        <v>3667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1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f>SUM(E397:BB397)</f>
        <v>1</v>
      </c>
      <c r="BD397">
        <f>IF(BC397=0,0,LARGE(E397:BB397,1))</f>
        <v>1</v>
      </c>
      <c r="BE397">
        <f>IF(BC397=0,0,LARGE(E397:BB397,2))</f>
        <v>0</v>
      </c>
      <c r="BF397">
        <f>IF(BC397=0,0,LARGE(E397:BB397,3))</f>
        <v>0</v>
      </c>
      <c r="BG397">
        <f>IF(BC397=0,0,LARGE(E397:BB397,4))</f>
        <v>0</v>
      </c>
      <c r="BH397">
        <f>IF(BC397=0,0,LARGE(E397:BB397,5))</f>
        <v>0</v>
      </c>
      <c r="BI397">
        <f>IF(BC397=0,0,LARGE(E397:BB397,6))</f>
        <v>0</v>
      </c>
      <c r="BJ397">
        <f>IF(BC397=0,0,LARGE(E397:BB397,7))</f>
        <v>0</v>
      </c>
      <c r="BK397" s="42">
        <f>SUM(BD397:BJ397)</f>
        <v>1</v>
      </c>
      <c r="BL397">
        <v>57</v>
      </c>
      <c r="BM397" t="str">
        <f>B397</f>
        <v>Lamon</v>
      </c>
      <c r="BN397" t="str">
        <f>C397</f>
        <v>Christophe</v>
      </c>
      <c r="BO397" t="str">
        <f>D397</f>
        <v>Hünenberg-See</v>
      </c>
    </row>
    <row r="398" spans="1:67" x14ac:dyDescent="0.3">
      <c r="A398" s="14">
        <v>1981</v>
      </c>
      <c r="B398" t="s">
        <v>2455</v>
      </c>
      <c r="C398" t="s">
        <v>2456</v>
      </c>
      <c r="D398" s="25" t="s">
        <v>768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f>SUM(E398:BB398)</f>
        <v>1</v>
      </c>
      <c r="BD398">
        <f>IF(BC398=0,0,LARGE(E398:BB398,1))</f>
        <v>1</v>
      </c>
      <c r="BE398">
        <f>IF(BC398=0,0,LARGE(E398:BB398,2))</f>
        <v>0</v>
      </c>
      <c r="BF398">
        <f>IF(BC398=0,0,LARGE(E398:BB398,3))</f>
        <v>0</v>
      </c>
      <c r="BG398">
        <f>IF(BC398=0,0,LARGE(E398:BB398,4))</f>
        <v>0</v>
      </c>
      <c r="BH398">
        <f>IF(BC398=0,0,LARGE(E398:BB398,5))</f>
        <v>0</v>
      </c>
      <c r="BI398">
        <f>IF(BC398=0,0,LARGE(E398:BB398,6))</f>
        <v>0</v>
      </c>
      <c r="BJ398">
        <f>IF(BC398=0,0,LARGE(E398:BB398,7))</f>
        <v>0</v>
      </c>
      <c r="BK398" s="42">
        <f>SUM(BD398:BJ398)</f>
        <v>1</v>
      </c>
      <c r="BL398">
        <v>57</v>
      </c>
      <c r="BM398" t="str">
        <f>B398</f>
        <v>Meylan</v>
      </c>
      <c r="BN398" t="str">
        <f>C398</f>
        <v>John</v>
      </c>
      <c r="BO398" t="str">
        <f>D398</f>
        <v>Lausanne</v>
      </c>
    </row>
    <row r="399" spans="1:67" x14ac:dyDescent="0.3">
      <c r="A399" s="14">
        <v>1975</v>
      </c>
      <c r="B399" t="s">
        <v>2701</v>
      </c>
      <c r="C399" t="s">
        <v>2411</v>
      </c>
      <c r="D399" s="25" t="s">
        <v>2702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1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f>SUM(E399:BB399)</f>
        <v>1</v>
      </c>
      <c r="BD399">
        <f>IF(BC399=0,0,LARGE(E399:BB399,1))</f>
        <v>1</v>
      </c>
      <c r="BE399">
        <f>IF(BC399=0,0,LARGE(E399:BB399,2))</f>
        <v>0</v>
      </c>
      <c r="BF399">
        <f>IF(BC399=0,0,LARGE(E399:BB399,3))</f>
        <v>0</v>
      </c>
      <c r="BG399">
        <f>IF(BC399=0,0,LARGE(E399:BB399,4))</f>
        <v>0</v>
      </c>
      <c r="BH399">
        <f>IF(BC399=0,0,LARGE(E399:BB399,5))</f>
        <v>0</v>
      </c>
      <c r="BI399">
        <f>IF(BC399=0,0,LARGE(E399:BB399,6))</f>
        <v>0</v>
      </c>
      <c r="BJ399">
        <f>IF(BC399=0,0,LARGE(E399:BB399,7))</f>
        <v>0</v>
      </c>
      <c r="BK399" s="42">
        <f>SUM(BD399:BJ399)</f>
        <v>1</v>
      </c>
      <c r="BL399">
        <v>57</v>
      </c>
      <c r="BM399" t="str">
        <f>B399</f>
        <v>Minder</v>
      </c>
      <c r="BN399" t="str">
        <f>C399</f>
        <v>Yann</v>
      </c>
      <c r="BO399" t="str">
        <f>D399</f>
        <v>Malleray</v>
      </c>
    </row>
    <row r="400" spans="1:67" x14ac:dyDescent="0.3">
      <c r="A400" s="14">
        <v>1980</v>
      </c>
      <c r="B400" t="s">
        <v>741</v>
      </c>
      <c r="C400" t="s">
        <v>472</v>
      </c>
      <c r="D400" s="25" t="s">
        <v>742</v>
      </c>
      <c r="E400">
        <v>0</v>
      </c>
      <c r="F400">
        <v>0</v>
      </c>
      <c r="G400">
        <v>0</v>
      </c>
      <c r="H400">
        <v>1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f>SUM(E400:BB400)</f>
        <v>1</v>
      </c>
      <c r="BD400">
        <f>IF(BC400=0,0,LARGE(E400:BB400,1))</f>
        <v>1</v>
      </c>
      <c r="BE400">
        <f>IF(BC400=0,0,LARGE(E400:BB400,2))</f>
        <v>0</v>
      </c>
      <c r="BF400">
        <f>IF(BC400=0,0,LARGE(E400:BB400,3))</f>
        <v>0</v>
      </c>
      <c r="BG400">
        <f>IF(BC400=0,0,LARGE(E400:BB400,4))</f>
        <v>0</v>
      </c>
      <c r="BH400">
        <f>IF(BC400=0,0,LARGE(E400:BB400,5))</f>
        <v>0</v>
      </c>
      <c r="BI400">
        <f>IF(BC400=0,0,LARGE(E400:BB400,6))</f>
        <v>0</v>
      </c>
      <c r="BJ400">
        <f>IF(BC400=0,0,LARGE(E400:BB400,7))</f>
        <v>0</v>
      </c>
      <c r="BK400" s="42">
        <f>SUM(BD400:BJ400)</f>
        <v>1</v>
      </c>
      <c r="BL400">
        <v>57</v>
      </c>
      <c r="BM400" t="str">
        <f>B400</f>
        <v>Planchamp</v>
      </c>
      <c r="BN400" t="str">
        <f>C400</f>
        <v>Xavier</v>
      </c>
      <c r="BO400" t="str">
        <f>D400</f>
        <v>Saint-Légier-la-Chiésaz</v>
      </c>
    </row>
    <row r="401" spans="1:67" x14ac:dyDescent="0.3">
      <c r="A401" s="14">
        <v>1981</v>
      </c>
      <c r="B401" t="s">
        <v>3304</v>
      </c>
      <c r="C401" t="s">
        <v>2255</v>
      </c>
      <c r="D401" s="25" t="s">
        <v>569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1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f>SUM(E401:BB401)</f>
        <v>1</v>
      </c>
      <c r="BD401">
        <f>IF(BC401=0,0,LARGE(E401:BB401,1))</f>
        <v>1</v>
      </c>
      <c r="BE401">
        <f>IF(BC401=0,0,LARGE(E401:BB401,2))</f>
        <v>0</v>
      </c>
      <c r="BF401">
        <f>IF(BC401=0,0,LARGE(E401:BB401,3))</f>
        <v>0</v>
      </c>
      <c r="BG401">
        <f>IF(BC401=0,0,LARGE(E401:BB401,4))</f>
        <v>0</v>
      </c>
      <c r="BH401">
        <f>IF(BC401=0,0,LARGE(E401:BB401,5))</f>
        <v>0</v>
      </c>
      <c r="BI401">
        <f>IF(BC401=0,0,LARGE(E401:BB401,6))</f>
        <v>0</v>
      </c>
      <c r="BJ401">
        <f>IF(BC401=0,0,LARGE(E401:BB401,7))</f>
        <v>0</v>
      </c>
      <c r="BK401" s="42">
        <f>SUM(BD401:BJ401)</f>
        <v>1</v>
      </c>
      <c r="BL401">
        <v>57</v>
      </c>
      <c r="BM401" t="str">
        <f>B401</f>
        <v>Savioz</v>
      </c>
      <c r="BN401" t="str">
        <f>C401</f>
        <v>Anael</v>
      </c>
      <c r="BO401" t="str">
        <f>D401</f>
        <v>Collombey</v>
      </c>
    </row>
    <row r="402" spans="1:67" x14ac:dyDescent="0.3">
      <c r="A402" s="14">
        <v>1978</v>
      </c>
      <c r="B402" t="s">
        <v>1660</v>
      </c>
      <c r="C402" t="s">
        <v>1661</v>
      </c>
      <c r="D402" s="25" t="s">
        <v>1256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1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f>SUM(E402:BB402)</f>
        <v>1</v>
      </c>
      <c r="BD402">
        <f>IF(BC402=0,0,LARGE(E402:BB402,1))</f>
        <v>1</v>
      </c>
      <c r="BE402">
        <f>IF(BC402=0,0,LARGE(E402:BB402,2))</f>
        <v>0</v>
      </c>
      <c r="BF402">
        <f>IF(BC402=0,0,LARGE(E402:BB402,3))</f>
        <v>0</v>
      </c>
      <c r="BG402">
        <f>IF(BC402=0,0,LARGE(E402:BB402,4))</f>
        <v>0</v>
      </c>
      <c r="BH402">
        <f>IF(BC402=0,0,LARGE(E402:BB402,5))</f>
        <v>0</v>
      </c>
      <c r="BI402">
        <f>IF(BC402=0,0,LARGE(E402:BB402,6))</f>
        <v>0</v>
      </c>
      <c r="BJ402">
        <f>IF(BC402=0,0,LARGE(E402:BB402,7))</f>
        <v>0</v>
      </c>
      <c r="BK402" s="42">
        <f>SUM(BD402:BJ402)</f>
        <v>1</v>
      </c>
      <c r="BL402">
        <v>57</v>
      </c>
      <c r="BM402" t="str">
        <f>B402</f>
        <v>Suhartono</v>
      </c>
      <c r="BN402" t="str">
        <f>C402</f>
        <v>Marcel</v>
      </c>
      <c r="BO402" t="str">
        <f>D402</f>
        <v>Visp</v>
      </c>
    </row>
    <row r="403" spans="1:67" x14ac:dyDescent="0.3">
      <c r="A403" s="14">
        <v>1977</v>
      </c>
      <c r="B403" t="s">
        <v>147</v>
      </c>
      <c r="C403" t="s">
        <v>96</v>
      </c>
      <c r="D403" s="25" t="s">
        <v>123</v>
      </c>
      <c r="E403">
        <v>0</v>
      </c>
      <c r="F403">
        <v>1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f>SUM(E403:BB403)</f>
        <v>1</v>
      </c>
      <c r="BD403">
        <f>IF(BC403=0,0,LARGE(E403:BB403,1))</f>
        <v>1</v>
      </c>
      <c r="BE403">
        <f>IF(BC403=0,0,LARGE(E403:BB403,2))</f>
        <v>0</v>
      </c>
      <c r="BF403">
        <f>IF(BC403=0,0,LARGE(E403:BB403,3))</f>
        <v>0</v>
      </c>
      <c r="BG403">
        <f>IF(BC403=0,0,LARGE(E403:BB403,4))</f>
        <v>0</v>
      </c>
      <c r="BH403">
        <f>IF(BC403=0,0,LARGE(E403:BB403,5))</f>
        <v>0</v>
      </c>
      <c r="BI403">
        <f>IF(BC403=0,0,LARGE(E403:BB403,6))</f>
        <v>0</v>
      </c>
      <c r="BJ403">
        <f>IF(BC403=0,0,LARGE(E403:BB403,7))</f>
        <v>0</v>
      </c>
      <c r="BK403" s="42">
        <f>SUM(BD403:BJ403)</f>
        <v>1</v>
      </c>
      <c r="BL403">
        <v>57</v>
      </c>
      <c r="BM403" t="str">
        <f>B403</f>
        <v>Tosi</v>
      </c>
      <c r="BN403" t="str">
        <f>C403</f>
        <v>Olivier</v>
      </c>
      <c r="BO403" t="str">
        <f>D403</f>
        <v>Venthône</v>
      </c>
    </row>
    <row r="404" spans="1:67" x14ac:dyDescent="0.3">
      <c r="A404" s="14"/>
      <c r="D404" s="25"/>
      <c r="BK404" s="42"/>
    </row>
    <row r="405" spans="1:67" x14ac:dyDescent="0.3">
      <c r="A405" s="14"/>
      <c r="D405" s="25"/>
      <c r="BK405" s="42"/>
    </row>
    <row r="406" spans="1:67" x14ac:dyDescent="0.3">
      <c r="A406" s="14"/>
      <c r="D406" s="25"/>
      <c r="BK406" s="42"/>
    </row>
    <row r="407" spans="1:67" x14ac:dyDescent="0.3">
      <c r="A407" s="14"/>
      <c r="D407" s="25"/>
      <c r="BK407" s="42"/>
    </row>
    <row r="408" spans="1:67" x14ac:dyDescent="0.3">
      <c r="A408" s="14"/>
      <c r="D408" s="25"/>
      <c r="BK408" s="42"/>
    </row>
    <row r="409" spans="1:67" x14ac:dyDescent="0.3">
      <c r="A409" s="14"/>
      <c r="D409" s="25"/>
      <c r="BK409" s="42"/>
    </row>
    <row r="410" spans="1:67" x14ac:dyDescent="0.3">
      <c r="A410" s="14"/>
      <c r="D410" s="25"/>
      <c r="BK410" s="42"/>
    </row>
    <row r="411" spans="1:67" x14ac:dyDescent="0.3">
      <c r="A411" s="14"/>
      <c r="D411" s="25"/>
      <c r="BK411" s="42"/>
    </row>
    <row r="412" spans="1:67" x14ac:dyDescent="0.3">
      <c r="A412" s="14"/>
      <c r="D412" s="25"/>
      <c r="BK412" s="42"/>
    </row>
    <row r="413" spans="1:67" x14ac:dyDescent="0.3">
      <c r="A413" s="14"/>
      <c r="D413" s="25"/>
      <c r="BK413" s="42"/>
    </row>
    <row r="414" spans="1:67" x14ac:dyDescent="0.3">
      <c r="A414" s="14"/>
      <c r="D414" s="25"/>
      <c r="BK414" s="42"/>
    </row>
    <row r="415" spans="1:67" x14ac:dyDescent="0.3">
      <c r="A415" s="14"/>
      <c r="D415" s="25"/>
      <c r="BK415" s="42"/>
    </row>
    <row r="416" spans="1:67" x14ac:dyDescent="0.3">
      <c r="A416" s="14"/>
      <c r="D416" s="25"/>
      <c r="BK416" s="42"/>
    </row>
    <row r="417" spans="1:63" x14ac:dyDescent="0.3">
      <c r="A417" s="14"/>
      <c r="D417" s="25"/>
      <c r="BK417" s="42"/>
    </row>
    <row r="418" spans="1:63" x14ac:dyDescent="0.3">
      <c r="A418" s="14"/>
      <c r="D418" s="25"/>
      <c r="BK418" s="42"/>
    </row>
    <row r="419" spans="1:63" x14ac:dyDescent="0.3">
      <c r="A419" s="14"/>
      <c r="D419" s="25"/>
      <c r="BK419" s="42"/>
    </row>
    <row r="420" spans="1:63" x14ac:dyDescent="0.3">
      <c r="A420" s="14"/>
      <c r="D420" s="25"/>
      <c r="BK420" s="42"/>
    </row>
    <row r="421" spans="1:63" x14ac:dyDescent="0.3">
      <c r="A421" s="14"/>
      <c r="D421" s="25"/>
      <c r="BK421" s="42"/>
    </row>
    <row r="422" spans="1:63" x14ac:dyDescent="0.3">
      <c r="A422" s="14"/>
      <c r="D422" s="25"/>
      <c r="BK422" s="42"/>
    </row>
    <row r="423" spans="1:63" x14ac:dyDescent="0.3">
      <c r="A423" s="14"/>
      <c r="D423" s="25"/>
      <c r="BK423" s="42"/>
    </row>
    <row r="424" spans="1:63" x14ac:dyDescent="0.3">
      <c r="A424" s="14"/>
      <c r="D424" s="25"/>
      <c r="BK424" s="42"/>
    </row>
    <row r="425" spans="1:63" x14ac:dyDescent="0.3">
      <c r="A425" s="14"/>
      <c r="D425" s="25"/>
      <c r="BK425" s="42"/>
    </row>
    <row r="426" spans="1:63" x14ac:dyDescent="0.3">
      <c r="A426" s="14"/>
      <c r="D426" s="25"/>
      <c r="BK426" s="42"/>
    </row>
    <row r="427" spans="1:63" x14ac:dyDescent="0.3">
      <c r="A427" s="14"/>
      <c r="D427" s="25"/>
      <c r="BK427" s="42"/>
    </row>
    <row r="428" spans="1:63" x14ac:dyDescent="0.3">
      <c r="A428" s="14"/>
      <c r="D428" s="25"/>
      <c r="BK428" s="42"/>
    </row>
    <row r="429" spans="1:63" x14ac:dyDescent="0.3">
      <c r="A429" s="14"/>
      <c r="D429" s="25"/>
      <c r="BK429" s="42"/>
    </row>
    <row r="430" spans="1:63" x14ac:dyDescent="0.3">
      <c r="A430" s="14"/>
      <c r="D430" s="25"/>
      <c r="BK430" s="42"/>
    </row>
    <row r="431" spans="1:63" x14ac:dyDescent="0.3">
      <c r="A431" s="14"/>
      <c r="D431" s="25"/>
      <c r="BK431" s="42"/>
    </row>
    <row r="432" spans="1:63" x14ac:dyDescent="0.3">
      <c r="A432" s="14"/>
      <c r="D432" s="25"/>
      <c r="BK432" s="42"/>
    </row>
    <row r="433" spans="1:63" x14ac:dyDescent="0.3">
      <c r="A433" s="14"/>
      <c r="D433" s="25"/>
      <c r="BK433" s="42"/>
    </row>
    <row r="434" spans="1:63" x14ac:dyDescent="0.3">
      <c r="A434" s="14"/>
      <c r="D434" s="25"/>
      <c r="BK434" s="42"/>
    </row>
    <row r="435" spans="1:63" x14ac:dyDescent="0.3">
      <c r="A435" s="14"/>
      <c r="D435" s="25"/>
      <c r="BK435" s="42"/>
    </row>
    <row r="436" spans="1:63" x14ac:dyDescent="0.3">
      <c r="A436" s="14"/>
      <c r="D436" s="25"/>
      <c r="BK436" s="42"/>
    </row>
    <row r="437" spans="1:63" x14ac:dyDescent="0.3">
      <c r="A437" s="14"/>
      <c r="D437" s="25"/>
      <c r="BK437" s="42"/>
    </row>
    <row r="438" spans="1:63" x14ac:dyDescent="0.3">
      <c r="A438" s="14"/>
      <c r="D438" s="25"/>
      <c r="BK438" s="42"/>
    </row>
    <row r="439" spans="1:63" x14ac:dyDescent="0.3">
      <c r="A439" s="14"/>
      <c r="D439" s="25"/>
      <c r="BK439" s="42"/>
    </row>
    <row r="440" spans="1:63" x14ac:dyDescent="0.3">
      <c r="A440" s="14"/>
      <c r="D440" s="25"/>
      <c r="BK440" s="42"/>
    </row>
    <row r="441" spans="1:63" x14ac:dyDescent="0.3">
      <c r="A441" s="14"/>
      <c r="D441" s="25"/>
      <c r="BK441" s="42"/>
    </row>
    <row r="442" spans="1:63" x14ac:dyDescent="0.3">
      <c r="A442" s="14"/>
      <c r="D442" s="25"/>
      <c r="BK442" s="42"/>
    </row>
    <row r="443" spans="1:63" x14ac:dyDescent="0.3">
      <c r="A443" s="14"/>
      <c r="D443" s="25"/>
      <c r="BK443" s="42"/>
    </row>
    <row r="444" spans="1:63" x14ac:dyDescent="0.3">
      <c r="A444" s="14"/>
      <c r="D444" s="25"/>
      <c r="BK444" s="42"/>
    </row>
    <row r="445" spans="1:63" x14ac:dyDescent="0.3">
      <c r="A445" s="14"/>
      <c r="D445" s="25"/>
      <c r="BK445" s="42"/>
    </row>
    <row r="446" spans="1:63" x14ac:dyDescent="0.3">
      <c r="A446" s="14"/>
      <c r="D446" s="25"/>
      <c r="BK446" s="42"/>
    </row>
    <row r="447" spans="1:63" x14ac:dyDescent="0.3">
      <c r="A447" s="14"/>
      <c r="D447" s="25"/>
      <c r="BK447" s="42"/>
    </row>
    <row r="448" spans="1:63" x14ac:dyDescent="0.3">
      <c r="A448" s="14"/>
      <c r="D448" s="25"/>
      <c r="BK448" s="42"/>
    </row>
    <row r="449" spans="1:63" x14ac:dyDescent="0.3">
      <c r="A449" s="14"/>
      <c r="D449" s="25"/>
      <c r="BK449" s="42"/>
    </row>
    <row r="450" spans="1:63" x14ac:dyDescent="0.3">
      <c r="A450" s="14"/>
      <c r="D450" s="25"/>
      <c r="BK450" s="42"/>
    </row>
    <row r="451" spans="1:63" x14ac:dyDescent="0.3">
      <c r="A451" s="14"/>
      <c r="D451" s="25"/>
      <c r="BK451" s="42"/>
    </row>
    <row r="452" spans="1:63" x14ac:dyDescent="0.3">
      <c r="A452" s="14"/>
      <c r="D452" s="25"/>
      <c r="BK452" s="42"/>
    </row>
    <row r="453" spans="1:63" x14ac:dyDescent="0.3">
      <c r="A453" s="14"/>
      <c r="D453" s="25"/>
      <c r="BK453" s="42"/>
    </row>
    <row r="454" spans="1:63" x14ac:dyDescent="0.3">
      <c r="A454" s="14"/>
      <c r="D454" s="25"/>
      <c r="BK454" s="42"/>
    </row>
    <row r="455" spans="1:63" x14ac:dyDescent="0.3">
      <c r="A455" s="14"/>
      <c r="D455" s="25"/>
      <c r="BK455" s="42"/>
    </row>
    <row r="456" spans="1:63" x14ac:dyDescent="0.3">
      <c r="A456" s="14"/>
      <c r="D456" s="25"/>
      <c r="BK456" s="42"/>
    </row>
    <row r="457" spans="1:63" x14ac:dyDescent="0.3">
      <c r="A457" s="14"/>
      <c r="D457" s="25"/>
      <c r="BK457" s="42"/>
    </row>
    <row r="458" spans="1:63" x14ac:dyDescent="0.3">
      <c r="A458" s="14"/>
      <c r="D458" s="25"/>
      <c r="BK458" s="42"/>
    </row>
    <row r="459" spans="1:63" x14ac:dyDescent="0.3">
      <c r="A459" s="14"/>
      <c r="D459" s="25"/>
      <c r="BK459" s="42"/>
    </row>
    <row r="460" spans="1:63" x14ac:dyDescent="0.3">
      <c r="A460" s="14"/>
      <c r="D460" s="25"/>
      <c r="BK460" s="42"/>
    </row>
    <row r="461" spans="1:63" x14ac:dyDescent="0.3">
      <c r="A461" s="14"/>
      <c r="D461" s="25"/>
      <c r="BK461" s="42"/>
    </row>
    <row r="462" spans="1:63" x14ac:dyDescent="0.3">
      <c r="A462" s="14"/>
      <c r="D462" s="25"/>
      <c r="BK462" s="42"/>
    </row>
    <row r="463" spans="1:63" x14ac:dyDescent="0.3">
      <c r="A463" s="14"/>
      <c r="D463" s="25"/>
      <c r="BK463" s="42"/>
    </row>
    <row r="464" spans="1:63" x14ac:dyDescent="0.3">
      <c r="A464" s="14"/>
      <c r="D464" s="25"/>
      <c r="BK464" s="42"/>
    </row>
    <row r="465" spans="1:63" x14ac:dyDescent="0.3">
      <c r="A465" s="14"/>
      <c r="D465" s="25"/>
      <c r="BK465" s="42"/>
    </row>
    <row r="466" spans="1:63" x14ac:dyDescent="0.3">
      <c r="A466" s="14"/>
      <c r="D466" s="25"/>
      <c r="BK466" s="42"/>
    </row>
    <row r="467" spans="1:63" x14ac:dyDescent="0.3">
      <c r="A467" s="14"/>
      <c r="D467" s="25"/>
      <c r="BK467" s="42"/>
    </row>
    <row r="468" spans="1:63" x14ac:dyDescent="0.3">
      <c r="A468" s="14"/>
      <c r="D468" s="25"/>
      <c r="BK468" s="42"/>
    </row>
    <row r="469" spans="1:63" x14ac:dyDescent="0.3">
      <c r="A469" s="14"/>
      <c r="D469" s="25"/>
      <c r="BK469" s="42"/>
    </row>
    <row r="470" spans="1:63" x14ac:dyDescent="0.3">
      <c r="A470" s="14"/>
      <c r="D470" s="25"/>
      <c r="BK470" s="42"/>
    </row>
    <row r="471" spans="1:63" x14ac:dyDescent="0.3">
      <c r="A471" s="14"/>
      <c r="D471" s="25"/>
      <c r="BK471" s="42"/>
    </row>
    <row r="472" spans="1:63" x14ac:dyDescent="0.3">
      <c r="A472" s="14"/>
      <c r="D472" s="25"/>
      <c r="BK472" s="42"/>
    </row>
    <row r="473" spans="1:63" x14ac:dyDescent="0.3">
      <c r="A473" s="14"/>
      <c r="D473" s="25"/>
      <c r="BK473" s="42"/>
    </row>
    <row r="474" spans="1:63" x14ac:dyDescent="0.3">
      <c r="A474" s="14"/>
      <c r="D474" s="25"/>
      <c r="BK474" s="42"/>
    </row>
    <row r="475" spans="1:63" x14ac:dyDescent="0.3">
      <c r="A475" s="14"/>
      <c r="D475" s="25"/>
      <c r="BK475" s="42"/>
    </row>
    <row r="476" spans="1:63" x14ac:dyDescent="0.3">
      <c r="A476" s="14"/>
      <c r="D476" s="25"/>
      <c r="BK476" s="42"/>
    </row>
    <row r="477" spans="1:63" x14ac:dyDescent="0.3">
      <c r="A477" s="14"/>
      <c r="D477" s="25"/>
      <c r="BK477" s="42"/>
    </row>
    <row r="478" spans="1:63" x14ac:dyDescent="0.3">
      <c r="A478" s="14"/>
      <c r="D478" s="25"/>
      <c r="BK478" s="42"/>
    </row>
    <row r="479" spans="1:63" x14ac:dyDescent="0.3">
      <c r="A479" s="14"/>
      <c r="D479" s="25"/>
      <c r="BK479" s="42"/>
    </row>
    <row r="480" spans="1:63" x14ac:dyDescent="0.3">
      <c r="A480" s="14"/>
      <c r="D480" s="25"/>
      <c r="BK480" s="42"/>
    </row>
    <row r="481" spans="1:63" x14ac:dyDescent="0.3">
      <c r="A481" s="14"/>
      <c r="D481" s="25"/>
      <c r="BK481" s="42"/>
    </row>
    <row r="482" spans="1:63" x14ac:dyDescent="0.3">
      <c r="A482" s="14"/>
      <c r="D482" s="25"/>
      <c r="BK482" s="42"/>
    </row>
    <row r="483" spans="1:63" x14ac:dyDescent="0.3">
      <c r="A483" s="14"/>
      <c r="D483" s="25"/>
      <c r="BK483" s="42"/>
    </row>
    <row r="484" spans="1:63" x14ac:dyDescent="0.3">
      <c r="A484" s="14"/>
      <c r="D484" s="25"/>
      <c r="BK484" s="42"/>
    </row>
    <row r="485" spans="1:63" x14ac:dyDescent="0.3">
      <c r="A485" s="14"/>
      <c r="D485" s="25"/>
      <c r="BK485" s="42"/>
    </row>
    <row r="486" spans="1:63" x14ac:dyDescent="0.3">
      <c r="A486" s="14"/>
      <c r="D486" s="25"/>
      <c r="BK486" s="42"/>
    </row>
    <row r="487" spans="1:63" x14ac:dyDescent="0.3">
      <c r="A487" s="14"/>
      <c r="D487" s="25"/>
      <c r="BK487" s="42"/>
    </row>
    <row r="488" spans="1:63" x14ac:dyDescent="0.3">
      <c r="A488" s="14"/>
      <c r="D488" s="25"/>
      <c r="BK488" s="42"/>
    </row>
    <row r="489" spans="1:63" x14ac:dyDescent="0.3">
      <c r="A489" s="14"/>
      <c r="D489" s="25"/>
      <c r="BK489" s="42"/>
    </row>
    <row r="490" spans="1:63" x14ac:dyDescent="0.3">
      <c r="A490" s="14"/>
      <c r="D490" s="25"/>
      <c r="BK490" s="42"/>
    </row>
    <row r="491" spans="1:63" x14ac:dyDescent="0.3">
      <c r="A491" s="14"/>
      <c r="D491" s="25"/>
      <c r="BK491" s="42"/>
    </row>
    <row r="492" spans="1:63" x14ac:dyDescent="0.3">
      <c r="A492" s="14"/>
      <c r="D492" s="25"/>
      <c r="BK492" s="42"/>
    </row>
    <row r="493" spans="1:63" x14ac:dyDescent="0.3">
      <c r="A493" s="14"/>
      <c r="D493" s="25"/>
      <c r="BK493" s="42"/>
    </row>
    <row r="494" spans="1:63" x14ac:dyDescent="0.3">
      <c r="A494" s="14"/>
      <c r="D494" s="25"/>
      <c r="BK494" s="42"/>
    </row>
    <row r="495" spans="1:63" x14ac:dyDescent="0.3">
      <c r="A495" s="14"/>
      <c r="D495" s="25"/>
      <c r="BK495" s="42"/>
    </row>
    <row r="496" spans="1:63" x14ac:dyDescent="0.3">
      <c r="A496" s="14"/>
      <c r="D496" s="25"/>
      <c r="BK496" s="42"/>
    </row>
    <row r="497" spans="1:63" x14ac:dyDescent="0.3">
      <c r="A497" s="14"/>
      <c r="D497" s="25"/>
      <c r="BK497" s="42"/>
    </row>
    <row r="498" spans="1:63" x14ac:dyDescent="0.3">
      <c r="A498" s="14"/>
      <c r="D498" s="25"/>
      <c r="BK498" s="42"/>
    </row>
    <row r="499" spans="1:63" x14ac:dyDescent="0.3">
      <c r="A499" s="14"/>
      <c r="D499" s="25"/>
      <c r="BK499" s="42"/>
    </row>
    <row r="500" spans="1:63" x14ac:dyDescent="0.3">
      <c r="A500" s="14"/>
      <c r="D500" s="25"/>
      <c r="BK500" s="42"/>
    </row>
    <row r="501" spans="1:63" x14ac:dyDescent="0.3">
      <c r="A501" s="14"/>
      <c r="D501" s="25"/>
      <c r="BK501" s="42"/>
    </row>
    <row r="502" spans="1:63" x14ac:dyDescent="0.3">
      <c r="A502" s="14"/>
      <c r="D502" s="25"/>
      <c r="BK502" s="42"/>
    </row>
    <row r="503" spans="1:63" x14ac:dyDescent="0.3">
      <c r="A503" s="14"/>
      <c r="D503" s="25"/>
      <c r="BK503" s="42"/>
    </row>
    <row r="504" spans="1:63" x14ac:dyDescent="0.3">
      <c r="A504" s="14"/>
      <c r="D504" s="25"/>
      <c r="BK504" s="42"/>
    </row>
    <row r="505" spans="1:63" x14ac:dyDescent="0.3">
      <c r="A505" s="14"/>
      <c r="D505" s="25"/>
      <c r="BK505" s="42"/>
    </row>
    <row r="506" spans="1:63" x14ac:dyDescent="0.3">
      <c r="A506" s="14"/>
      <c r="D506" s="25"/>
      <c r="BK506" s="42"/>
    </row>
    <row r="507" spans="1:63" x14ac:dyDescent="0.3">
      <c r="A507" s="14"/>
      <c r="D507" s="25"/>
      <c r="BK507" s="42"/>
    </row>
    <row r="508" spans="1:63" x14ac:dyDescent="0.3">
      <c r="A508" s="14"/>
      <c r="D508" s="25"/>
      <c r="BK508" s="42"/>
    </row>
    <row r="509" spans="1:63" x14ac:dyDescent="0.3">
      <c r="A509" s="14"/>
      <c r="D509" s="25"/>
      <c r="BK509" s="42"/>
    </row>
    <row r="510" spans="1:63" x14ac:dyDescent="0.3">
      <c r="A510" s="14"/>
      <c r="D510" s="25"/>
      <c r="BK510" s="42"/>
    </row>
    <row r="511" spans="1:63" x14ac:dyDescent="0.3">
      <c r="A511" s="14"/>
      <c r="D511" s="25"/>
      <c r="BK511" s="42"/>
    </row>
    <row r="512" spans="1:63" x14ac:dyDescent="0.3">
      <c r="A512" s="14"/>
      <c r="D512" s="25"/>
      <c r="BK512" s="42"/>
    </row>
    <row r="513" spans="1:63" x14ac:dyDescent="0.3">
      <c r="A513" s="14"/>
      <c r="D513" s="25"/>
      <c r="BK513" s="42"/>
    </row>
    <row r="514" spans="1:63" x14ac:dyDescent="0.3">
      <c r="A514" s="14"/>
      <c r="D514" s="25"/>
      <c r="BK514" s="42"/>
    </row>
    <row r="515" spans="1:63" x14ac:dyDescent="0.3">
      <c r="A515" s="14"/>
      <c r="D515" s="25"/>
      <c r="BK515" s="42"/>
    </row>
    <row r="516" spans="1:63" x14ac:dyDescent="0.3">
      <c r="A516" s="14"/>
      <c r="D516" s="25"/>
      <c r="BK516" s="42"/>
    </row>
    <row r="517" spans="1:63" x14ac:dyDescent="0.3">
      <c r="A517" s="14"/>
      <c r="D517" s="25"/>
      <c r="BK517" s="42"/>
    </row>
    <row r="518" spans="1:63" x14ac:dyDescent="0.3">
      <c r="A518" s="14"/>
      <c r="D518" s="25"/>
      <c r="BK518" s="42"/>
    </row>
    <row r="519" spans="1:63" x14ac:dyDescent="0.3">
      <c r="A519" s="14"/>
      <c r="D519" s="25"/>
      <c r="BK519" s="42"/>
    </row>
    <row r="520" spans="1:63" x14ac:dyDescent="0.3">
      <c r="A520" s="14"/>
      <c r="D520" s="25"/>
      <c r="BK520" s="42"/>
    </row>
    <row r="521" spans="1:63" x14ac:dyDescent="0.3">
      <c r="A521" s="14"/>
      <c r="D521" s="25"/>
      <c r="BK521" s="42"/>
    </row>
    <row r="522" spans="1:63" x14ac:dyDescent="0.3">
      <c r="A522" s="14"/>
      <c r="D522" s="25"/>
      <c r="BK522" s="42"/>
    </row>
    <row r="523" spans="1:63" x14ac:dyDescent="0.3">
      <c r="A523" s="14"/>
      <c r="D523" s="25"/>
      <c r="BK523" s="42"/>
    </row>
    <row r="524" spans="1:63" x14ac:dyDescent="0.3">
      <c r="A524" s="14"/>
      <c r="D524" s="25"/>
      <c r="BK524" s="42"/>
    </row>
    <row r="525" spans="1:63" x14ac:dyDescent="0.3">
      <c r="A525" s="14"/>
      <c r="D525" s="25"/>
      <c r="BK525" s="42"/>
    </row>
    <row r="526" spans="1:63" x14ac:dyDescent="0.3">
      <c r="A526" s="14"/>
      <c r="D526" s="25"/>
      <c r="BK526" s="42"/>
    </row>
    <row r="527" spans="1:63" x14ac:dyDescent="0.3">
      <c r="A527" s="14"/>
      <c r="D527" s="25"/>
      <c r="BK527" s="42"/>
    </row>
    <row r="528" spans="1:63" x14ac:dyDescent="0.3">
      <c r="A528" s="14"/>
      <c r="D528" s="25"/>
      <c r="BK528" s="42"/>
    </row>
    <row r="529" spans="1:63" x14ac:dyDescent="0.3">
      <c r="A529" s="14"/>
      <c r="D529" s="25"/>
      <c r="BK529" s="42"/>
    </row>
    <row r="530" spans="1:63" x14ac:dyDescent="0.3">
      <c r="A530" s="14"/>
      <c r="D530" s="25"/>
      <c r="BK530" s="42"/>
    </row>
    <row r="531" spans="1:63" x14ac:dyDescent="0.3">
      <c r="A531" s="14"/>
      <c r="D531" s="25"/>
      <c r="BK531" s="42"/>
    </row>
    <row r="532" spans="1:63" x14ac:dyDescent="0.3">
      <c r="A532" s="14"/>
      <c r="D532" s="25"/>
      <c r="BK532" s="42"/>
    </row>
    <row r="533" spans="1:63" x14ac:dyDescent="0.3">
      <c r="A533" s="14"/>
      <c r="D533" s="25"/>
      <c r="BK533" s="42"/>
    </row>
    <row r="534" spans="1:63" x14ac:dyDescent="0.3">
      <c r="A534" s="14"/>
      <c r="D534" s="25"/>
      <c r="BK534" s="42"/>
    </row>
    <row r="535" spans="1:63" x14ac:dyDescent="0.3">
      <c r="A535" s="14"/>
      <c r="D535" s="25"/>
      <c r="BK535" s="42"/>
    </row>
    <row r="536" spans="1:63" x14ac:dyDescent="0.3">
      <c r="A536" s="14"/>
      <c r="D536" s="25"/>
      <c r="BK536" s="42"/>
    </row>
    <row r="537" spans="1:63" x14ac:dyDescent="0.3">
      <c r="A537" s="14"/>
      <c r="D537" s="25"/>
      <c r="BK537" s="42"/>
    </row>
    <row r="538" spans="1:63" x14ac:dyDescent="0.3">
      <c r="A538" s="14"/>
      <c r="D538" s="25"/>
      <c r="BK538" s="42"/>
    </row>
    <row r="539" spans="1:63" x14ac:dyDescent="0.3">
      <c r="A539" s="14"/>
      <c r="D539" s="25"/>
      <c r="BK539" s="42"/>
    </row>
    <row r="540" spans="1:63" x14ac:dyDescent="0.3">
      <c r="A540" s="14"/>
      <c r="D540" s="25"/>
      <c r="BK540" s="42"/>
    </row>
    <row r="541" spans="1:63" x14ac:dyDescent="0.3">
      <c r="A541" s="14"/>
      <c r="D541" s="25"/>
      <c r="BK541" s="42"/>
    </row>
    <row r="542" spans="1:63" x14ac:dyDescent="0.3">
      <c r="A542" s="14"/>
      <c r="D542" s="25"/>
      <c r="BK542" s="42"/>
    </row>
    <row r="543" spans="1:63" x14ac:dyDescent="0.3">
      <c r="A543" s="14"/>
      <c r="D543" s="25"/>
      <c r="BK543" s="42"/>
    </row>
    <row r="544" spans="1:63" x14ac:dyDescent="0.3">
      <c r="A544" s="14"/>
      <c r="D544" s="25"/>
      <c r="BK544" s="42"/>
    </row>
    <row r="545" spans="1:63" x14ac:dyDescent="0.3">
      <c r="A545" s="14"/>
      <c r="D545" s="25"/>
      <c r="BK545" s="42"/>
    </row>
    <row r="546" spans="1:63" x14ac:dyDescent="0.3">
      <c r="A546" s="14"/>
      <c r="D546" s="25"/>
      <c r="BK546" s="42"/>
    </row>
    <row r="547" spans="1:63" x14ac:dyDescent="0.3">
      <c r="A547" s="14"/>
      <c r="D547" s="25"/>
      <c r="BK547" s="42"/>
    </row>
    <row r="548" spans="1:63" x14ac:dyDescent="0.3">
      <c r="A548" s="14"/>
      <c r="D548" s="25"/>
      <c r="BK548" s="42"/>
    </row>
    <row r="549" spans="1:63" x14ac:dyDescent="0.3">
      <c r="A549" s="14"/>
      <c r="D549" s="25"/>
      <c r="BK549" s="42"/>
    </row>
    <row r="550" spans="1:63" x14ac:dyDescent="0.3">
      <c r="A550" s="14"/>
      <c r="D550" s="25"/>
      <c r="BK550" s="42"/>
    </row>
    <row r="551" spans="1:63" x14ac:dyDescent="0.3">
      <c r="A551" s="14"/>
      <c r="D551" s="25"/>
      <c r="BK551" s="42"/>
    </row>
    <row r="552" spans="1:63" x14ac:dyDescent="0.3">
      <c r="A552" s="14"/>
      <c r="D552" s="25"/>
      <c r="BK552" s="42"/>
    </row>
    <row r="553" spans="1:63" x14ac:dyDescent="0.3">
      <c r="A553" s="14"/>
      <c r="D553" s="25"/>
      <c r="BK553" s="42"/>
    </row>
    <row r="554" spans="1:63" x14ac:dyDescent="0.3">
      <c r="A554" s="14"/>
      <c r="D554" s="25"/>
      <c r="BK554" s="42"/>
    </row>
    <row r="555" spans="1:63" x14ac:dyDescent="0.3">
      <c r="A555" s="14"/>
      <c r="D555" s="25"/>
      <c r="BK555" s="42"/>
    </row>
    <row r="556" spans="1:63" x14ac:dyDescent="0.3">
      <c r="A556" s="14"/>
      <c r="D556" s="25"/>
      <c r="BK556" s="42"/>
    </row>
    <row r="557" spans="1:63" x14ac:dyDescent="0.3">
      <c r="A557" s="14"/>
      <c r="D557" s="25"/>
      <c r="BK557" s="42"/>
    </row>
    <row r="558" spans="1:63" x14ac:dyDescent="0.3">
      <c r="A558" s="14"/>
      <c r="D558" s="25"/>
      <c r="BK558" s="42"/>
    </row>
    <row r="559" spans="1:63" x14ac:dyDescent="0.3">
      <c r="A559" s="14"/>
      <c r="D559" s="25"/>
      <c r="BK559" s="42"/>
    </row>
    <row r="560" spans="1:63" x14ac:dyDescent="0.3">
      <c r="A560" s="14"/>
      <c r="D560" s="25"/>
      <c r="BK560" s="42"/>
    </row>
    <row r="561" spans="1:63" x14ac:dyDescent="0.3">
      <c r="A561" s="14"/>
      <c r="D561" s="25"/>
      <c r="BK561" s="42"/>
    </row>
    <row r="562" spans="1:63" x14ac:dyDescent="0.3">
      <c r="A562" s="14"/>
      <c r="D562" s="25"/>
      <c r="BK562" s="42"/>
    </row>
    <row r="563" spans="1:63" x14ac:dyDescent="0.3">
      <c r="A563" s="14"/>
      <c r="D563" s="25"/>
      <c r="BK563" s="42"/>
    </row>
    <row r="564" spans="1:63" x14ac:dyDescent="0.3">
      <c r="A564" s="14"/>
      <c r="D564" s="25"/>
      <c r="BK564" s="42"/>
    </row>
    <row r="565" spans="1:63" x14ac:dyDescent="0.3">
      <c r="A565" s="14"/>
      <c r="D565" s="25"/>
      <c r="BK565" s="42"/>
    </row>
    <row r="566" spans="1:63" x14ac:dyDescent="0.3">
      <c r="A566" s="14"/>
      <c r="D566" s="25"/>
      <c r="BK566" s="42"/>
    </row>
    <row r="567" spans="1:63" x14ac:dyDescent="0.3">
      <c r="A567" s="14"/>
      <c r="D567" s="25"/>
      <c r="BK567" s="42"/>
    </row>
    <row r="568" spans="1:63" x14ac:dyDescent="0.3">
      <c r="A568" s="14"/>
      <c r="D568" s="25"/>
      <c r="BK568" s="42"/>
    </row>
    <row r="569" spans="1:63" x14ac:dyDescent="0.3">
      <c r="A569" s="14"/>
      <c r="D569" s="25"/>
      <c r="BK569" s="42"/>
    </row>
    <row r="570" spans="1:63" x14ac:dyDescent="0.3">
      <c r="A570" s="14"/>
      <c r="D570" s="25"/>
      <c r="BK570" s="42"/>
    </row>
    <row r="571" spans="1:63" x14ac:dyDescent="0.3">
      <c r="A571" s="14"/>
      <c r="D571" s="25"/>
      <c r="BK571" s="42"/>
    </row>
    <row r="572" spans="1:63" x14ac:dyDescent="0.3">
      <c r="A572" s="14"/>
      <c r="D572" s="25"/>
      <c r="BK572" s="42"/>
    </row>
    <row r="573" spans="1:63" x14ac:dyDescent="0.3">
      <c r="A573" s="14"/>
      <c r="D573" s="25"/>
      <c r="BK573" s="42"/>
    </row>
    <row r="574" spans="1:63" x14ac:dyDescent="0.3">
      <c r="A574" s="14"/>
      <c r="D574" s="25"/>
      <c r="BK574" s="42"/>
    </row>
    <row r="575" spans="1:63" x14ac:dyDescent="0.3">
      <c r="A575" s="14"/>
      <c r="D575" s="25"/>
      <c r="BK575" s="42"/>
    </row>
    <row r="576" spans="1:63" x14ac:dyDescent="0.3">
      <c r="A576" s="14"/>
      <c r="D576" s="25"/>
      <c r="BK576" s="42"/>
    </row>
    <row r="577" spans="1:63" x14ac:dyDescent="0.3">
      <c r="A577" s="14"/>
      <c r="D577" s="25"/>
      <c r="BK577" s="42"/>
    </row>
    <row r="578" spans="1:63" x14ac:dyDescent="0.3">
      <c r="A578" s="14"/>
      <c r="D578" s="25"/>
      <c r="BK578" s="42"/>
    </row>
    <row r="579" spans="1:63" x14ac:dyDescent="0.3">
      <c r="A579" s="14"/>
      <c r="D579" s="25"/>
      <c r="BK579" s="42"/>
    </row>
    <row r="580" spans="1:63" x14ac:dyDescent="0.3">
      <c r="A580" s="14"/>
      <c r="D580" s="25"/>
      <c r="BK580" s="42"/>
    </row>
    <row r="581" spans="1:63" x14ac:dyDescent="0.3">
      <c r="A581" s="14"/>
      <c r="D581" s="25"/>
      <c r="BK581" s="42"/>
    </row>
    <row r="582" spans="1:63" x14ac:dyDescent="0.3">
      <c r="A582" s="14"/>
      <c r="D582" s="25"/>
      <c r="BK582" s="42"/>
    </row>
    <row r="583" spans="1:63" x14ac:dyDescent="0.3">
      <c r="A583" s="14"/>
      <c r="D583" s="25"/>
      <c r="BK583" s="42"/>
    </row>
    <row r="584" spans="1:63" x14ac:dyDescent="0.3">
      <c r="A584" s="14"/>
      <c r="D584" s="25"/>
      <c r="BK584" s="42"/>
    </row>
    <row r="585" spans="1:63" x14ac:dyDescent="0.3">
      <c r="A585" s="14"/>
      <c r="D585" s="25"/>
      <c r="BK585" s="42"/>
    </row>
    <row r="586" spans="1:63" x14ac:dyDescent="0.3">
      <c r="A586" s="14"/>
      <c r="D586" s="25"/>
      <c r="BK586" s="42"/>
    </row>
    <row r="587" spans="1:63" x14ac:dyDescent="0.3">
      <c r="A587" s="14"/>
      <c r="D587" s="25"/>
      <c r="BK587" s="42"/>
    </row>
    <row r="588" spans="1:63" x14ac:dyDescent="0.3">
      <c r="A588" s="14"/>
      <c r="D588" s="25"/>
      <c r="BK588" s="42"/>
    </row>
    <row r="589" spans="1:63" x14ac:dyDescent="0.3">
      <c r="A589" s="14"/>
      <c r="D589" s="25"/>
      <c r="BK589" s="42"/>
    </row>
    <row r="590" spans="1:63" x14ac:dyDescent="0.3">
      <c r="A590" s="14"/>
      <c r="D590" s="25"/>
      <c r="BK590" s="42"/>
    </row>
    <row r="591" spans="1:63" x14ac:dyDescent="0.3">
      <c r="A591" s="14"/>
      <c r="D591" s="25"/>
      <c r="BK591" s="42"/>
    </row>
    <row r="592" spans="1:63" x14ac:dyDescent="0.3">
      <c r="A592" s="14"/>
      <c r="D592" s="25"/>
      <c r="BK592" s="42"/>
    </row>
    <row r="593" spans="1:63" x14ac:dyDescent="0.3">
      <c r="A593" s="14"/>
      <c r="D593" s="25"/>
      <c r="BK593" s="42"/>
    </row>
    <row r="594" spans="1:63" x14ac:dyDescent="0.3">
      <c r="A594" s="14"/>
      <c r="D594" s="25"/>
      <c r="BK594" s="42"/>
    </row>
    <row r="595" spans="1:63" x14ac:dyDescent="0.3">
      <c r="A595" s="14"/>
      <c r="D595" s="25"/>
      <c r="BK595" s="42"/>
    </row>
    <row r="596" spans="1:63" x14ac:dyDescent="0.3">
      <c r="A596" s="14"/>
      <c r="D596" s="25"/>
      <c r="BK596" s="42"/>
    </row>
    <row r="597" spans="1:63" x14ac:dyDescent="0.3">
      <c r="A597" s="14"/>
      <c r="D597" s="25"/>
      <c r="BK597" s="42"/>
    </row>
    <row r="598" spans="1:63" x14ac:dyDescent="0.3">
      <c r="A598" s="14"/>
      <c r="D598" s="25"/>
      <c r="BK598" s="42"/>
    </row>
    <row r="599" spans="1:63" x14ac:dyDescent="0.3">
      <c r="A599" s="14"/>
      <c r="D599" s="25"/>
      <c r="BK599" s="42"/>
    </row>
    <row r="600" spans="1:63" x14ac:dyDescent="0.3">
      <c r="A600" s="14"/>
      <c r="D600" s="25"/>
      <c r="BK600" s="42"/>
    </row>
    <row r="601" spans="1:63" x14ac:dyDescent="0.3">
      <c r="A601" s="14"/>
      <c r="D601" s="25"/>
    </row>
  </sheetData>
  <sortState xmlns:xlrd2="http://schemas.microsoft.com/office/spreadsheetml/2017/richdata2" ref="A6:BO403">
    <sortCondition descending="1" ref="BK6:BK403"/>
  </sortState>
  <mergeCells count="12">
    <mergeCell ref="BK3:BK5"/>
    <mergeCell ref="BJ3:BJ5"/>
    <mergeCell ref="BE3:BE5"/>
    <mergeCell ref="BF3:BF5"/>
    <mergeCell ref="BG3:BG5"/>
    <mergeCell ref="BH3:BH5"/>
    <mergeCell ref="BI3:BI5"/>
    <mergeCell ref="A1:BB1"/>
    <mergeCell ref="A2:BB2"/>
    <mergeCell ref="A3:C3"/>
    <mergeCell ref="C4:D4"/>
    <mergeCell ref="BD3:BD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510"/>
  <sheetViews>
    <sheetView topLeftCell="K1" zoomScale="98" zoomScaleNormal="98" workbookViewId="0">
      <selection activeCell="AA5" sqref="AA5"/>
    </sheetView>
  </sheetViews>
  <sheetFormatPr baseColWidth="10" defaultColWidth="11.44140625" defaultRowHeight="14.4" x14ac:dyDescent="0.3"/>
  <cols>
    <col min="1" max="1" width="9.88671875" bestFit="1" customWidth="1"/>
    <col min="2" max="2" width="17.88671875" customWidth="1"/>
    <col min="3" max="3" width="18" customWidth="1"/>
    <col min="4" max="4" width="27.33203125" bestFit="1" customWidth="1"/>
    <col min="5" max="5" width="11.6640625" customWidth="1"/>
    <col min="6" max="7" width="7.6640625" customWidth="1"/>
    <col min="8" max="8" width="8.5546875" customWidth="1"/>
    <col min="9" max="9" width="8.88671875" customWidth="1"/>
    <col min="10" max="13" width="7.6640625" customWidth="1"/>
    <col min="14" max="14" width="11.6640625" customWidth="1"/>
    <col min="15" max="15" width="10" customWidth="1"/>
    <col min="16" max="16" width="10.33203125" customWidth="1"/>
    <col min="17" max="17" width="9" customWidth="1"/>
    <col min="18" max="18" width="8.88671875" customWidth="1"/>
    <col min="19" max="19" width="11.33203125" customWidth="1"/>
    <col min="20" max="24" width="9.5546875" customWidth="1"/>
    <col min="25" max="25" width="8.6640625" customWidth="1"/>
    <col min="26" max="26" width="10" customWidth="1"/>
    <col min="27" max="27" width="9.33203125" customWidth="1"/>
    <col min="28" max="28" width="9.88671875" customWidth="1"/>
    <col min="29" max="29" width="10" customWidth="1"/>
    <col min="30" max="31" width="8.6640625" customWidth="1"/>
    <col min="32" max="32" width="9.5546875" customWidth="1"/>
    <col min="33" max="35" width="8.6640625" customWidth="1"/>
    <col min="36" max="36" width="9.6640625" customWidth="1"/>
    <col min="37" max="38" width="10.109375" customWidth="1"/>
    <col min="39" max="39" width="8.6640625" customWidth="1"/>
    <col min="40" max="40" width="9.44140625" customWidth="1"/>
    <col min="41" max="41" width="11.109375" customWidth="1"/>
    <col min="42" max="42" width="9.6640625" customWidth="1"/>
    <col min="43" max="43" width="10.109375" customWidth="1"/>
    <col min="44" max="44" width="11.44140625" customWidth="1"/>
    <col min="45" max="45" width="8.6640625" customWidth="1"/>
    <col min="46" max="46" width="7.6640625" customWidth="1"/>
    <col min="47" max="47" width="11.44140625" customWidth="1"/>
    <col min="48" max="48" width="11.33203125" customWidth="1"/>
    <col min="49" max="51" width="8.5546875" bestFit="1" customWidth="1"/>
    <col min="52" max="54" width="7.6640625" bestFit="1" customWidth="1"/>
    <col min="55" max="55" width="7.33203125" customWidth="1"/>
    <col min="56" max="63" width="10.6640625" customWidth="1"/>
    <col min="64" max="64" width="6.109375" bestFit="1" customWidth="1"/>
    <col min="65" max="65" width="17.109375" bestFit="1" customWidth="1"/>
    <col min="66" max="66" width="14.44140625" bestFit="1" customWidth="1"/>
    <col min="67" max="67" width="24.88671875" bestFit="1" customWidth="1"/>
  </cols>
  <sheetData>
    <row r="1" spans="1:69" ht="24" customHeight="1" x14ac:dyDescent="0.3">
      <c r="A1" s="72" t="s">
        <v>306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</row>
    <row r="2" spans="1:69" x14ac:dyDescent="0.3">
      <c r="A2" s="73" t="s">
        <v>292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</row>
    <row r="3" spans="1:69" ht="45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26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9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23.2</v>
      </c>
      <c r="AS4" s="17">
        <v>42.2</v>
      </c>
      <c r="AT4" s="17">
        <v>7.4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D4" s="80"/>
      <c r="BE4" s="80"/>
      <c r="BF4" s="80"/>
      <c r="BG4" s="80"/>
      <c r="BH4" s="80"/>
      <c r="BI4" s="80"/>
      <c r="BJ4" s="80"/>
      <c r="BK4" s="74"/>
    </row>
    <row r="5" spans="1:69" ht="41.4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92"/>
      <c r="Q5" s="31" t="s">
        <v>2185</v>
      </c>
      <c r="R5" s="31" t="s">
        <v>2186</v>
      </c>
      <c r="S5" s="31" t="s">
        <v>2187</v>
      </c>
      <c r="T5" s="30"/>
      <c r="U5" s="30"/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13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D5" s="81"/>
      <c r="BE5" s="81"/>
      <c r="BF5" s="81"/>
      <c r="BG5" s="81"/>
      <c r="BH5" s="81"/>
      <c r="BI5" s="81"/>
      <c r="BJ5" s="81"/>
      <c r="BK5" s="74"/>
    </row>
    <row r="6" spans="1:69" s="48" customFormat="1" ht="15.6" customHeight="1" x14ac:dyDescent="0.3">
      <c r="A6" s="47">
        <v>1973</v>
      </c>
      <c r="B6" s="25" t="s">
        <v>59</v>
      </c>
      <c r="C6" s="48" t="s">
        <v>500</v>
      </c>
      <c r="D6" s="49" t="s">
        <v>527</v>
      </c>
      <c r="E6" s="48">
        <v>0</v>
      </c>
      <c r="F6" s="48">
        <v>0</v>
      </c>
      <c r="G6" s="48">
        <v>0</v>
      </c>
      <c r="H6" s="48">
        <v>0</v>
      </c>
      <c r="I6" s="48">
        <v>25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23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48">
        <v>0</v>
      </c>
      <c r="AJ6" s="48">
        <v>0</v>
      </c>
      <c r="AK6" s="48">
        <v>0</v>
      </c>
      <c r="AL6" s="48">
        <v>0</v>
      </c>
      <c r="AM6" s="48">
        <v>50</v>
      </c>
      <c r="AN6" s="48">
        <v>0</v>
      </c>
      <c r="AO6" s="48">
        <v>0</v>
      </c>
      <c r="AP6" s="48">
        <v>25</v>
      </c>
      <c r="AQ6" s="48">
        <v>0</v>
      </c>
      <c r="AR6" s="48">
        <v>0</v>
      </c>
      <c r="AS6" s="48">
        <v>25</v>
      </c>
      <c r="AT6" s="48">
        <v>0</v>
      </c>
      <c r="AU6" s="48">
        <v>25</v>
      </c>
      <c r="AV6" s="48">
        <v>0</v>
      </c>
      <c r="AW6" s="48">
        <v>0</v>
      </c>
      <c r="AX6" s="48">
        <v>0</v>
      </c>
      <c r="AY6" s="48">
        <v>25</v>
      </c>
      <c r="AZ6" s="48">
        <v>25</v>
      </c>
      <c r="BA6" s="48">
        <v>25</v>
      </c>
      <c r="BB6" s="48">
        <v>0</v>
      </c>
      <c r="BC6" s="48">
        <f>SUM(E6:BB6)</f>
        <v>248</v>
      </c>
      <c r="BD6" s="50">
        <f>IF(BC6=0,0,LARGE(E6:BB6,1))</f>
        <v>50</v>
      </c>
      <c r="BE6" s="50">
        <f>IF(BC6=0,0,LARGE(E6:BB6,2))</f>
        <v>25</v>
      </c>
      <c r="BF6" s="50">
        <f>IF(BC6=0,0,LARGE(E6:BB6,3))</f>
        <v>25</v>
      </c>
      <c r="BG6" s="50">
        <f>IF(BC6=0,0,LARGE(E6:BB6,4))</f>
        <v>25</v>
      </c>
      <c r="BH6" s="50">
        <f>IF(BC6=0,0,LARGE(E6:BB6,5))</f>
        <v>25</v>
      </c>
      <c r="BI6" s="50">
        <f>IF(BC6=0,0,LARGE(E6:BB6,6))</f>
        <v>25</v>
      </c>
      <c r="BJ6" s="50">
        <f>IF(BC6=0,0,LARGE(E6:BB6,7))</f>
        <v>25</v>
      </c>
      <c r="BK6" s="51">
        <f>SUM(BD6:BJ6)</f>
        <v>200</v>
      </c>
      <c r="BL6" s="48">
        <v>1</v>
      </c>
      <c r="BM6" s="48" t="str">
        <f>B6</f>
        <v>Mariéthoz</v>
      </c>
      <c r="BN6" s="48" t="str">
        <f>C6</f>
        <v>Cédric</v>
      </c>
      <c r="BO6" t="str">
        <f>D6</f>
        <v>Vionnaz</v>
      </c>
    </row>
    <row r="7" spans="1:69" s="48" customFormat="1" ht="19.95" customHeight="1" x14ac:dyDescent="0.3">
      <c r="A7" s="47">
        <v>1974</v>
      </c>
      <c r="B7" s="25" t="s">
        <v>1104</v>
      </c>
      <c r="C7" s="48" t="s">
        <v>472</v>
      </c>
      <c r="D7" s="49" t="s">
        <v>54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25</v>
      </c>
      <c r="K7" s="48">
        <v>0</v>
      </c>
      <c r="L7" s="48">
        <v>0</v>
      </c>
      <c r="M7" s="48">
        <v>0</v>
      </c>
      <c r="N7" s="48">
        <v>25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25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19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48">
        <v>0</v>
      </c>
      <c r="AL7" s="48">
        <v>0</v>
      </c>
      <c r="AM7" s="48">
        <v>42</v>
      </c>
      <c r="AN7" s="48">
        <v>0</v>
      </c>
      <c r="AO7" s="48">
        <v>0</v>
      </c>
      <c r="AP7" s="48">
        <v>0</v>
      </c>
      <c r="AQ7" s="48">
        <v>0</v>
      </c>
      <c r="AR7" s="48">
        <v>0</v>
      </c>
      <c r="AS7" s="48">
        <v>0</v>
      </c>
      <c r="AT7" s="48">
        <v>0</v>
      </c>
      <c r="AU7" s="48">
        <v>0</v>
      </c>
      <c r="AV7" s="48">
        <v>23</v>
      </c>
      <c r="AW7" s="48">
        <v>0</v>
      </c>
      <c r="AX7" s="48">
        <v>0</v>
      </c>
      <c r="AY7" s="48">
        <v>0</v>
      </c>
      <c r="AZ7" s="48">
        <v>21</v>
      </c>
      <c r="BA7" s="48">
        <v>0</v>
      </c>
      <c r="BB7" s="48">
        <v>0</v>
      </c>
      <c r="BC7" s="48">
        <f>SUM(E7:BB7)</f>
        <v>180</v>
      </c>
      <c r="BD7" s="50">
        <f>IF(BC7=0,0,LARGE(E7:BB7,1))</f>
        <v>42</v>
      </c>
      <c r="BE7" s="50">
        <f>IF(BC7=0,0,LARGE(E7:BB7,2))</f>
        <v>25</v>
      </c>
      <c r="BF7" s="50">
        <f>IF(BC7=0,0,LARGE(E7:BB7,3))</f>
        <v>25</v>
      </c>
      <c r="BG7" s="50">
        <f>IF(BC7=0,0,LARGE(E7:BB7,4))</f>
        <v>25</v>
      </c>
      <c r="BH7" s="50">
        <f>IF(BC7=0,0,LARGE(E7:BB7,5))</f>
        <v>23</v>
      </c>
      <c r="BI7" s="50">
        <f>IF(BC7=0,0,LARGE(E7:BB7,6))</f>
        <v>21</v>
      </c>
      <c r="BJ7" s="50">
        <f>IF(BC7=0,0,LARGE(E7:BB7,7))</f>
        <v>19</v>
      </c>
      <c r="BK7" s="51">
        <f>SUM(BD7:BJ7)</f>
        <v>180</v>
      </c>
      <c r="BL7" s="48">
        <v>2</v>
      </c>
      <c r="BM7" s="48" t="str">
        <f>B7</f>
        <v>Degrada</v>
      </c>
      <c r="BN7" s="48" t="str">
        <f>C7</f>
        <v>Xavier</v>
      </c>
      <c r="BO7" t="str">
        <f>D7</f>
        <v>Troistorrents</v>
      </c>
      <c r="BQ7"/>
    </row>
    <row r="8" spans="1:69" s="48" customFormat="1" ht="20.100000000000001" customHeight="1" x14ac:dyDescent="0.3">
      <c r="A8" s="47">
        <v>1971</v>
      </c>
      <c r="B8" s="25" t="s">
        <v>55</v>
      </c>
      <c r="C8" s="48" t="s">
        <v>56</v>
      </c>
      <c r="D8" s="49" t="s">
        <v>57</v>
      </c>
      <c r="E8" s="48">
        <v>0</v>
      </c>
      <c r="F8" s="48">
        <v>23</v>
      </c>
      <c r="G8" s="48">
        <v>0</v>
      </c>
      <c r="H8" s="48">
        <v>0</v>
      </c>
      <c r="I8" s="48">
        <v>17</v>
      </c>
      <c r="J8" s="48">
        <v>0</v>
      </c>
      <c r="K8" s="48">
        <v>0</v>
      </c>
      <c r="L8" s="48">
        <v>0</v>
      </c>
      <c r="M8" s="48">
        <v>0</v>
      </c>
      <c r="N8" s="48">
        <v>23</v>
      </c>
      <c r="O8" s="48">
        <v>15</v>
      </c>
      <c r="P8" s="48">
        <v>17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14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48">
        <v>0</v>
      </c>
      <c r="AL8" s="48">
        <v>17</v>
      </c>
      <c r="AM8" s="48">
        <v>38</v>
      </c>
      <c r="AN8" s="48">
        <v>0</v>
      </c>
      <c r="AO8" s="48">
        <v>0</v>
      </c>
      <c r="AP8" s="48">
        <v>23</v>
      </c>
      <c r="AQ8" s="48">
        <v>0</v>
      </c>
      <c r="AR8" s="48">
        <v>0</v>
      </c>
      <c r="AS8" s="48">
        <v>0</v>
      </c>
      <c r="AT8" s="48">
        <v>0</v>
      </c>
      <c r="AU8" s="48">
        <v>0</v>
      </c>
      <c r="AV8" s="48">
        <v>21</v>
      </c>
      <c r="AW8" s="48">
        <v>0</v>
      </c>
      <c r="AX8" s="48">
        <v>0</v>
      </c>
      <c r="AY8" s="48">
        <v>0</v>
      </c>
      <c r="AZ8" s="48">
        <v>0</v>
      </c>
      <c r="BA8" s="48">
        <v>0</v>
      </c>
      <c r="BB8" s="48">
        <v>0</v>
      </c>
      <c r="BC8" s="48">
        <f>SUM(E8:BB8)</f>
        <v>208</v>
      </c>
      <c r="BD8" s="50">
        <f>IF(BC8=0,0,LARGE(E8:BB8,1))</f>
        <v>38</v>
      </c>
      <c r="BE8" s="50">
        <f>IF(BC8=0,0,LARGE(E8:BB8,2))</f>
        <v>23</v>
      </c>
      <c r="BF8" s="50">
        <f>IF(BC8=0,0,LARGE(E8:BB8,3))</f>
        <v>23</v>
      </c>
      <c r="BG8" s="50">
        <f>IF(BC8=0,0,LARGE(E8:BB8,4))</f>
        <v>23</v>
      </c>
      <c r="BH8" s="50">
        <f>IF(BC8=0,0,LARGE(E8:BB8,5))</f>
        <v>21</v>
      </c>
      <c r="BI8" s="50">
        <f>IF(BC8=0,0,LARGE(E8:BB8,6))</f>
        <v>17</v>
      </c>
      <c r="BJ8" s="50">
        <f>IF(BC8=0,0,LARGE(E8:BB8,7))</f>
        <v>17</v>
      </c>
      <c r="BK8" s="51">
        <f>SUM(BD8:BJ8)</f>
        <v>162</v>
      </c>
      <c r="BL8" s="48">
        <v>3</v>
      </c>
      <c r="BM8" s="48" t="str">
        <f>B8</f>
        <v>Ribeiro</v>
      </c>
      <c r="BN8" s="48" t="str">
        <f>C8</f>
        <v>Rui</v>
      </c>
      <c r="BO8" t="str">
        <f>D8</f>
        <v>Crans-Montana</v>
      </c>
      <c r="BQ8"/>
    </row>
    <row r="9" spans="1:69" s="48" customFormat="1" ht="19.95" customHeight="1" x14ac:dyDescent="0.3">
      <c r="A9" s="47">
        <v>1968</v>
      </c>
      <c r="B9" s="25" t="s">
        <v>1101</v>
      </c>
      <c r="C9" s="48" t="s">
        <v>53</v>
      </c>
      <c r="D9" s="49" t="s">
        <v>52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25</v>
      </c>
      <c r="L9" s="48">
        <v>0</v>
      </c>
      <c r="M9" s="48">
        <v>0</v>
      </c>
      <c r="N9" s="48">
        <v>0</v>
      </c>
      <c r="O9" s="48">
        <v>19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48">
        <v>23</v>
      </c>
      <c r="AJ9" s="48">
        <v>0</v>
      </c>
      <c r="AK9" s="48">
        <v>25</v>
      </c>
      <c r="AL9" s="48">
        <v>0</v>
      </c>
      <c r="AM9" s="48">
        <v>0</v>
      </c>
      <c r="AN9" s="48">
        <v>0</v>
      </c>
      <c r="AO9" s="48">
        <v>0</v>
      </c>
      <c r="AP9" s="48">
        <v>0</v>
      </c>
      <c r="AQ9" s="48">
        <v>0</v>
      </c>
      <c r="AR9" s="48">
        <v>0</v>
      </c>
      <c r="AS9" s="48">
        <v>0</v>
      </c>
      <c r="AT9" s="48">
        <v>0</v>
      </c>
      <c r="AU9" s="48">
        <v>0</v>
      </c>
      <c r="AV9" s="48">
        <v>19</v>
      </c>
      <c r="AW9" s="48">
        <v>0</v>
      </c>
      <c r="AX9" s="48">
        <v>0</v>
      </c>
      <c r="AY9" s="48">
        <v>0</v>
      </c>
      <c r="AZ9" s="48">
        <v>0</v>
      </c>
      <c r="BA9" s="48">
        <v>0</v>
      </c>
      <c r="BB9" s="48">
        <v>21</v>
      </c>
      <c r="BC9" s="48">
        <f>SUM(E9:BB9)</f>
        <v>132</v>
      </c>
      <c r="BD9" s="50">
        <f>IF(BC9=0,0,LARGE(E9:BB9,1))</f>
        <v>25</v>
      </c>
      <c r="BE9" s="50">
        <f>IF(BC9=0,0,LARGE(E9:BB9,2))</f>
        <v>25</v>
      </c>
      <c r="BF9" s="50">
        <f>IF(BC9=0,0,LARGE(E9:BB9,3))</f>
        <v>23</v>
      </c>
      <c r="BG9" s="50">
        <f>IF(BC9=0,0,LARGE(E9:BB9,4))</f>
        <v>21</v>
      </c>
      <c r="BH9" s="50">
        <f>IF(BC9=0,0,LARGE(E9:BB9,5))</f>
        <v>19</v>
      </c>
      <c r="BI9" s="50">
        <f>IF(BC9=0,0,LARGE(E9:BB9,6))</f>
        <v>19</v>
      </c>
      <c r="BJ9" s="50">
        <f>IF(BC9=0,0,LARGE(E9:BB9,7))</f>
        <v>0</v>
      </c>
      <c r="BK9" s="51">
        <f>SUM(BD9:BJ9)</f>
        <v>132</v>
      </c>
      <c r="BL9" s="48">
        <v>4</v>
      </c>
      <c r="BM9" s="48" t="str">
        <f>B9</f>
        <v>Lonfat</v>
      </c>
      <c r="BN9" s="48" t="str">
        <f>C9</f>
        <v>Michel</v>
      </c>
      <c r="BO9" t="str">
        <f>D9</f>
        <v>Savièse</v>
      </c>
    </row>
    <row r="10" spans="1:69" s="48" customFormat="1" ht="20.100000000000001" customHeight="1" x14ac:dyDescent="0.3">
      <c r="A10" s="47">
        <v>1971</v>
      </c>
      <c r="B10" s="25" t="s">
        <v>2457</v>
      </c>
      <c r="C10" s="48" t="s">
        <v>47</v>
      </c>
      <c r="D10" s="49" t="s">
        <v>630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23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17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48">
        <v>0</v>
      </c>
      <c r="AL10" s="48">
        <v>19</v>
      </c>
      <c r="AM10" s="48">
        <v>0</v>
      </c>
      <c r="AN10" s="48">
        <v>0</v>
      </c>
      <c r="AO10" s="48">
        <v>0</v>
      </c>
      <c r="AP10" s="48">
        <v>21</v>
      </c>
      <c r="AQ10" s="48">
        <v>0</v>
      </c>
      <c r="AR10" s="48">
        <v>0</v>
      </c>
      <c r="AS10" s="48">
        <v>0</v>
      </c>
      <c r="AT10" s="48">
        <v>0</v>
      </c>
      <c r="AU10" s="48">
        <v>0</v>
      </c>
      <c r="AV10" s="48">
        <v>0</v>
      </c>
      <c r="AW10" s="48">
        <v>0</v>
      </c>
      <c r="AX10" s="48">
        <v>0</v>
      </c>
      <c r="AY10" s="48">
        <v>0</v>
      </c>
      <c r="AZ10" s="48">
        <v>23</v>
      </c>
      <c r="BA10" s="48">
        <v>23</v>
      </c>
      <c r="BB10" s="48">
        <v>0</v>
      </c>
      <c r="BC10" s="48">
        <f>SUM(E10:BB10)</f>
        <v>126</v>
      </c>
      <c r="BD10" s="50">
        <f>IF(BC10=0,0,LARGE(E10:BB10,1))</f>
        <v>23</v>
      </c>
      <c r="BE10" s="50">
        <f>IF(BC10=0,0,LARGE(E10:BB10,2))</f>
        <v>23</v>
      </c>
      <c r="BF10" s="50">
        <f>IF(BC10=0,0,LARGE(E10:BB10,3))</f>
        <v>23</v>
      </c>
      <c r="BG10" s="50">
        <f>IF(BC10=0,0,LARGE(E10:BB10,4))</f>
        <v>21</v>
      </c>
      <c r="BH10" s="50">
        <f>IF(BC10=0,0,LARGE(E10:BB10,5))</f>
        <v>19</v>
      </c>
      <c r="BI10" s="50">
        <f>IF(BC10=0,0,LARGE(E10:BB10,6))</f>
        <v>17</v>
      </c>
      <c r="BJ10" s="50">
        <f>IF(BC10=0,0,LARGE(E10:BB10,7))</f>
        <v>0</v>
      </c>
      <c r="BK10" s="51">
        <f>SUM(BD10:BJ10)</f>
        <v>126</v>
      </c>
      <c r="BL10" s="48">
        <v>5</v>
      </c>
      <c r="BM10" s="48" t="str">
        <f>B10</f>
        <v>Felley</v>
      </c>
      <c r="BN10" s="48" t="str">
        <f>C10</f>
        <v>Jean-Yves</v>
      </c>
      <c r="BO10" t="str">
        <f>D10</f>
        <v>Bramois</v>
      </c>
      <c r="BP10"/>
    </row>
    <row r="11" spans="1:69" s="48" customFormat="1" ht="20.100000000000001" customHeight="1" x14ac:dyDescent="0.3">
      <c r="A11" s="47">
        <v>1967</v>
      </c>
      <c r="B11" s="25" t="s">
        <v>745</v>
      </c>
      <c r="C11" s="48" t="s">
        <v>53</v>
      </c>
      <c r="D11" s="49" t="s">
        <v>52</v>
      </c>
      <c r="E11" s="48">
        <v>0</v>
      </c>
      <c r="F11" s="48">
        <v>0</v>
      </c>
      <c r="G11" s="48">
        <v>0</v>
      </c>
      <c r="H11" s="48">
        <v>23</v>
      </c>
      <c r="I11" s="48">
        <v>15</v>
      </c>
      <c r="J11" s="48">
        <v>0</v>
      </c>
      <c r="K11" s="48">
        <v>0</v>
      </c>
      <c r="L11" s="48">
        <v>23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48">
        <v>25</v>
      </c>
      <c r="AK11" s="48">
        <v>0</v>
      </c>
      <c r="AL11" s="48">
        <v>14</v>
      </c>
      <c r="AM11" s="48">
        <v>0</v>
      </c>
      <c r="AN11" s="48">
        <v>0</v>
      </c>
      <c r="AO11" s="48">
        <v>0</v>
      </c>
      <c r="AP11" s="48">
        <v>0</v>
      </c>
      <c r="AQ11" s="48">
        <v>0</v>
      </c>
      <c r="AR11" s="48">
        <v>0</v>
      </c>
      <c r="AS11" s="48">
        <v>0</v>
      </c>
      <c r="AT11" s="48">
        <v>19</v>
      </c>
      <c r="AU11" s="48">
        <v>0</v>
      </c>
      <c r="AV11" s="48">
        <v>0</v>
      </c>
      <c r="AW11" s="48">
        <v>0</v>
      </c>
      <c r="AX11" s="48">
        <v>0</v>
      </c>
      <c r="AY11" s="48">
        <v>0</v>
      </c>
      <c r="AZ11" s="48">
        <v>0</v>
      </c>
      <c r="BA11" s="48">
        <v>0</v>
      </c>
      <c r="BB11" s="48">
        <v>0</v>
      </c>
      <c r="BC11" s="48">
        <f>SUM(E11:BB11)</f>
        <v>119</v>
      </c>
      <c r="BD11" s="50">
        <f>IF(BC11=0,0,LARGE(E11:BB11,1))</f>
        <v>25</v>
      </c>
      <c r="BE11" s="50">
        <f>IF(BC11=0,0,LARGE(E11:BB11,2))</f>
        <v>23</v>
      </c>
      <c r="BF11" s="50">
        <f>IF(BC11=0,0,LARGE(E11:BB11,3))</f>
        <v>23</v>
      </c>
      <c r="BG11" s="50">
        <f>IF(BC11=0,0,LARGE(E11:BB11,4))</f>
        <v>19</v>
      </c>
      <c r="BH11" s="50">
        <f>IF(BC11=0,0,LARGE(E11:BB11,5))</f>
        <v>15</v>
      </c>
      <c r="BI11" s="50">
        <f>IF(BC11=0,0,LARGE(E11:BB11,6))</f>
        <v>14</v>
      </c>
      <c r="BJ11" s="50">
        <f>IF(BC11=0,0,LARGE(E11:BB11,7))</f>
        <v>0</v>
      </c>
      <c r="BK11" s="51">
        <f>SUM(BD11:BJ11)</f>
        <v>119</v>
      </c>
      <c r="BL11" s="48">
        <v>6</v>
      </c>
      <c r="BM11" s="48" t="str">
        <f>B11</f>
        <v>Cotter</v>
      </c>
      <c r="BN11" s="48" t="str">
        <f>C11</f>
        <v>Michel</v>
      </c>
      <c r="BO11" t="str">
        <f>D11</f>
        <v>Savièse</v>
      </c>
      <c r="BQ11"/>
    </row>
    <row r="12" spans="1:69" s="48" customFormat="1" ht="20.100000000000001" customHeight="1" x14ac:dyDescent="0.3">
      <c r="A12" s="47">
        <v>1973</v>
      </c>
      <c r="B12" s="25" t="s">
        <v>743</v>
      </c>
      <c r="C12" s="48" t="s">
        <v>744</v>
      </c>
      <c r="D12" s="49" t="s">
        <v>569</v>
      </c>
      <c r="E12" s="48">
        <v>0</v>
      </c>
      <c r="F12" s="48">
        <v>0</v>
      </c>
      <c r="G12" s="48">
        <v>0</v>
      </c>
      <c r="H12" s="48">
        <v>25</v>
      </c>
      <c r="I12" s="48">
        <v>21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48">
        <v>0</v>
      </c>
      <c r="AL12" s="48">
        <v>0</v>
      </c>
      <c r="AM12" s="48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48">
        <v>25</v>
      </c>
      <c r="AU12" s="48">
        <v>0</v>
      </c>
      <c r="AV12" s="48">
        <v>0</v>
      </c>
      <c r="AW12" s="48">
        <v>25</v>
      </c>
      <c r="AX12" s="48">
        <v>0</v>
      </c>
      <c r="AY12" s="48">
        <v>0</v>
      </c>
      <c r="AZ12" s="48">
        <v>0</v>
      </c>
      <c r="BA12" s="48">
        <v>0</v>
      </c>
      <c r="BB12" s="48">
        <v>0</v>
      </c>
      <c r="BC12" s="48">
        <f>SUM(E12:BB12)</f>
        <v>96</v>
      </c>
      <c r="BD12" s="50">
        <f>IF(BC12=0,0,LARGE(E12:BB12,1))</f>
        <v>25</v>
      </c>
      <c r="BE12" s="50">
        <f>IF(BC12=0,0,LARGE(E12:BB12,2))</f>
        <v>25</v>
      </c>
      <c r="BF12" s="50">
        <f>IF(BC12=0,0,LARGE(E12:BB12,3))</f>
        <v>25</v>
      </c>
      <c r="BG12" s="50">
        <f>IF(BC12=0,0,LARGE(E12:BB12,4))</f>
        <v>21</v>
      </c>
      <c r="BH12" s="50">
        <f>IF(BC12=0,0,LARGE(E12:BB12,5))</f>
        <v>0</v>
      </c>
      <c r="BI12" s="50">
        <f>IF(BC12=0,0,LARGE(E12:BB12,6))</f>
        <v>0</v>
      </c>
      <c r="BJ12" s="50">
        <f>IF(BC12=0,0,LARGE(E12:BB12,7))</f>
        <v>0</v>
      </c>
      <c r="BK12" s="51">
        <f>SUM(BD12:BJ12)</f>
        <v>96</v>
      </c>
      <c r="BL12" s="48">
        <v>7</v>
      </c>
      <c r="BM12" s="48" t="str">
        <f>B12</f>
        <v>Gex-Fabry</v>
      </c>
      <c r="BN12" s="48" t="str">
        <f>C12</f>
        <v>Alexis</v>
      </c>
      <c r="BO12" t="str">
        <f>D12</f>
        <v>Collombey</v>
      </c>
    </row>
    <row r="13" spans="1:69" s="48" customFormat="1" ht="20.100000000000001" customHeight="1" x14ac:dyDescent="0.3">
      <c r="A13" s="47">
        <v>1968</v>
      </c>
      <c r="B13" s="25" t="s">
        <v>508</v>
      </c>
      <c r="C13" s="48" t="s">
        <v>509</v>
      </c>
      <c r="D13" s="49" t="s">
        <v>553</v>
      </c>
      <c r="E13" s="48">
        <v>0</v>
      </c>
      <c r="F13" s="48">
        <v>0</v>
      </c>
      <c r="G13" s="48">
        <v>17</v>
      </c>
      <c r="H13" s="48">
        <v>0</v>
      </c>
      <c r="I13" s="48">
        <v>0</v>
      </c>
      <c r="J13" s="48">
        <v>0</v>
      </c>
      <c r="K13" s="48">
        <v>17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19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48">
        <v>0</v>
      </c>
      <c r="AL13" s="48">
        <v>0</v>
      </c>
      <c r="AM13" s="48">
        <v>0</v>
      </c>
      <c r="AN13" s="48">
        <v>0</v>
      </c>
      <c r="AO13" s="48">
        <v>0</v>
      </c>
      <c r="AP13" s="48">
        <v>0</v>
      </c>
      <c r="AQ13" s="48">
        <v>0</v>
      </c>
      <c r="AR13" s="48">
        <v>0</v>
      </c>
      <c r="AS13" s="48">
        <v>12</v>
      </c>
      <c r="AT13" s="48">
        <v>0</v>
      </c>
      <c r="AU13" s="48">
        <v>0</v>
      </c>
      <c r="AV13" s="48">
        <v>14</v>
      </c>
      <c r="AW13" s="48">
        <v>0</v>
      </c>
      <c r="AX13" s="48">
        <v>0</v>
      </c>
      <c r="AY13" s="48">
        <v>0</v>
      </c>
      <c r="AZ13" s="48">
        <v>0</v>
      </c>
      <c r="BA13" s="48">
        <v>0</v>
      </c>
      <c r="BB13" s="48">
        <v>0</v>
      </c>
      <c r="BC13" s="48">
        <f>SUM(E13:BB13)</f>
        <v>79</v>
      </c>
      <c r="BD13" s="50">
        <f>IF(BC13=0,0,LARGE(E13:BB13,1))</f>
        <v>19</v>
      </c>
      <c r="BE13" s="50">
        <f>IF(BC13=0,0,LARGE(E13:BB13,2))</f>
        <v>17</v>
      </c>
      <c r="BF13" s="50">
        <f>IF(BC13=0,0,LARGE(E13:BB13,3))</f>
        <v>17</v>
      </c>
      <c r="BG13" s="50">
        <f>IF(BC13=0,0,LARGE(E13:BB13,4))</f>
        <v>14</v>
      </c>
      <c r="BH13" s="50">
        <f>IF(BC13=0,0,LARGE(E13:BB13,5))</f>
        <v>12</v>
      </c>
      <c r="BI13" s="50">
        <f>IF(BC13=0,0,LARGE(E13:BB13,6))</f>
        <v>0</v>
      </c>
      <c r="BJ13" s="50">
        <f>IF(BC13=0,0,LARGE(E13:BB13,7))</f>
        <v>0</v>
      </c>
      <c r="BK13" s="51">
        <f>SUM(BD13:BJ13)</f>
        <v>79</v>
      </c>
      <c r="BL13" s="48">
        <v>8</v>
      </c>
      <c r="BM13" s="48" t="str">
        <f>B13</f>
        <v>Bruttin</v>
      </c>
      <c r="BN13" s="48" t="str">
        <f>C13</f>
        <v>Jean-Blaise</v>
      </c>
      <c r="BO13" t="str">
        <f>D13</f>
        <v>Monthey</v>
      </c>
      <c r="BP13"/>
      <c r="BQ13"/>
    </row>
    <row r="14" spans="1:69" s="48" customFormat="1" ht="20.100000000000001" customHeight="1" x14ac:dyDescent="0.3">
      <c r="A14" s="47">
        <v>1974</v>
      </c>
      <c r="B14" s="25" t="s">
        <v>224</v>
      </c>
      <c r="C14" s="48" t="s">
        <v>115</v>
      </c>
      <c r="D14" s="49" t="s">
        <v>40</v>
      </c>
      <c r="E14" s="48">
        <v>0</v>
      </c>
      <c r="F14" s="48">
        <v>25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48">
        <v>25</v>
      </c>
      <c r="AI14" s="48">
        <v>0</v>
      </c>
      <c r="AJ14" s="48">
        <v>0</v>
      </c>
      <c r="AK14" s="48">
        <v>0</v>
      </c>
      <c r="AL14" s="48">
        <v>0</v>
      </c>
      <c r="AM14" s="48">
        <v>0</v>
      </c>
      <c r="AN14" s="48">
        <v>0</v>
      </c>
      <c r="AO14" s="48">
        <v>0</v>
      </c>
      <c r="AP14" s="48">
        <v>0</v>
      </c>
      <c r="AQ14" s="48">
        <v>0</v>
      </c>
      <c r="AR14" s="48">
        <v>0</v>
      </c>
      <c r="AS14" s="48">
        <v>0</v>
      </c>
      <c r="AT14" s="48">
        <v>0</v>
      </c>
      <c r="AU14" s="48">
        <v>0</v>
      </c>
      <c r="AV14" s="48">
        <v>25</v>
      </c>
      <c r="AW14" s="48">
        <v>0</v>
      </c>
      <c r="AX14" s="48">
        <v>0</v>
      </c>
      <c r="AY14" s="48">
        <v>0</v>
      </c>
      <c r="AZ14" s="48">
        <v>0</v>
      </c>
      <c r="BA14" s="48">
        <v>0</v>
      </c>
      <c r="BB14" s="48">
        <v>0</v>
      </c>
      <c r="BC14" s="48">
        <f>SUM(E14:BB14)</f>
        <v>75</v>
      </c>
      <c r="BD14" s="50">
        <f>IF(BC14=0,0,LARGE(E14:BB14,1))</f>
        <v>25</v>
      </c>
      <c r="BE14" s="50">
        <f>IF(BC14=0,0,LARGE(E14:BB14,2))</f>
        <v>25</v>
      </c>
      <c r="BF14" s="50">
        <f>IF(BC14=0,0,LARGE(E14:BB14,3))</f>
        <v>25</v>
      </c>
      <c r="BG14" s="50">
        <f>IF(BC14=0,0,LARGE(E14:BB14,4))</f>
        <v>0</v>
      </c>
      <c r="BH14" s="50">
        <f>IF(BC14=0,0,LARGE(E14:BB14,5))</f>
        <v>0</v>
      </c>
      <c r="BI14" s="50">
        <f>IF(BC14=0,0,LARGE(E14:BB14,6))</f>
        <v>0</v>
      </c>
      <c r="BJ14" s="50">
        <f>IF(BC14=0,0,LARGE(E14:BB14,7))</f>
        <v>0</v>
      </c>
      <c r="BK14" s="51">
        <f>SUM(BD14:BJ14)</f>
        <v>75</v>
      </c>
      <c r="BL14" s="48">
        <v>9</v>
      </c>
      <c r="BM14" s="48" t="str">
        <f>B14</f>
        <v>Dupraz</v>
      </c>
      <c r="BN14" s="48" t="str">
        <f>C14</f>
        <v>Frédéric</v>
      </c>
      <c r="BO14" t="str">
        <f>D14</f>
        <v>Sion</v>
      </c>
    </row>
    <row r="15" spans="1:69" s="48" customFormat="1" ht="20.100000000000001" customHeight="1" x14ac:dyDescent="0.3">
      <c r="A15" s="47">
        <v>1969</v>
      </c>
      <c r="B15" s="25" t="s">
        <v>33</v>
      </c>
      <c r="C15" s="48" t="s">
        <v>31</v>
      </c>
      <c r="D15" s="49" t="s">
        <v>175</v>
      </c>
      <c r="E15" s="48">
        <v>0</v>
      </c>
      <c r="F15" s="48">
        <v>19</v>
      </c>
      <c r="G15" s="48">
        <v>0</v>
      </c>
      <c r="H15" s="48">
        <v>0</v>
      </c>
      <c r="I15" s="48">
        <v>0</v>
      </c>
      <c r="J15" s="48">
        <v>21</v>
      </c>
      <c r="K15" s="48">
        <v>0</v>
      </c>
      <c r="L15" s="48">
        <v>0</v>
      </c>
      <c r="M15" s="48">
        <v>0</v>
      </c>
      <c r="N15" s="48">
        <v>10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3</v>
      </c>
      <c r="AJ15" s="48">
        <v>21</v>
      </c>
      <c r="AK15" s="48">
        <v>0</v>
      </c>
      <c r="AL15" s="48">
        <v>0</v>
      </c>
      <c r="AM15" s="48">
        <v>0</v>
      </c>
      <c r="AN15" s="48">
        <v>0</v>
      </c>
      <c r="AO15" s="48">
        <v>0</v>
      </c>
      <c r="AP15" s="48">
        <v>0</v>
      </c>
      <c r="AQ15" s="48">
        <v>0</v>
      </c>
      <c r="AR15" s="48">
        <v>0</v>
      </c>
      <c r="AS15" s="48">
        <v>0</v>
      </c>
      <c r="AT15" s="48">
        <v>0</v>
      </c>
      <c r="AU15" s="48">
        <v>0</v>
      </c>
      <c r="AV15" s="48">
        <v>0</v>
      </c>
      <c r="AW15" s="48">
        <v>0</v>
      </c>
      <c r="AX15" s="48">
        <v>0</v>
      </c>
      <c r="AY15" s="48">
        <v>0</v>
      </c>
      <c r="AZ15" s="48">
        <v>0</v>
      </c>
      <c r="BA15" s="48">
        <v>0</v>
      </c>
      <c r="BB15" s="48">
        <v>0</v>
      </c>
      <c r="BC15" s="48">
        <f>SUM(E15:BB15)</f>
        <v>74</v>
      </c>
      <c r="BD15" s="50">
        <f>IF(BC15=0,0,LARGE(E15:BB15,1))</f>
        <v>21</v>
      </c>
      <c r="BE15" s="50">
        <f>IF(BC15=0,0,LARGE(E15:BB15,2))</f>
        <v>21</v>
      </c>
      <c r="BF15" s="50">
        <f>IF(BC15=0,0,LARGE(E15:BB15,3))</f>
        <v>19</v>
      </c>
      <c r="BG15" s="50">
        <f>IF(BC15=0,0,LARGE(E15:BB15,4))</f>
        <v>10</v>
      </c>
      <c r="BH15" s="50">
        <f>IF(BC15=0,0,LARGE(E15:BB15,5))</f>
        <v>3</v>
      </c>
      <c r="BI15" s="50">
        <f>IF(BC15=0,0,LARGE(E15:BB15,6))</f>
        <v>0</v>
      </c>
      <c r="BJ15" s="50">
        <f>IF(BC15=0,0,LARGE(E15:BB15,7))</f>
        <v>0</v>
      </c>
      <c r="BK15" s="51">
        <f>SUM(BD15:BJ15)</f>
        <v>74</v>
      </c>
      <c r="BL15" s="48">
        <v>10</v>
      </c>
      <c r="BM15" s="48" t="str">
        <f>B15</f>
        <v>Fournier</v>
      </c>
      <c r="BN15" s="48" t="str">
        <f>C15</f>
        <v>David</v>
      </c>
      <c r="BO15" t="str">
        <f>D15</f>
        <v>Loye</v>
      </c>
      <c r="BP15"/>
    </row>
    <row r="16" spans="1:69" s="48" customFormat="1" ht="20.100000000000001" customHeight="1" x14ac:dyDescent="0.3">
      <c r="A16" s="47">
        <v>1973</v>
      </c>
      <c r="B16" s="25" t="s">
        <v>1461</v>
      </c>
      <c r="C16" s="48" t="s">
        <v>530</v>
      </c>
      <c r="D16" s="49" t="s">
        <v>1462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25</v>
      </c>
      <c r="N16" s="48">
        <v>0</v>
      </c>
      <c r="O16" s="48">
        <v>25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23</v>
      </c>
      <c r="AG16" s="48">
        <v>0</v>
      </c>
      <c r="AH16" s="48">
        <v>0</v>
      </c>
      <c r="AI16" s="48">
        <v>0</v>
      </c>
      <c r="AJ16" s="48">
        <v>0</v>
      </c>
      <c r="AK16" s="48">
        <v>0</v>
      </c>
      <c r="AL16" s="48">
        <v>0</v>
      </c>
      <c r="AM16" s="48">
        <v>0</v>
      </c>
      <c r="AN16" s="48">
        <v>0</v>
      </c>
      <c r="AO16" s="48">
        <v>0</v>
      </c>
      <c r="AP16" s="48">
        <v>0</v>
      </c>
      <c r="AQ16" s="48">
        <v>0</v>
      </c>
      <c r="AR16" s="48">
        <v>0</v>
      </c>
      <c r="AS16" s="48">
        <v>0</v>
      </c>
      <c r="AT16" s="48">
        <v>0</v>
      </c>
      <c r="AU16" s="48">
        <v>0</v>
      </c>
      <c r="AV16" s="48">
        <v>0</v>
      </c>
      <c r="AW16" s="48">
        <v>0</v>
      </c>
      <c r="AX16" s="48">
        <v>0</v>
      </c>
      <c r="AY16" s="48">
        <v>0</v>
      </c>
      <c r="AZ16" s="48">
        <v>0</v>
      </c>
      <c r="BA16" s="48">
        <v>0</v>
      </c>
      <c r="BB16" s="48">
        <v>0</v>
      </c>
      <c r="BC16" s="48">
        <f>SUM(E16:BB16)</f>
        <v>73</v>
      </c>
      <c r="BD16" s="50">
        <f>IF(BC16=0,0,LARGE(E16:BB16,1))</f>
        <v>25</v>
      </c>
      <c r="BE16" s="50">
        <f>IF(BC16=0,0,LARGE(E16:BB16,2))</f>
        <v>25</v>
      </c>
      <c r="BF16" s="50">
        <f>IF(BC16=0,0,LARGE(E16:BB16,3))</f>
        <v>23</v>
      </c>
      <c r="BG16" s="50">
        <f>IF(BC16=0,0,LARGE(E16:BB16,4))</f>
        <v>0</v>
      </c>
      <c r="BH16" s="50">
        <f>IF(BC16=0,0,LARGE(E16:BB16,5))</f>
        <v>0</v>
      </c>
      <c r="BI16" s="50">
        <f>IF(BC16=0,0,LARGE(E16:BB16,6))</f>
        <v>0</v>
      </c>
      <c r="BJ16" s="50">
        <f>IF(BC16=0,0,LARGE(E16:BB16,7))</f>
        <v>0</v>
      </c>
      <c r="BK16" s="51">
        <f>SUM(BD16:BJ16)</f>
        <v>73</v>
      </c>
      <c r="BL16" s="48">
        <v>11</v>
      </c>
      <c r="BM16" s="48" t="str">
        <f>B16</f>
        <v>Grillet Aubert</v>
      </c>
      <c r="BN16" s="48" t="str">
        <f>C16</f>
        <v>Jacques</v>
      </c>
      <c r="BO16" t="str">
        <f>D16</f>
        <v>La Chappelle d'Abonfance</v>
      </c>
    </row>
    <row r="17" spans="1:69" s="48" customFormat="1" ht="20.100000000000001" customHeight="1" x14ac:dyDescent="0.3">
      <c r="A17" s="47">
        <v>1970</v>
      </c>
      <c r="B17" s="25" t="s">
        <v>3196</v>
      </c>
      <c r="C17" s="48" t="s">
        <v>2876</v>
      </c>
      <c r="D17" s="49" t="s">
        <v>104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48">
        <v>0</v>
      </c>
      <c r="AJ17" s="48">
        <v>0</v>
      </c>
      <c r="AK17" s="48">
        <v>0</v>
      </c>
      <c r="AL17" s="48">
        <v>0</v>
      </c>
      <c r="AM17" s="48">
        <v>34</v>
      </c>
      <c r="AN17" s="48">
        <v>0</v>
      </c>
      <c r="AO17" s="48">
        <v>0</v>
      </c>
      <c r="AP17" s="48">
        <v>0</v>
      </c>
      <c r="AQ17" s="48">
        <v>0</v>
      </c>
      <c r="AR17" s="48">
        <v>0</v>
      </c>
      <c r="AS17" s="48">
        <v>0</v>
      </c>
      <c r="AT17" s="48">
        <v>21</v>
      </c>
      <c r="AU17" s="48">
        <v>0</v>
      </c>
      <c r="AV17" s="48">
        <v>15</v>
      </c>
      <c r="AW17" s="48">
        <v>0</v>
      </c>
      <c r="AX17" s="48">
        <v>0</v>
      </c>
      <c r="AY17" s="48">
        <v>0</v>
      </c>
      <c r="AZ17" s="48">
        <v>0</v>
      </c>
      <c r="BA17" s="48">
        <v>0</v>
      </c>
      <c r="BB17" s="48">
        <v>0</v>
      </c>
      <c r="BC17" s="48">
        <f>SUM(E17:BB17)</f>
        <v>70</v>
      </c>
      <c r="BD17" s="50">
        <f>IF(BC17=0,0,LARGE(E17:BB17,1))</f>
        <v>34</v>
      </c>
      <c r="BE17" s="50">
        <f>IF(BC17=0,0,LARGE(E17:BB17,2))</f>
        <v>21</v>
      </c>
      <c r="BF17" s="50">
        <f>IF(BC17=0,0,LARGE(E17:BB17,3))</f>
        <v>15</v>
      </c>
      <c r="BG17" s="50">
        <f>IF(BC17=0,0,LARGE(E17:BB17,4))</f>
        <v>0</v>
      </c>
      <c r="BH17" s="50">
        <f>IF(BC17=0,0,LARGE(E17:BB17,5))</f>
        <v>0</v>
      </c>
      <c r="BI17" s="50">
        <f>IF(BC17=0,0,LARGE(E17:BB17,6))</f>
        <v>0</v>
      </c>
      <c r="BJ17" s="50">
        <f>IF(BC17=0,0,LARGE(E17:BB17,7))</f>
        <v>0</v>
      </c>
      <c r="BK17" s="51">
        <f>SUM(BD17:BJ17)</f>
        <v>70</v>
      </c>
      <c r="BL17" s="48">
        <v>12</v>
      </c>
      <c r="BM17" s="48" t="str">
        <f>B17</f>
        <v>Comte</v>
      </c>
      <c r="BN17" s="48" t="str">
        <f>C17</f>
        <v>Mikael</v>
      </c>
      <c r="BO17" t="str">
        <f>D17</f>
        <v>Lens</v>
      </c>
    </row>
    <row r="18" spans="1:69" s="48" customFormat="1" ht="20.100000000000001" customHeight="1" x14ac:dyDescent="0.3">
      <c r="A18" s="47">
        <v>1973</v>
      </c>
      <c r="B18" s="25" t="s">
        <v>2022</v>
      </c>
      <c r="C18" s="48" t="s">
        <v>91</v>
      </c>
      <c r="D18" s="49" t="s">
        <v>3258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48">
        <v>0</v>
      </c>
      <c r="AL18" s="48">
        <v>23</v>
      </c>
      <c r="AM18" s="48">
        <v>46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48">
        <v>0</v>
      </c>
      <c r="AU18" s="48">
        <v>0</v>
      </c>
      <c r="AV18" s="48">
        <v>0</v>
      </c>
      <c r="AW18" s="48">
        <v>0</v>
      </c>
      <c r="AX18" s="48">
        <v>0</v>
      </c>
      <c r="AY18" s="48">
        <v>0</v>
      </c>
      <c r="AZ18" s="48">
        <v>0</v>
      </c>
      <c r="BA18" s="48">
        <v>0</v>
      </c>
      <c r="BB18" s="48">
        <v>0</v>
      </c>
      <c r="BC18" s="48">
        <f>SUM(E18:BB18)</f>
        <v>69</v>
      </c>
      <c r="BD18" s="50">
        <f>IF(BC18=0,0,LARGE(E18:BB18,1))</f>
        <v>46</v>
      </c>
      <c r="BE18" s="50">
        <f>IF(BC18=0,0,LARGE(E18:BB18,2))</f>
        <v>23</v>
      </c>
      <c r="BF18" s="50">
        <f>IF(BC18=0,0,LARGE(E18:BB18,3))</f>
        <v>0</v>
      </c>
      <c r="BG18" s="50">
        <f>IF(BC18=0,0,LARGE(E18:BB18,4))</f>
        <v>0</v>
      </c>
      <c r="BH18" s="50">
        <f>IF(BC18=0,0,LARGE(E18:BB18,5))</f>
        <v>0</v>
      </c>
      <c r="BI18" s="50">
        <f>IF(BC18=0,0,LARGE(E18:BB18,6))</f>
        <v>0</v>
      </c>
      <c r="BJ18" s="50">
        <f>IF(BC18=0,0,LARGE(E18:BB18,7))</f>
        <v>0</v>
      </c>
      <c r="BK18" s="51">
        <f>SUM(BD18:BJ18)</f>
        <v>69</v>
      </c>
      <c r="BL18" s="48">
        <v>13</v>
      </c>
      <c r="BM18" s="48" t="str">
        <f>B18</f>
        <v>Meier</v>
      </c>
      <c r="BN18" s="48" t="str">
        <f>C18</f>
        <v>Christophe</v>
      </c>
      <c r="BO18" t="str">
        <f>D18</f>
        <v>Bullet</v>
      </c>
    </row>
    <row r="19" spans="1:69" s="48" customFormat="1" ht="20.100000000000001" customHeight="1" x14ac:dyDescent="0.3">
      <c r="A19" s="47">
        <v>1965</v>
      </c>
      <c r="B19" s="25" t="s">
        <v>511</v>
      </c>
      <c r="C19" s="48" t="s">
        <v>512</v>
      </c>
      <c r="D19" s="49" t="s">
        <v>513</v>
      </c>
      <c r="E19" s="48">
        <v>0</v>
      </c>
      <c r="F19" s="48">
        <v>0</v>
      </c>
      <c r="G19" s="48">
        <v>15</v>
      </c>
      <c r="H19" s="48">
        <v>0</v>
      </c>
      <c r="I19" s="48">
        <v>13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13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48">
        <v>0</v>
      </c>
      <c r="AL19" s="48">
        <v>0</v>
      </c>
      <c r="AM19" s="48">
        <v>0</v>
      </c>
      <c r="AN19" s="48">
        <v>0</v>
      </c>
      <c r="AO19" s="48">
        <v>0</v>
      </c>
      <c r="AP19" s="48">
        <v>0</v>
      </c>
      <c r="AQ19" s="48">
        <v>0</v>
      </c>
      <c r="AR19" s="48">
        <v>0</v>
      </c>
      <c r="AS19" s="48">
        <v>0</v>
      </c>
      <c r="AT19" s="48">
        <v>0</v>
      </c>
      <c r="AU19" s="48">
        <v>0</v>
      </c>
      <c r="AV19" s="48">
        <v>0</v>
      </c>
      <c r="AW19" s="48">
        <v>0</v>
      </c>
      <c r="AX19" s="48">
        <v>25</v>
      </c>
      <c r="AY19" s="48">
        <v>0</v>
      </c>
      <c r="AZ19" s="48">
        <v>0</v>
      </c>
      <c r="BA19" s="48">
        <v>0</v>
      </c>
      <c r="BB19" s="48">
        <v>0</v>
      </c>
      <c r="BC19" s="48">
        <f>SUM(E19:BB19)</f>
        <v>66</v>
      </c>
      <c r="BD19" s="50">
        <f>IF(BC19=0,0,LARGE(E19:BB19,1))</f>
        <v>25</v>
      </c>
      <c r="BE19" s="50">
        <f>IF(BC19=0,0,LARGE(E19:BB19,2))</f>
        <v>15</v>
      </c>
      <c r="BF19" s="50">
        <f>IF(BC19=0,0,LARGE(E19:BB19,3))</f>
        <v>13</v>
      </c>
      <c r="BG19" s="50">
        <f>IF(BC19=0,0,LARGE(E19:BB19,4))</f>
        <v>13</v>
      </c>
      <c r="BH19" s="50">
        <f>IF(BC19=0,0,LARGE(E19:BB19,5))</f>
        <v>0</v>
      </c>
      <c r="BI19" s="50">
        <f>IF(BC19=0,0,LARGE(E19:BB19,6))</f>
        <v>0</v>
      </c>
      <c r="BJ19" s="50">
        <f>IF(BC19=0,0,LARGE(E19:BB19,7))</f>
        <v>0</v>
      </c>
      <c r="BK19" s="51">
        <f>SUM(BD19:BJ19)</f>
        <v>66</v>
      </c>
      <c r="BL19" s="48">
        <v>14</v>
      </c>
      <c r="BM19" s="48" t="str">
        <f>B19</f>
        <v>Borlini</v>
      </c>
      <c r="BN19" s="48" t="str">
        <f>C19</f>
        <v>Luca</v>
      </c>
      <c r="BO19" t="str">
        <f>D19</f>
        <v>Vevey</v>
      </c>
      <c r="BP19"/>
    </row>
    <row r="20" spans="1:69" s="48" customFormat="1" ht="20.100000000000001" customHeight="1" x14ac:dyDescent="0.3">
      <c r="A20" s="47">
        <v>1973</v>
      </c>
      <c r="B20" s="25" t="s">
        <v>345</v>
      </c>
      <c r="C20" s="48" t="s">
        <v>41</v>
      </c>
      <c r="D20" s="49" t="s">
        <v>39</v>
      </c>
      <c r="E20" s="48">
        <v>0</v>
      </c>
      <c r="F20" s="48">
        <v>17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48">
        <v>0</v>
      </c>
      <c r="AL20" s="48">
        <v>0</v>
      </c>
      <c r="AM20" s="48">
        <v>0</v>
      </c>
      <c r="AN20" s="48">
        <v>0</v>
      </c>
      <c r="AO20" s="48">
        <v>0</v>
      </c>
      <c r="AP20" s="48">
        <v>17</v>
      </c>
      <c r="AQ20" s="48">
        <v>0</v>
      </c>
      <c r="AR20" s="48">
        <v>0</v>
      </c>
      <c r="AS20" s="48">
        <v>0</v>
      </c>
      <c r="AT20" s="48">
        <v>12</v>
      </c>
      <c r="AU20" s="48">
        <v>0</v>
      </c>
      <c r="AV20" s="48">
        <v>0</v>
      </c>
      <c r="AW20" s="48">
        <v>0</v>
      </c>
      <c r="AX20" s="48">
        <v>0</v>
      </c>
      <c r="AY20" s="48">
        <v>0</v>
      </c>
      <c r="AZ20" s="48">
        <v>0</v>
      </c>
      <c r="BA20" s="48">
        <v>0</v>
      </c>
      <c r="BB20" s="48">
        <v>13</v>
      </c>
      <c r="BC20" s="48">
        <f>SUM(E20:BB20)</f>
        <v>59</v>
      </c>
      <c r="BD20" s="50">
        <f>IF(BC20=0,0,LARGE(E20:BB20,1))</f>
        <v>17</v>
      </c>
      <c r="BE20" s="50">
        <f>IF(BC20=0,0,LARGE(E20:BB20,2))</f>
        <v>17</v>
      </c>
      <c r="BF20" s="50">
        <f>IF(BC20=0,0,LARGE(E20:BB20,3))</f>
        <v>13</v>
      </c>
      <c r="BG20" s="50">
        <f>IF(BC20=0,0,LARGE(E20:BB20,4))</f>
        <v>12</v>
      </c>
      <c r="BH20" s="50">
        <f>IF(BC20=0,0,LARGE(E20:BB20,5))</f>
        <v>0</v>
      </c>
      <c r="BI20" s="50">
        <f>IF(BC20=0,0,LARGE(E20:BB20,6))</f>
        <v>0</v>
      </c>
      <c r="BJ20" s="50">
        <f>IF(BC20=0,0,LARGE(E20:BB20,7))</f>
        <v>0</v>
      </c>
      <c r="BK20" s="51">
        <f>SUM(BD20:BJ20)</f>
        <v>59</v>
      </c>
      <c r="BL20" s="48">
        <v>15</v>
      </c>
      <c r="BM20" s="48" t="str">
        <f>B20</f>
        <v xml:space="preserve">Bille </v>
      </c>
      <c r="BN20" s="48" t="str">
        <f>C20</f>
        <v>Raphaël</v>
      </c>
      <c r="BO20" t="str">
        <f>D20</f>
        <v>Grimisuat</v>
      </c>
      <c r="BQ20"/>
    </row>
    <row r="21" spans="1:69" s="48" customFormat="1" ht="20.100000000000001" customHeight="1" x14ac:dyDescent="0.3">
      <c r="A21" s="47">
        <v>1972</v>
      </c>
      <c r="B21" s="25" t="s">
        <v>963</v>
      </c>
      <c r="C21" s="48" t="s">
        <v>964</v>
      </c>
      <c r="D21" s="49" t="s">
        <v>1557</v>
      </c>
      <c r="E21" s="48">
        <v>0</v>
      </c>
      <c r="F21" s="48">
        <v>0</v>
      </c>
      <c r="G21" s="48">
        <v>0</v>
      </c>
      <c r="H21" s="48">
        <v>0</v>
      </c>
      <c r="I21" s="48">
        <v>10</v>
      </c>
      <c r="J21" s="48">
        <v>0</v>
      </c>
      <c r="K21" s="48">
        <v>0</v>
      </c>
      <c r="L21" s="48">
        <v>15</v>
      </c>
      <c r="M21" s="48">
        <v>0</v>
      </c>
      <c r="N21" s="48">
        <v>0</v>
      </c>
      <c r="O21" s="48">
        <v>14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  <c r="AM21" s="48">
        <v>0</v>
      </c>
      <c r="AN21" s="48">
        <v>0</v>
      </c>
      <c r="AO21" s="48">
        <v>0</v>
      </c>
      <c r="AP21" s="48">
        <v>0</v>
      </c>
      <c r="AQ21" s="48">
        <v>0</v>
      </c>
      <c r="AR21" s="48">
        <v>17</v>
      </c>
      <c r="AS21" s="48">
        <v>0</v>
      </c>
      <c r="AT21" s="48">
        <v>0</v>
      </c>
      <c r="AU21" s="48">
        <v>0</v>
      </c>
      <c r="AV21" s="48">
        <v>0</v>
      </c>
      <c r="AW21" s="48">
        <v>0</v>
      </c>
      <c r="AX21" s="48">
        <v>0</v>
      </c>
      <c r="AY21" s="48">
        <v>0</v>
      </c>
      <c r="AZ21" s="48">
        <v>0</v>
      </c>
      <c r="BA21" s="48">
        <v>0</v>
      </c>
      <c r="BB21" s="48">
        <v>0</v>
      </c>
      <c r="BC21" s="48">
        <f>SUM(E21:BB21)</f>
        <v>56</v>
      </c>
      <c r="BD21" s="50">
        <f>IF(BC21=0,0,LARGE(E21:BB21,1))</f>
        <v>17</v>
      </c>
      <c r="BE21" s="50">
        <f>IF(BC21=0,0,LARGE(E21:BB21,2))</f>
        <v>15</v>
      </c>
      <c r="BF21" s="50">
        <f>IF(BC21=0,0,LARGE(E21:BB21,3))</f>
        <v>14</v>
      </c>
      <c r="BG21" s="50">
        <f>IF(BC21=0,0,LARGE(E21:BB21,4))</f>
        <v>10</v>
      </c>
      <c r="BH21" s="50">
        <f>IF(BC21=0,0,LARGE(E21:BB21,5))</f>
        <v>0</v>
      </c>
      <c r="BI21" s="50">
        <f>IF(BC21=0,0,LARGE(E21:BB21,6))</f>
        <v>0</v>
      </c>
      <c r="BJ21" s="50">
        <f>IF(BC21=0,0,LARGE(E21:BB21,7))</f>
        <v>0</v>
      </c>
      <c r="BK21" s="51">
        <f>SUM(BD21:BJ21)</f>
        <v>56</v>
      </c>
      <c r="BL21" s="48">
        <v>16</v>
      </c>
      <c r="BM21" s="48" t="str">
        <f>B21</f>
        <v>Koller</v>
      </c>
      <c r="BN21" s="48" t="str">
        <f>C21</f>
        <v>Jean-Claude</v>
      </c>
      <c r="BO21" t="str">
        <f>D21</f>
        <v>Etiez</v>
      </c>
    </row>
    <row r="22" spans="1:69" s="48" customFormat="1" ht="20.100000000000001" customHeight="1" x14ac:dyDescent="0.3">
      <c r="A22" s="47">
        <v>1968</v>
      </c>
      <c r="B22" s="25" t="s">
        <v>217</v>
      </c>
      <c r="C22" s="48" t="s">
        <v>2040</v>
      </c>
      <c r="D22" s="49" t="s">
        <v>77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48">
        <v>19</v>
      </c>
      <c r="AL22" s="48">
        <v>0</v>
      </c>
      <c r="AM22" s="48">
        <v>0</v>
      </c>
      <c r="AN22" s="48">
        <v>0</v>
      </c>
      <c r="AO22" s="48">
        <v>0</v>
      </c>
      <c r="AP22" s="48">
        <v>0</v>
      </c>
      <c r="AQ22" s="48">
        <v>0</v>
      </c>
      <c r="AR22" s="48">
        <v>0</v>
      </c>
      <c r="AS22" s="48">
        <v>0</v>
      </c>
      <c r="AT22" s="48">
        <v>0</v>
      </c>
      <c r="AU22" s="48">
        <v>19</v>
      </c>
      <c r="AV22" s="48">
        <v>17</v>
      </c>
      <c r="AW22" s="48">
        <v>0</v>
      </c>
      <c r="AX22" s="48">
        <v>0</v>
      </c>
      <c r="AY22" s="48">
        <v>0</v>
      </c>
      <c r="AZ22" s="48">
        <v>0</v>
      </c>
      <c r="BA22" s="48">
        <v>0</v>
      </c>
      <c r="BB22" s="48">
        <v>0</v>
      </c>
      <c r="BC22" s="48">
        <f>SUM(E22:BB22)</f>
        <v>55</v>
      </c>
      <c r="BD22" s="50">
        <f>IF(BC22=0,0,LARGE(E22:BB22,1))</f>
        <v>19</v>
      </c>
      <c r="BE22" s="50">
        <f>IF(BC22=0,0,LARGE(E22:BB22,2))</f>
        <v>19</v>
      </c>
      <c r="BF22" s="50">
        <f>IF(BC22=0,0,LARGE(E22:BB22,3))</f>
        <v>17</v>
      </c>
      <c r="BG22" s="50">
        <f>IF(BC22=0,0,LARGE(E22:BB22,4))</f>
        <v>0</v>
      </c>
      <c r="BH22" s="50">
        <f>IF(BC22=0,0,LARGE(E22:BB22,5))</f>
        <v>0</v>
      </c>
      <c r="BI22" s="50">
        <f>IF(BC22=0,0,LARGE(E22:BB22,6))</f>
        <v>0</v>
      </c>
      <c r="BJ22" s="50">
        <f>IF(BC22=0,0,LARGE(E22:BB22,7))</f>
        <v>0</v>
      </c>
      <c r="BK22" s="51">
        <f>SUM(BD22:BJ22)</f>
        <v>55</v>
      </c>
      <c r="BL22" s="48">
        <v>17</v>
      </c>
      <c r="BM22" s="48" t="str">
        <f>B22</f>
        <v>Crettex</v>
      </c>
      <c r="BN22" s="48" t="str">
        <f>C22</f>
        <v>René</v>
      </c>
      <c r="BO22" t="str">
        <f>D22</f>
        <v>Ravoire</v>
      </c>
      <c r="BP22"/>
    </row>
    <row r="23" spans="1:69" s="48" customFormat="1" ht="20.100000000000001" customHeight="1" x14ac:dyDescent="0.3">
      <c r="A23" s="47">
        <v>1971</v>
      </c>
      <c r="B23" s="25" t="s">
        <v>897</v>
      </c>
      <c r="C23" s="48" t="s">
        <v>478</v>
      </c>
      <c r="D23" s="49" t="s">
        <v>1558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25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25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48">
        <v>0</v>
      </c>
      <c r="AL23" s="48">
        <v>0</v>
      </c>
      <c r="AM23" s="48">
        <v>0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48">
        <v>0</v>
      </c>
      <c r="AU23" s="48">
        <v>0</v>
      </c>
      <c r="AV23" s="48">
        <v>0</v>
      </c>
      <c r="AW23" s="48">
        <v>0</v>
      </c>
      <c r="AX23" s="48">
        <v>0</v>
      </c>
      <c r="AY23" s="48">
        <v>0</v>
      </c>
      <c r="AZ23" s="48">
        <v>0</v>
      </c>
      <c r="BA23" s="48">
        <v>0</v>
      </c>
      <c r="BB23" s="48">
        <v>0</v>
      </c>
      <c r="BC23" s="48">
        <f>SUM(E23:BB23)</f>
        <v>50</v>
      </c>
      <c r="BD23" s="50">
        <f>IF(BC23=0,0,LARGE(E23:BB23,1))</f>
        <v>25</v>
      </c>
      <c r="BE23" s="50">
        <f>IF(BC23=0,0,LARGE(E23:BB23,2))</f>
        <v>25</v>
      </c>
      <c r="BF23" s="50">
        <f>IF(BC23=0,0,LARGE(E23:BB23,3))</f>
        <v>0</v>
      </c>
      <c r="BG23" s="50">
        <f>IF(BC23=0,0,LARGE(E23:BB23,4))</f>
        <v>0</v>
      </c>
      <c r="BH23" s="50">
        <f>IF(BC23=0,0,LARGE(E23:BB23,5))</f>
        <v>0</v>
      </c>
      <c r="BI23" s="50">
        <f>IF(BC23=0,0,LARGE(E23:BB23,6))</f>
        <v>0</v>
      </c>
      <c r="BJ23" s="50">
        <f>IF(BC23=0,0,LARGE(E23:BB23,7))</f>
        <v>0</v>
      </c>
      <c r="BK23" s="51">
        <f>SUM(BD23:BJ23)</f>
        <v>50</v>
      </c>
      <c r="BL23" s="48">
        <v>18</v>
      </c>
      <c r="BM23" s="48" t="str">
        <f>B23</f>
        <v>Dupont</v>
      </c>
      <c r="BN23" s="48" t="str">
        <f>C23</f>
        <v>Jean-Christophe</v>
      </c>
      <c r="BO23" t="str">
        <f>D23</f>
        <v>St. Jean de Sixt</v>
      </c>
      <c r="BP23"/>
      <c r="BQ23"/>
    </row>
    <row r="24" spans="1:69" s="48" customFormat="1" ht="20.100000000000001" customHeight="1" x14ac:dyDescent="0.3">
      <c r="A24" s="47">
        <v>1974</v>
      </c>
      <c r="B24" s="25" t="s">
        <v>1743</v>
      </c>
      <c r="C24" s="48" t="s">
        <v>486</v>
      </c>
      <c r="D24" s="49" t="s">
        <v>97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17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13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48">
        <v>0</v>
      </c>
      <c r="AL24" s="48">
        <v>0</v>
      </c>
      <c r="AM24" s="48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48">
        <v>0</v>
      </c>
      <c r="AU24" s="48">
        <v>0</v>
      </c>
      <c r="AV24" s="48">
        <v>0</v>
      </c>
      <c r="AW24" s="48">
        <v>0</v>
      </c>
      <c r="AX24" s="48">
        <v>0</v>
      </c>
      <c r="AY24" s="48">
        <v>0</v>
      </c>
      <c r="AZ24" s="48">
        <v>0</v>
      </c>
      <c r="BA24" s="48">
        <v>0</v>
      </c>
      <c r="BB24" s="48">
        <v>19</v>
      </c>
      <c r="BC24" s="48">
        <f>SUM(E24:BB24)</f>
        <v>49</v>
      </c>
      <c r="BD24" s="50">
        <f>IF(BC24=0,0,LARGE(E24:BB24,1))</f>
        <v>19</v>
      </c>
      <c r="BE24" s="50">
        <f>IF(BC24=0,0,LARGE(E24:BB24,2))</f>
        <v>17</v>
      </c>
      <c r="BF24" s="50">
        <f>IF(BC24=0,0,LARGE(E24:BB24,3))</f>
        <v>13</v>
      </c>
      <c r="BG24" s="50">
        <f>IF(BC24=0,0,LARGE(E24:BB24,4))</f>
        <v>0</v>
      </c>
      <c r="BH24" s="50">
        <f>IF(BC24=0,0,LARGE(E24:BB24,5))</f>
        <v>0</v>
      </c>
      <c r="BI24" s="50">
        <f>IF(BC24=0,0,LARGE(E24:BB24,6))</f>
        <v>0</v>
      </c>
      <c r="BJ24" s="50">
        <f>IF(BC24=0,0,LARGE(E24:BB24,7))</f>
        <v>0</v>
      </c>
      <c r="BK24" s="51">
        <f>SUM(BD24:BJ24)</f>
        <v>49</v>
      </c>
      <c r="BL24" s="48">
        <v>19</v>
      </c>
      <c r="BM24" s="48" t="str">
        <f>B24</f>
        <v>Hubert</v>
      </c>
      <c r="BN24" s="48" t="str">
        <f>C24</f>
        <v>Alexandre</v>
      </c>
      <c r="BO24" t="str">
        <f>D24</f>
        <v>Dorénaz</v>
      </c>
    </row>
    <row r="25" spans="1:69" s="48" customFormat="1" ht="20.100000000000001" customHeight="1" x14ac:dyDescent="0.3">
      <c r="A25" s="47">
        <v>1972</v>
      </c>
      <c r="B25" s="25" t="s">
        <v>749</v>
      </c>
      <c r="C25" s="48" t="s">
        <v>1463</v>
      </c>
      <c r="D25" s="49" t="s">
        <v>12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48">
        <v>0</v>
      </c>
      <c r="AL25" s="48">
        <v>0</v>
      </c>
      <c r="AM25" s="48">
        <v>0</v>
      </c>
      <c r="AN25" s="48">
        <v>0</v>
      </c>
      <c r="AO25" s="48">
        <v>0</v>
      </c>
      <c r="AP25" s="48">
        <v>0</v>
      </c>
      <c r="AQ25" s="48">
        <v>0</v>
      </c>
      <c r="AR25" s="48">
        <v>0</v>
      </c>
      <c r="AS25" s="48">
        <v>23</v>
      </c>
      <c r="AT25" s="48">
        <v>0</v>
      </c>
      <c r="AU25" s="48">
        <v>23</v>
      </c>
      <c r="AV25" s="48">
        <v>0</v>
      </c>
      <c r="AW25" s="48">
        <v>0</v>
      </c>
      <c r="AX25" s="48">
        <v>0</v>
      </c>
      <c r="AY25" s="48">
        <v>0</v>
      </c>
      <c r="AZ25" s="48">
        <v>0</v>
      </c>
      <c r="BA25" s="48">
        <v>0</v>
      </c>
      <c r="BB25" s="48">
        <v>0</v>
      </c>
      <c r="BC25" s="48">
        <f>SUM(E25:BB25)</f>
        <v>46</v>
      </c>
      <c r="BD25" s="50">
        <f>IF(BC25=0,0,LARGE(E25:BB25,1))</f>
        <v>23</v>
      </c>
      <c r="BE25" s="50">
        <f>IF(BC25=0,0,LARGE(E25:BB25,2))</f>
        <v>23</v>
      </c>
      <c r="BF25" s="50">
        <f>IF(BC25=0,0,LARGE(E25:BB25,3))</f>
        <v>0</v>
      </c>
      <c r="BG25" s="50">
        <f>IF(BC25=0,0,LARGE(E25:BB25,4))</f>
        <v>0</v>
      </c>
      <c r="BH25" s="50">
        <f>IF(BC25=0,0,LARGE(E25:BB25,5))</f>
        <v>0</v>
      </c>
      <c r="BI25" s="50">
        <f>IF(BC25=0,0,LARGE(E25:BB25,6))</f>
        <v>0</v>
      </c>
      <c r="BJ25" s="50">
        <f>IF(BC25=0,0,LARGE(E25:BB25,7))</f>
        <v>0</v>
      </c>
      <c r="BK25" s="51">
        <f>SUM(BD25:BJ25)</f>
        <v>46</v>
      </c>
      <c r="BL25" s="48">
        <v>20</v>
      </c>
      <c r="BM25" s="48" t="str">
        <f>B25</f>
        <v>Ancay</v>
      </c>
      <c r="BN25" s="48" t="str">
        <f>C25</f>
        <v>Emmanuel</v>
      </c>
      <c r="BO25" t="str">
        <f>D25</f>
        <v>Martigny</v>
      </c>
      <c r="BP25"/>
      <c r="BQ25"/>
    </row>
    <row r="26" spans="1:69" s="48" customFormat="1" ht="20.100000000000001" customHeight="1" x14ac:dyDescent="0.3">
      <c r="A26" s="47">
        <v>1974</v>
      </c>
      <c r="B26" s="25" t="s">
        <v>2481</v>
      </c>
      <c r="C26" s="48" t="s">
        <v>1003</v>
      </c>
      <c r="D26" s="49" t="s">
        <v>1409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21</v>
      </c>
      <c r="AG26" s="48">
        <v>0</v>
      </c>
      <c r="AH26" s="48">
        <v>0</v>
      </c>
      <c r="AI26" s="48">
        <v>0</v>
      </c>
      <c r="AJ26" s="48">
        <v>0</v>
      </c>
      <c r="AK26" s="48">
        <v>0</v>
      </c>
      <c r="AL26" s="48">
        <v>25</v>
      </c>
      <c r="AM26" s="48">
        <v>0</v>
      </c>
      <c r="AN26" s="48">
        <v>0</v>
      </c>
      <c r="AO26" s="48">
        <v>0</v>
      </c>
      <c r="AP26" s="48">
        <v>0</v>
      </c>
      <c r="AQ26" s="48">
        <v>0</v>
      </c>
      <c r="AR26" s="48">
        <v>0</v>
      </c>
      <c r="AS26" s="48">
        <v>0</v>
      </c>
      <c r="AT26" s="48">
        <v>0</v>
      </c>
      <c r="AU26" s="48">
        <v>0</v>
      </c>
      <c r="AV26" s="48">
        <v>0</v>
      </c>
      <c r="AW26" s="48">
        <v>0</v>
      </c>
      <c r="AX26" s="48">
        <v>0</v>
      </c>
      <c r="AY26" s="48">
        <v>0</v>
      </c>
      <c r="AZ26" s="48">
        <v>0</v>
      </c>
      <c r="BA26" s="48">
        <v>0</v>
      </c>
      <c r="BB26" s="48">
        <v>0</v>
      </c>
      <c r="BC26" s="48">
        <f>SUM(E26:BB26)</f>
        <v>46</v>
      </c>
      <c r="BD26" s="50">
        <f>IF(BC26=0,0,LARGE(E26:BB26,1))</f>
        <v>25</v>
      </c>
      <c r="BE26" s="50">
        <f>IF(BC26=0,0,LARGE(E26:BB26,2))</f>
        <v>21</v>
      </c>
      <c r="BF26" s="50">
        <f>IF(BC26=0,0,LARGE(E26:BB26,3))</f>
        <v>0</v>
      </c>
      <c r="BG26" s="50">
        <f>IF(BC26=0,0,LARGE(E26:BB26,4))</f>
        <v>0</v>
      </c>
      <c r="BH26" s="50">
        <f>IF(BC26=0,0,LARGE(E26:BB26,5))</f>
        <v>0</v>
      </c>
      <c r="BI26" s="50">
        <f>IF(BC26=0,0,LARGE(E26:BB26,6))</f>
        <v>0</v>
      </c>
      <c r="BJ26" s="50">
        <f>IF(BC26=0,0,LARGE(E26:BB26,7))</f>
        <v>0</v>
      </c>
      <c r="BK26" s="51">
        <f>SUM(BD26:BJ26)</f>
        <v>46</v>
      </c>
      <c r="BL26" s="48">
        <v>20</v>
      </c>
      <c r="BM26" s="48" t="str">
        <f>B26</f>
        <v>Aubry</v>
      </c>
      <c r="BN26" s="48" t="str">
        <f>C26</f>
        <v>Patrice</v>
      </c>
      <c r="BO26" t="str">
        <f>D26</f>
        <v>Dugny</v>
      </c>
    </row>
    <row r="27" spans="1:69" s="48" customFormat="1" ht="20.100000000000001" customHeight="1" x14ac:dyDescent="0.3">
      <c r="A27" s="47">
        <v>1974</v>
      </c>
      <c r="B27" s="25" t="s">
        <v>2022</v>
      </c>
      <c r="C27" s="48" t="s">
        <v>447</v>
      </c>
      <c r="D27" s="49" t="s">
        <v>4159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21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25</v>
      </c>
      <c r="AJ27" s="48">
        <v>0</v>
      </c>
      <c r="AK27" s="48">
        <v>0</v>
      </c>
      <c r="AL27" s="48">
        <v>0</v>
      </c>
      <c r="AM27" s="48">
        <v>0</v>
      </c>
      <c r="AN27" s="48">
        <v>0</v>
      </c>
      <c r="AO27" s="48">
        <v>0</v>
      </c>
      <c r="AP27" s="48">
        <v>0</v>
      </c>
      <c r="AQ27" s="48">
        <v>0</v>
      </c>
      <c r="AR27" s="48">
        <v>0</v>
      </c>
      <c r="AS27" s="48">
        <v>0</v>
      </c>
      <c r="AT27" s="48">
        <v>0</v>
      </c>
      <c r="AU27" s="48">
        <v>0</v>
      </c>
      <c r="AV27" s="48">
        <v>0</v>
      </c>
      <c r="AW27" s="48">
        <v>0</v>
      </c>
      <c r="AX27" s="48">
        <v>0</v>
      </c>
      <c r="AY27" s="48">
        <v>0</v>
      </c>
      <c r="AZ27" s="48">
        <v>0</v>
      </c>
      <c r="BA27" s="48">
        <v>0</v>
      </c>
      <c r="BB27" s="48">
        <v>0</v>
      </c>
      <c r="BC27" s="48">
        <f>SUM(E27:BB27)</f>
        <v>46</v>
      </c>
      <c r="BD27" s="50">
        <f>IF(BC27=0,0,LARGE(E27:BB27,1))</f>
        <v>25</v>
      </c>
      <c r="BE27" s="50">
        <f>IF(BC27=0,0,LARGE(E27:BB27,2))</f>
        <v>21</v>
      </c>
      <c r="BF27" s="50">
        <f>IF(BC27=0,0,LARGE(E27:BB27,3))</f>
        <v>0</v>
      </c>
      <c r="BG27" s="50">
        <f>IF(BC27=0,0,LARGE(E27:BB27,4))</f>
        <v>0</v>
      </c>
      <c r="BH27" s="50">
        <f>IF(BC27=0,0,LARGE(E27:BB27,5))</f>
        <v>0</v>
      </c>
      <c r="BI27" s="50">
        <f>IF(BC27=0,0,LARGE(E27:BB27,6))</f>
        <v>0</v>
      </c>
      <c r="BJ27" s="50">
        <f>IF(BC27=0,0,LARGE(E27:BB27,7))</f>
        <v>0</v>
      </c>
      <c r="BK27" s="51">
        <f>SUM(BD27:BJ27)</f>
        <v>46</v>
      </c>
      <c r="BL27" s="48">
        <v>20</v>
      </c>
      <c r="BM27" s="48" t="str">
        <f>B27</f>
        <v>Meier</v>
      </c>
      <c r="BN27" s="48" t="str">
        <f>C27</f>
        <v>Joël</v>
      </c>
      <c r="BO27" t="str">
        <f>D27</f>
        <v>Soral</v>
      </c>
      <c r="BP27"/>
      <c r="BQ27"/>
    </row>
    <row r="28" spans="1:69" s="48" customFormat="1" ht="20.100000000000001" customHeight="1" x14ac:dyDescent="0.3">
      <c r="A28" s="47">
        <v>1971</v>
      </c>
      <c r="B28" s="25" t="s">
        <v>506</v>
      </c>
      <c r="C28" s="48" t="s">
        <v>91</v>
      </c>
      <c r="D28" s="49" t="s">
        <v>2460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19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12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48">
        <v>0</v>
      </c>
      <c r="AL28" s="48">
        <v>15</v>
      </c>
      <c r="AM28" s="48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48">
        <v>0</v>
      </c>
      <c r="AU28" s="48">
        <v>0</v>
      </c>
      <c r="AV28" s="48">
        <v>0</v>
      </c>
      <c r="AW28" s="48">
        <v>0</v>
      </c>
      <c r="AX28" s="48">
        <v>0</v>
      </c>
      <c r="AY28" s="48">
        <v>0</v>
      </c>
      <c r="AZ28" s="48">
        <v>0</v>
      </c>
      <c r="BA28" s="48">
        <v>0</v>
      </c>
      <c r="BB28" s="48">
        <v>0</v>
      </c>
      <c r="BC28" s="48">
        <f>SUM(E28:BB28)</f>
        <v>46</v>
      </c>
      <c r="BD28" s="50">
        <f>IF(BC28=0,0,LARGE(E28:BB28,1))</f>
        <v>19</v>
      </c>
      <c r="BE28" s="50">
        <f>IF(BC28=0,0,LARGE(E28:BB28,2))</f>
        <v>15</v>
      </c>
      <c r="BF28" s="50">
        <f>IF(BC28=0,0,LARGE(E28:BB28,3))</f>
        <v>12</v>
      </c>
      <c r="BG28" s="50">
        <f>IF(BC28=0,0,LARGE(E28:BB28,4))</f>
        <v>0</v>
      </c>
      <c r="BH28" s="50">
        <f>IF(BC28=0,0,LARGE(E28:BB28,5))</f>
        <v>0</v>
      </c>
      <c r="BI28" s="50">
        <f>IF(BC28=0,0,LARGE(E28:BB28,6))</f>
        <v>0</v>
      </c>
      <c r="BJ28" s="50">
        <f>IF(BC28=0,0,LARGE(E28:BB28,7))</f>
        <v>0</v>
      </c>
      <c r="BK28" s="51">
        <f>SUM(BD28:BJ28)</f>
        <v>46</v>
      </c>
      <c r="BL28" s="48">
        <v>20</v>
      </c>
      <c r="BM28" s="48" t="str">
        <f>B28</f>
        <v>Robert</v>
      </c>
      <c r="BN28" s="48" t="str">
        <f>C28</f>
        <v>Christophe</v>
      </c>
      <c r="BO28" t="str">
        <f>D28</f>
        <v>Bossey</v>
      </c>
      <c r="BQ28"/>
    </row>
    <row r="29" spans="1:69" s="48" customFormat="1" ht="20.100000000000001" customHeight="1" x14ac:dyDescent="0.3">
      <c r="A29" s="47">
        <v>1971</v>
      </c>
      <c r="B29" s="25" t="s">
        <v>1388</v>
      </c>
      <c r="C29" s="48" t="s">
        <v>1463</v>
      </c>
      <c r="D29" s="49" t="s">
        <v>1373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23</v>
      </c>
      <c r="N29" s="48">
        <v>0</v>
      </c>
      <c r="O29" s="48">
        <v>21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48">
        <v>0</v>
      </c>
      <c r="AL29" s="48">
        <v>0</v>
      </c>
      <c r="AM29" s="48">
        <v>0</v>
      </c>
      <c r="AN29" s="48">
        <v>0</v>
      </c>
      <c r="AO29" s="48">
        <v>0</v>
      </c>
      <c r="AP29" s="48">
        <v>0</v>
      </c>
      <c r="AQ29" s="48">
        <v>0</v>
      </c>
      <c r="AR29" s="48">
        <v>0</v>
      </c>
      <c r="AS29" s="48">
        <v>0</v>
      </c>
      <c r="AT29" s="48">
        <v>0</v>
      </c>
      <c r="AU29" s="48">
        <v>0</v>
      </c>
      <c r="AV29" s="48">
        <v>0</v>
      </c>
      <c r="AW29" s="48">
        <v>0</v>
      </c>
      <c r="AX29" s="48">
        <v>0</v>
      </c>
      <c r="AY29" s="48">
        <v>0</v>
      </c>
      <c r="AZ29" s="48">
        <v>0</v>
      </c>
      <c r="BA29" s="48">
        <v>0</v>
      </c>
      <c r="BB29" s="48">
        <v>0</v>
      </c>
      <c r="BC29" s="48">
        <f>SUM(E29:BB29)</f>
        <v>44</v>
      </c>
      <c r="BD29" s="50">
        <f>IF(BC29=0,0,LARGE(E29:BB29,1))</f>
        <v>23</v>
      </c>
      <c r="BE29" s="50">
        <f>IF(BC29=0,0,LARGE(E29:BB29,2))</f>
        <v>21</v>
      </c>
      <c r="BF29" s="50">
        <f>IF(BC29=0,0,LARGE(E29:BB29,3))</f>
        <v>0</v>
      </c>
      <c r="BG29" s="50">
        <f>IF(BC29=0,0,LARGE(E29:BB29,4))</f>
        <v>0</v>
      </c>
      <c r="BH29" s="50">
        <f>IF(BC29=0,0,LARGE(E29:BB29,5))</f>
        <v>0</v>
      </c>
      <c r="BI29" s="50">
        <f>IF(BC29=0,0,LARGE(E29:BB29,6))</f>
        <v>0</v>
      </c>
      <c r="BJ29" s="50">
        <f>IF(BC29=0,0,LARGE(E29:BB29,7))</f>
        <v>0</v>
      </c>
      <c r="BK29" s="51">
        <f>SUM(BD29:BJ29)</f>
        <v>44</v>
      </c>
      <c r="BL29" s="48">
        <v>21</v>
      </c>
      <c r="BM29" s="48" t="str">
        <f>B29</f>
        <v>Vaudan</v>
      </c>
      <c r="BN29" s="48" t="str">
        <f>C29</f>
        <v>Emmanuel</v>
      </c>
      <c r="BO29" t="str">
        <f>D29</f>
        <v>Chamoille</v>
      </c>
    </row>
    <row r="30" spans="1:69" s="48" customFormat="1" ht="20.100000000000001" customHeight="1" x14ac:dyDescent="0.3">
      <c r="A30" s="47">
        <v>1969</v>
      </c>
      <c r="B30" s="25" t="s">
        <v>531</v>
      </c>
      <c r="C30" s="48" t="s">
        <v>91</v>
      </c>
      <c r="D30" s="49" t="s">
        <v>40</v>
      </c>
      <c r="E30" s="48">
        <v>0</v>
      </c>
      <c r="F30" s="48">
        <v>0</v>
      </c>
      <c r="G30" s="48">
        <v>4</v>
      </c>
      <c r="H30" s="48">
        <v>0</v>
      </c>
      <c r="I30" s="48">
        <v>0</v>
      </c>
      <c r="J30" s="48">
        <v>0</v>
      </c>
      <c r="K30" s="48">
        <v>7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48">
        <v>0</v>
      </c>
      <c r="AL30" s="48">
        <v>0</v>
      </c>
      <c r="AM30" s="48">
        <v>0</v>
      </c>
      <c r="AN30" s="48">
        <v>0</v>
      </c>
      <c r="AO30" s="48">
        <v>0</v>
      </c>
      <c r="AP30" s="48">
        <v>15</v>
      </c>
      <c r="AQ30" s="48">
        <v>0</v>
      </c>
      <c r="AR30" s="48">
        <v>0</v>
      </c>
      <c r="AS30" s="48">
        <v>0</v>
      </c>
      <c r="AT30" s="48">
        <v>0</v>
      </c>
      <c r="AU30" s="48">
        <v>0</v>
      </c>
      <c r="AV30" s="48">
        <v>0</v>
      </c>
      <c r="AW30" s="48">
        <v>0</v>
      </c>
      <c r="AX30" s="48">
        <v>0</v>
      </c>
      <c r="AY30" s="48">
        <v>17</v>
      </c>
      <c r="AZ30" s="48">
        <v>0</v>
      </c>
      <c r="BA30" s="48">
        <v>0</v>
      </c>
      <c r="BB30" s="48">
        <v>0</v>
      </c>
      <c r="BC30" s="48">
        <f>SUM(E30:BB30)</f>
        <v>43</v>
      </c>
      <c r="BD30" s="50">
        <f>IF(BC30=0,0,LARGE(E30:BB30,1))</f>
        <v>17</v>
      </c>
      <c r="BE30" s="50">
        <f>IF(BC30=0,0,LARGE(E30:BB30,2))</f>
        <v>15</v>
      </c>
      <c r="BF30" s="50">
        <f>IF(BC30=0,0,LARGE(E30:BB30,3))</f>
        <v>7</v>
      </c>
      <c r="BG30" s="50">
        <f>IF(BC30=0,0,LARGE(E30:BB30,4))</f>
        <v>4</v>
      </c>
      <c r="BH30" s="50">
        <f>IF(BC30=0,0,LARGE(E30:BB30,5))</f>
        <v>0</v>
      </c>
      <c r="BI30" s="50">
        <f>IF(BC30=0,0,LARGE(E30:BB30,6))</f>
        <v>0</v>
      </c>
      <c r="BJ30" s="50">
        <f>IF(BC30=0,0,LARGE(E30:BB30,7))</f>
        <v>0</v>
      </c>
      <c r="BK30" s="51">
        <f>SUM(BD30:BJ30)</f>
        <v>43</v>
      </c>
      <c r="BL30" s="48">
        <v>22</v>
      </c>
      <c r="BM30" s="48" t="str">
        <f>B30</f>
        <v>Clivaz</v>
      </c>
      <c r="BN30" s="48" t="str">
        <f>C30</f>
        <v>Christophe</v>
      </c>
      <c r="BO30" t="str">
        <f>D30</f>
        <v>Sion</v>
      </c>
    </row>
    <row r="31" spans="1:69" s="48" customFormat="1" ht="20.100000000000001" customHeight="1" x14ac:dyDescent="0.3">
      <c r="A31" s="47">
        <v>1969</v>
      </c>
      <c r="B31" s="25" t="s">
        <v>515</v>
      </c>
      <c r="C31" s="48" t="s">
        <v>120</v>
      </c>
      <c r="D31" s="49" t="s">
        <v>476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19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48">
        <v>0</v>
      </c>
      <c r="AL31" s="48">
        <v>0</v>
      </c>
      <c r="AM31" s="48">
        <v>0</v>
      </c>
      <c r="AN31" s="48">
        <v>0</v>
      </c>
      <c r="AO31" s="48">
        <v>0</v>
      </c>
      <c r="AP31" s="48">
        <v>0</v>
      </c>
      <c r="AQ31" s="48">
        <v>0</v>
      </c>
      <c r="AR31" s="48">
        <v>0</v>
      </c>
      <c r="AS31" s="48">
        <v>21</v>
      </c>
      <c r="AT31" s="48">
        <v>0</v>
      </c>
      <c r="AU31" s="48">
        <v>0</v>
      </c>
      <c r="AV31" s="48">
        <v>0</v>
      </c>
      <c r="AW31" s="48">
        <v>0</v>
      </c>
      <c r="AX31" s="48">
        <v>0</v>
      </c>
      <c r="AY31" s="48">
        <v>0</v>
      </c>
      <c r="AZ31" s="48">
        <v>0</v>
      </c>
      <c r="BA31" s="48">
        <v>0</v>
      </c>
      <c r="BB31" s="48">
        <v>0</v>
      </c>
      <c r="BC31" s="48">
        <f>SUM(E31:BB31)</f>
        <v>40</v>
      </c>
      <c r="BD31" s="50">
        <f>IF(BC31=0,0,LARGE(E31:BB31,1))</f>
        <v>21</v>
      </c>
      <c r="BE31" s="50">
        <f>IF(BC31=0,0,LARGE(E31:BB31,2))</f>
        <v>19</v>
      </c>
      <c r="BF31" s="50">
        <f>IF(BC31=0,0,LARGE(E31:BB31,3))</f>
        <v>0</v>
      </c>
      <c r="BG31" s="50">
        <f>IF(BC31=0,0,LARGE(E31:BB31,4))</f>
        <v>0</v>
      </c>
      <c r="BH31" s="50">
        <f>IF(BC31=0,0,LARGE(E31:BB31,5))</f>
        <v>0</v>
      </c>
      <c r="BI31" s="50">
        <f>IF(BC31=0,0,LARGE(E31:BB31,6))</f>
        <v>0</v>
      </c>
      <c r="BJ31" s="50">
        <f>IF(BC31=0,0,LARGE(E31:BB31,7))</f>
        <v>0</v>
      </c>
      <c r="BK31" s="51">
        <f>SUM(BD31:BJ31)</f>
        <v>40</v>
      </c>
      <c r="BL31" s="48">
        <v>23</v>
      </c>
      <c r="BM31" s="48" t="str">
        <f>B31</f>
        <v>Carron</v>
      </c>
      <c r="BN31" s="48" t="str">
        <f>C31</f>
        <v>Nicolas</v>
      </c>
      <c r="BO31" t="str">
        <f>D31</f>
        <v>Fully</v>
      </c>
      <c r="BP31"/>
    </row>
    <row r="32" spans="1:69" s="48" customFormat="1" ht="20.100000000000001" customHeight="1" x14ac:dyDescent="0.3">
      <c r="A32" s="47">
        <v>1981</v>
      </c>
      <c r="B32" s="25" t="s">
        <v>3392</v>
      </c>
      <c r="C32" s="48" t="s">
        <v>1227</v>
      </c>
      <c r="D32" s="49" t="s">
        <v>3393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19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21</v>
      </c>
      <c r="AZ32" s="48">
        <v>0</v>
      </c>
      <c r="BA32" s="48">
        <v>0</v>
      </c>
      <c r="BB32" s="48">
        <v>0</v>
      </c>
      <c r="BC32" s="48">
        <f>SUM(E32:BB32)</f>
        <v>40</v>
      </c>
      <c r="BD32" s="50">
        <f>IF(BC32=0,0,LARGE(E32:BB32,1))</f>
        <v>21</v>
      </c>
      <c r="BE32" s="50">
        <f>IF(BC32=0,0,LARGE(E32:BB32,2))</f>
        <v>19</v>
      </c>
      <c r="BF32" s="50">
        <f>IF(BC32=0,0,LARGE(E32:BB32,3))</f>
        <v>0</v>
      </c>
      <c r="BG32" s="50">
        <f>IF(BC32=0,0,LARGE(E32:BB32,4))</f>
        <v>0</v>
      </c>
      <c r="BH32" s="50">
        <f>IF(BC32=0,0,LARGE(E32:BB32,5))</f>
        <v>0</v>
      </c>
      <c r="BI32" s="50">
        <f>IF(BC32=0,0,LARGE(E32:BB32,6))</f>
        <v>0</v>
      </c>
      <c r="BJ32" s="50">
        <f>IF(BC32=0,0,LARGE(E32:BB32,7))</f>
        <v>0</v>
      </c>
      <c r="BK32" s="51">
        <f>SUM(BD32:BJ32)</f>
        <v>40</v>
      </c>
      <c r="BL32" s="48">
        <v>23</v>
      </c>
      <c r="BM32" s="48" t="str">
        <f>B32</f>
        <v>Juillerat</v>
      </c>
      <c r="BN32" s="48" t="str">
        <f>C32</f>
        <v>Jean-Louis</v>
      </c>
      <c r="BO32" t="str">
        <f>D32</f>
        <v>Mervelier</v>
      </c>
      <c r="BP32"/>
    </row>
    <row r="33" spans="1:69" s="48" customFormat="1" ht="20.100000000000001" customHeight="1" x14ac:dyDescent="0.3">
      <c r="A33" s="47">
        <v>1972</v>
      </c>
      <c r="B33" s="25" t="s">
        <v>756</v>
      </c>
      <c r="C33" s="48" t="s">
        <v>29</v>
      </c>
      <c r="D33" s="49" t="s">
        <v>748</v>
      </c>
      <c r="E33" s="48">
        <v>0</v>
      </c>
      <c r="F33" s="48">
        <v>0</v>
      </c>
      <c r="G33" s="48">
        <v>0</v>
      </c>
      <c r="H33" s="48">
        <v>9</v>
      </c>
      <c r="I33" s="48">
        <v>0</v>
      </c>
      <c r="J33" s="48">
        <v>0</v>
      </c>
      <c r="K33" s="48">
        <v>0</v>
      </c>
      <c r="L33" s="48">
        <v>7</v>
      </c>
      <c r="M33" s="48">
        <v>0</v>
      </c>
      <c r="N33" s="48">
        <v>0</v>
      </c>
      <c r="O33" s="48">
        <v>9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48">
        <v>0</v>
      </c>
      <c r="AL33" s="48">
        <v>5</v>
      </c>
      <c r="AM33" s="48">
        <v>8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48">
        <v>0</v>
      </c>
      <c r="AU33" s="48">
        <v>0</v>
      </c>
      <c r="AV33" s="48">
        <v>0</v>
      </c>
      <c r="AW33" s="48">
        <v>0</v>
      </c>
      <c r="AX33" s="48">
        <v>0</v>
      </c>
      <c r="AY33" s="48">
        <v>0</v>
      </c>
      <c r="AZ33" s="48">
        <v>0</v>
      </c>
      <c r="BA33" s="48">
        <v>0</v>
      </c>
      <c r="BB33" s="48">
        <v>0</v>
      </c>
      <c r="BC33" s="48">
        <f>SUM(E33:BB33)</f>
        <v>38</v>
      </c>
      <c r="BD33" s="50">
        <f>IF(BC33=0,0,LARGE(E33:BB33,1))</f>
        <v>9</v>
      </c>
      <c r="BE33" s="50">
        <f>IF(BC33=0,0,LARGE(E33:BB33,2))</f>
        <v>9</v>
      </c>
      <c r="BF33" s="50">
        <f>IF(BC33=0,0,LARGE(E33:BB33,3))</f>
        <v>8</v>
      </c>
      <c r="BG33" s="50">
        <f>IF(BC33=0,0,LARGE(E33:BB33,4))</f>
        <v>7</v>
      </c>
      <c r="BH33" s="50">
        <f>IF(BC33=0,0,LARGE(E33:BB33,5))</f>
        <v>5</v>
      </c>
      <c r="BI33" s="50">
        <f>IF(BC33=0,0,LARGE(E33:BB33,6))</f>
        <v>0</v>
      </c>
      <c r="BJ33" s="50">
        <f>IF(BC33=0,0,LARGE(E33:BB33,7))</f>
        <v>0</v>
      </c>
      <c r="BK33" s="51">
        <f>SUM(BD33:BJ33)</f>
        <v>38</v>
      </c>
      <c r="BL33" s="48">
        <v>24</v>
      </c>
      <c r="BM33" s="48" t="str">
        <f>B33</f>
        <v>Heitz</v>
      </c>
      <c r="BN33" s="48" t="str">
        <f>C33</f>
        <v>Pascal</v>
      </c>
      <c r="BO33" t="str">
        <f>D33</f>
        <v>Lavey-Village</v>
      </c>
      <c r="BP33"/>
      <c r="BQ33"/>
    </row>
    <row r="34" spans="1:69" s="48" customFormat="1" ht="20.100000000000001" customHeight="1" x14ac:dyDescent="0.3">
      <c r="A34" s="47">
        <v>1967</v>
      </c>
      <c r="B34" s="25" t="s">
        <v>501</v>
      </c>
      <c r="C34" s="48" t="s">
        <v>1560</v>
      </c>
      <c r="D34" s="49" t="s">
        <v>503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17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48">
        <v>0</v>
      </c>
      <c r="AL34" s="48">
        <v>0</v>
      </c>
      <c r="AM34" s="48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48">
        <v>0</v>
      </c>
      <c r="AU34" s="48">
        <v>21</v>
      </c>
      <c r="AV34" s="48">
        <v>0</v>
      </c>
      <c r="AW34" s="48">
        <v>0</v>
      </c>
      <c r="AX34" s="48">
        <v>0</v>
      </c>
      <c r="AY34" s="48">
        <v>0</v>
      </c>
      <c r="AZ34" s="48">
        <v>0</v>
      </c>
      <c r="BA34" s="48">
        <v>0</v>
      </c>
      <c r="BB34" s="48">
        <v>0</v>
      </c>
      <c r="BC34" s="48">
        <f>SUM(E34:BB34)</f>
        <v>38</v>
      </c>
      <c r="BD34" s="50">
        <f>IF(BC34=0,0,LARGE(E34:BB34,1))</f>
        <v>21</v>
      </c>
      <c r="BE34" s="50">
        <f>IF(BC34=0,0,LARGE(E34:BB34,2))</f>
        <v>17</v>
      </c>
      <c r="BF34" s="50">
        <f>IF(BC34=0,0,LARGE(E34:BB34,3))</f>
        <v>0</v>
      </c>
      <c r="BG34" s="50">
        <f>IF(BC34=0,0,LARGE(E34:BB34,4))</f>
        <v>0</v>
      </c>
      <c r="BH34" s="50">
        <f>IF(BC34=0,0,LARGE(E34:BB34,5))</f>
        <v>0</v>
      </c>
      <c r="BI34" s="50">
        <f>IF(BC34=0,0,LARGE(E34:BB34,6))</f>
        <v>0</v>
      </c>
      <c r="BJ34" s="50">
        <f>IF(BC34=0,0,LARGE(E34:BB34,7))</f>
        <v>0</v>
      </c>
      <c r="BK34" s="51">
        <f>SUM(BD34:BJ34)</f>
        <v>38</v>
      </c>
      <c r="BL34" s="48">
        <v>24</v>
      </c>
      <c r="BM34" s="48" t="str">
        <f>B34</f>
        <v>Lattion</v>
      </c>
      <c r="BN34" s="48" t="str">
        <f>C34</f>
        <v>Albert</v>
      </c>
      <c r="BO34" t="str">
        <f>D34</f>
        <v>Orsières</v>
      </c>
      <c r="BP34"/>
      <c r="BQ34"/>
    </row>
    <row r="35" spans="1:69" s="48" customFormat="1" ht="20.100000000000001" customHeight="1" x14ac:dyDescent="0.3">
      <c r="A35" s="47">
        <v>1968</v>
      </c>
      <c r="B35" s="25" t="s">
        <v>128</v>
      </c>
      <c r="C35" s="48" t="s">
        <v>91</v>
      </c>
      <c r="D35" s="49" t="s">
        <v>46</v>
      </c>
      <c r="E35" s="48">
        <v>0</v>
      </c>
      <c r="F35" s="48">
        <v>10</v>
      </c>
      <c r="G35" s="48">
        <v>14</v>
      </c>
      <c r="H35" s="48">
        <v>0</v>
      </c>
      <c r="I35" s="48">
        <v>0</v>
      </c>
      <c r="J35" s="48">
        <v>0</v>
      </c>
      <c r="K35" s="48">
        <v>13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48">
        <v>0</v>
      </c>
      <c r="AL35" s="48">
        <v>0</v>
      </c>
      <c r="AM35" s="48">
        <v>0</v>
      </c>
      <c r="AN35" s="48">
        <v>0</v>
      </c>
      <c r="AO35" s="48">
        <v>0</v>
      </c>
      <c r="AP35" s="48">
        <v>0</v>
      </c>
      <c r="AQ35" s="48">
        <v>0</v>
      </c>
      <c r="AR35" s="48">
        <v>0</v>
      </c>
      <c r="AS35" s="48">
        <v>0</v>
      </c>
      <c r="AT35" s="48">
        <v>0</v>
      </c>
      <c r="AU35" s="48">
        <v>0</v>
      </c>
      <c r="AV35" s="48">
        <v>0</v>
      </c>
      <c r="AW35" s="48">
        <v>0</v>
      </c>
      <c r="AX35" s="48">
        <v>0</v>
      </c>
      <c r="AY35" s="48">
        <v>0</v>
      </c>
      <c r="AZ35" s="48">
        <v>0</v>
      </c>
      <c r="BA35" s="48">
        <v>0</v>
      </c>
      <c r="BB35" s="48">
        <v>0</v>
      </c>
      <c r="BC35" s="48">
        <f>SUM(E35:BB35)</f>
        <v>37</v>
      </c>
      <c r="BD35" s="50">
        <f>IF(BC35=0,0,LARGE(E35:BB35,1))</f>
        <v>14</v>
      </c>
      <c r="BE35" s="50">
        <f>IF(BC35=0,0,LARGE(E35:BB35,2))</f>
        <v>13</v>
      </c>
      <c r="BF35" s="50">
        <f>IF(BC35=0,0,LARGE(E35:BB35,3))</f>
        <v>10</v>
      </c>
      <c r="BG35" s="50">
        <f>IF(BC35=0,0,LARGE(E35:BB35,4))</f>
        <v>0</v>
      </c>
      <c r="BH35" s="50">
        <f>IF(BC35=0,0,LARGE(E35:BB35,5))</f>
        <v>0</v>
      </c>
      <c r="BI35" s="50">
        <f>IF(BC35=0,0,LARGE(E35:BB35,6))</f>
        <v>0</v>
      </c>
      <c r="BJ35" s="50">
        <f>IF(BC35=0,0,LARGE(E35:BB35,7))</f>
        <v>0</v>
      </c>
      <c r="BK35" s="51">
        <f>SUM(BD35:BJ35)</f>
        <v>37</v>
      </c>
      <c r="BL35" s="48">
        <v>25</v>
      </c>
      <c r="BM35" s="48" t="str">
        <f>B35</f>
        <v>Emery</v>
      </c>
      <c r="BN35" s="48" t="str">
        <f>C35</f>
        <v>Christophe</v>
      </c>
      <c r="BO35" t="str">
        <f>D35</f>
        <v>Leytron</v>
      </c>
    </row>
    <row r="36" spans="1:69" s="48" customFormat="1" ht="20.100000000000001" customHeight="1" x14ac:dyDescent="0.3">
      <c r="A36" s="47">
        <v>1972</v>
      </c>
      <c r="B36" s="25" t="s">
        <v>966</v>
      </c>
      <c r="C36" s="48" t="s">
        <v>967</v>
      </c>
      <c r="D36" s="49" t="s">
        <v>376</v>
      </c>
      <c r="E36" s="48">
        <v>0</v>
      </c>
      <c r="F36" s="48">
        <v>0</v>
      </c>
      <c r="G36" s="48">
        <v>0</v>
      </c>
      <c r="H36" s="48">
        <v>0</v>
      </c>
      <c r="I36" s="48">
        <v>7</v>
      </c>
      <c r="J36" s="48">
        <v>19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10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48">
        <v>0</v>
      </c>
      <c r="AL36" s="48">
        <v>0</v>
      </c>
      <c r="AM36" s="48">
        <v>0</v>
      </c>
      <c r="AN36" s="48">
        <v>0</v>
      </c>
      <c r="AO36" s="48">
        <v>0</v>
      </c>
      <c r="AP36" s="48">
        <v>0</v>
      </c>
      <c r="AQ36" s="48">
        <v>0</v>
      </c>
      <c r="AR36" s="48">
        <v>0</v>
      </c>
      <c r="AS36" s="48">
        <v>0</v>
      </c>
      <c r="AT36" s="48">
        <v>0</v>
      </c>
      <c r="AU36" s="48">
        <v>0</v>
      </c>
      <c r="AV36" s="48">
        <v>0</v>
      </c>
      <c r="AW36" s="48">
        <v>0</v>
      </c>
      <c r="AX36" s="48">
        <v>0</v>
      </c>
      <c r="AY36" s="48">
        <v>0</v>
      </c>
      <c r="AZ36" s="48">
        <v>0</v>
      </c>
      <c r="BA36" s="48">
        <v>0</v>
      </c>
      <c r="BB36" s="48">
        <v>0</v>
      </c>
      <c r="BC36" s="48">
        <f>SUM(E36:BB36)</f>
        <v>36</v>
      </c>
      <c r="BD36" s="50">
        <f>IF(BC36=0,0,LARGE(E36:BB36,1))</f>
        <v>19</v>
      </c>
      <c r="BE36" s="50">
        <f>IF(BC36=0,0,LARGE(E36:BB36,2))</f>
        <v>10</v>
      </c>
      <c r="BF36" s="50">
        <f>IF(BC36=0,0,LARGE(E36:BB36,3))</f>
        <v>7</v>
      </c>
      <c r="BG36" s="50">
        <f>IF(BC36=0,0,LARGE(E36:BB36,4))</f>
        <v>0</v>
      </c>
      <c r="BH36" s="50">
        <f>IF(BC36=0,0,LARGE(E36:BB36,5))</f>
        <v>0</v>
      </c>
      <c r="BI36" s="50">
        <f>IF(BC36=0,0,LARGE(E36:BB36,6))</f>
        <v>0</v>
      </c>
      <c r="BJ36" s="50">
        <f>IF(BC36=0,0,LARGE(E36:BB36,7))</f>
        <v>0</v>
      </c>
      <c r="BK36" s="51">
        <f>SUM(BD36:BJ36)</f>
        <v>36</v>
      </c>
      <c r="BL36" s="48">
        <v>26</v>
      </c>
      <c r="BM36" s="48" t="str">
        <f>B36</f>
        <v>Berlemont</v>
      </c>
      <c r="BN36" s="48" t="str">
        <f>C36</f>
        <v>Denis</v>
      </c>
      <c r="BO36" t="str">
        <f>D36</f>
        <v>Les Paccots</v>
      </c>
      <c r="BP36"/>
      <c r="BQ36"/>
    </row>
    <row r="37" spans="1:69" s="48" customFormat="1" ht="20.100000000000001" customHeight="1" x14ac:dyDescent="0.3">
      <c r="A37" s="47">
        <v>1966</v>
      </c>
      <c r="B37" s="25" t="s">
        <v>1121</v>
      </c>
      <c r="C37" s="48" t="s">
        <v>1122</v>
      </c>
      <c r="D37" s="49" t="s">
        <v>476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17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48">
        <v>0</v>
      </c>
      <c r="AL37" s="48">
        <v>8</v>
      </c>
      <c r="AM37" s="48">
        <v>0</v>
      </c>
      <c r="AN37" s="48">
        <v>0</v>
      </c>
      <c r="AO37" s="48">
        <v>0</v>
      </c>
      <c r="AP37" s="48">
        <v>0</v>
      </c>
      <c r="AQ37" s="48">
        <v>0</v>
      </c>
      <c r="AR37" s="48">
        <v>0</v>
      </c>
      <c r="AS37" s="48">
        <v>0</v>
      </c>
      <c r="AT37" s="48">
        <v>10</v>
      </c>
      <c r="AU37" s="48">
        <v>0</v>
      </c>
      <c r="AV37" s="48">
        <v>0</v>
      </c>
      <c r="AW37" s="48">
        <v>0</v>
      </c>
      <c r="AX37" s="48">
        <v>0</v>
      </c>
      <c r="AY37" s="48">
        <v>0</v>
      </c>
      <c r="AZ37" s="48">
        <v>0</v>
      </c>
      <c r="BA37" s="48">
        <v>0</v>
      </c>
      <c r="BB37" s="48">
        <v>0</v>
      </c>
      <c r="BC37" s="48">
        <f>SUM(E37:BB37)</f>
        <v>35</v>
      </c>
      <c r="BD37" s="50">
        <f>IF(BC37=0,0,LARGE(E37:BB37,1))</f>
        <v>17</v>
      </c>
      <c r="BE37" s="50">
        <f>IF(BC37=0,0,LARGE(E37:BB37,2))</f>
        <v>10</v>
      </c>
      <c r="BF37" s="50">
        <f>IF(BC37=0,0,LARGE(E37:BB37,3))</f>
        <v>8</v>
      </c>
      <c r="BG37" s="50">
        <f>IF(BC37=0,0,LARGE(E37:BB37,4))</f>
        <v>0</v>
      </c>
      <c r="BH37" s="50">
        <f>IF(BC37=0,0,LARGE(E37:BB37,5))</f>
        <v>0</v>
      </c>
      <c r="BI37" s="50">
        <f>IF(BC37=0,0,LARGE(E37:BB37,6))</f>
        <v>0</v>
      </c>
      <c r="BJ37" s="50">
        <f>IF(BC37=0,0,LARGE(E37:BB37,7))</f>
        <v>0</v>
      </c>
      <c r="BK37" s="51">
        <f>SUM(BD37:BJ37)</f>
        <v>35</v>
      </c>
      <c r="BL37" s="48">
        <v>27</v>
      </c>
      <c r="BM37" s="48" t="str">
        <f>B37</f>
        <v>Bertuchoz</v>
      </c>
      <c r="BN37" s="48" t="str">
        <f>C37</f>
        <v>Urbain</v>
      </c>
      <c r="BO37" t="str">
        <f>D37</f>
        <v>Fully</v>
      </c>
      <c r="BP37"/>
      <c r="BQ37"/>
    </row>
    <row r="38" spans="1:69" s="48" customFormat="1" ht="20.100000000000001" customHeight="1" x14ac:dyDescent="0.3">
      <c r="A38" s="47">
        <v>1968</v>
      </c>
      <c r="B38" s="25" t="s">
        <v>1126</v>
      </c>
      <c r="C38" s="48" t="s">
        <v>38</v>
      </c>
      <c r="D38" s="49" t="s">
        <v>106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13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48">
        <v>0</v>
      </c>
      <c r="AL38" s="48">
        <v>0</v>
      </c>
      <c r="AM38" s="48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48">
        <v>0</v>
      </c>
      <c r="AU38" s="48">
        <v>0</v>
      </c>
      <c r="AV38" s="48">
        <v>0</v>
      </c>
      <c r="AW38" s="48">
        <v>0</v>
      </c>
      <c r="AX38" s="48">
        <v>0</v>
      </c>
      <c r="AY38" s="48" t="s">
        <v>3946</v>
      </c>
      <c r="AZ38" s="48">
        <v>0</v>
      </c>
      <c r="BA38" s="48">
        <v>19</v>
      </c>
      <c r="BB38" s="48">
        <v>0</v>
      </c>
      <c r="BC38" s="48">
        <f>SUM(E38:BB38)</f>
        <v>32</v>
      </c>
      <c r="BD38" s="50">
        <f>IF(BC38=0,0,LARGE(E38:BB38,1))</f>
        <v>19</v>
      </c>
      <c r="BE38" s="50">
        <f>IF(BC38=0,0,LARGE(E38:BB38,2))</f>
        <v>13</v>
      </c>
      <c r="BF38" s="50">
        <f>IF(BC38=0,0,LARGE(E38:BB38,3))</f>
        <v>0</v>
      </c>
      <c r="BG38" s="50">
        <f>IF(BC38=0,0,LARGE(E38:BB38,4))</f>
        <v>0</v>
      </c>
      <c r="BH38" s="50">
        <f>IF(BC38=0,0,LARGE(E38:BB38,5))</f>
        <v>0</v>
      </c>
      <c r="BI38" s="50">
        <f>IF(BC38=0,0,LARGE(E38:BB38,6))</f>
        <v>0</v>
      </c>
      <c r="BJ38" s="50">
        <f>IF(BC38=0,0,LARGE(E38:BB38,7))</f>
        <v>0</v>
      </c>
      <c r="BK38" s="51">
        <f>SUM(BD38:BJ38)</f>
        <v>32</v>
      </c>
      <c r="BL38" s="48">
        <v>28</v>
      </c>
      <c r="BM38" s="48" t="str">
        <f>B38</f>
        <v>Berthod</v>
      </c>
      <c r="BN38" s="48" t="str">
        <f>C38</f>
        <v>Vincent</v>
      </c>
      <c r="BO38" t="str">
        <f>D38</f>
        <v>Sierre</v>
      </c>
    </row>
    <row r="39" spans="1:69" s="48" customFormat="1" ht="20.100000000000001" customHeight="1" x14ac:dyDescent="0.3">
      <c r="A39" s="47">
        <v>1970</v>
      </c>
      <c r="B39" s="25" t="s">
        <v>525</v>
      </c>
      <c r="C39" s="48" t="s">
        <v>526</v>
      </c>
      <c r="D39" s="49" t="s">
        <v>527</v>
      </c>
      <c r="E39" s="48">
        <v>0</v>
      </c>
      <c r="F39" s="48">
        <v>0</v>
      </c>
      <c r="G39" s="48">
        <v>7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48">
        <v>0</v>
      </c>
      <c r="AL39" s="48">
        <v>0</v>
      </c>
      <c r="AM39" s="48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48">
        <v>0</v>
      </c>
      <c r="AU39" s="48">
        <v>0</v>
      </c>
      <c r="AV39" s="48">
        <v>0</v>
      </c>
      <c r="AW39" s="48">
        <v>0</v>
      </c>
      <c r="AX39" s="48">
        <v>0</v>
      </c>
      <c r="AY39" s="48">
        <v>0</v>
      </c>
      <c r="AZ39" s="48">
        <v>10</v>
      </c>
      <c r="BA39" s="48">
        <v>15</v>
      </c>
      <c r="BB39" s="48">
        <v>0</v>
      </c>
      <c r="BC39" s="48">
        <f>SUM(E39:BB39)</f>
        <v>32</v>
      </c>
      <c r="BD39" s="50">
        <f>IF(BC39=0,0,LARGE(E39:BB39,1))</f>
        <v>15</v>
      </c>
      <c r="BE39" s="50">
        <f>IF(BC39=0,0,LARGE(E39:BB39,2))</f>
        <v>10</v>
      </c>
      <c r="BF39" s="50">
        <f>IF(BC39=0,0,LARGE(E39:BB39,3))</f>
        <v>7</v>
      </c>
      <c r="BG39" s="50">
        <f>IF(BC39=0,0,LARGE(E39:BB39,4))</f>
        <v>0</v>
      </c>
      <c r="BH39" s="50">
        <f>IF(BC39=0,0,LARGE(E39:BB39,5))</f>
        <v>0</v>
      </c>
      <c r="BI39" s="50">
        <f>IF(BC39=0,0,LARGE(E39:BB39,6))</f>
        <v>0</v>
      </c>
      <c r="BJ39" s="50">
        <f>IF(BC39=0,0,LARGE(E39:BB39,7))</f>
        <v>0</v>
      </c>
      <c r="BK39" s="51">
        <f>SUM(BD39:BJ39)</f>
        <v>32</v>
      </c>
      <c r="BL39" s="48">
        <v>28</v>
      </c>
      <c r="BM39" s="48" t="str">
        <f>B39</f>
        <v>Guérin</v>
      </c>
      <c r="BN39" s="48" t="str">
        <f>C39</f>
        <v>Jean-Paul</v>
      </c>
      <c r="BO39" t="str">
        <f>D39</f>
        <v>Vionnaz</v>
      </c>
      <c r="BP39"/>
      <c r="BQ39"/>
    </row>
    <row r="40" spans="1:69" s="48" customFormat="1" ht="20.100000000000001" customHeight="1" x14ac:dyDescent="0.3">
      <c r="A40" s="47">
        <v>1974</v>
      </c>
      <c r="B40" s="25" t="s">
        <v>53</v>
      </c>
      <c r="C40" s="48" t="s">
        <v>88</v>
      </c>
      <c r="D40" s="49" t="s">
        <v>604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17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15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f>SUM(E40:BB40)</f>
        <v>32</v>
      </c>
      <c r="BD40" s="50">
        <f>IF(BC40=0,0,LARGE(E40:BB40,1))</f>
        <v>17</v>
      </c>
      <c r="BE40" s="50">
        <f>IF(BC40=0,0,LARGE(E40:BB40,2))</f>
        <v>15</v>
      </c>
      <c r="BF40" s="50">
        <f>IF(BC40=0,0,LARGE(E40:BB40,3))</f>
        <v>0</v>
      </c>
      <c r="BG40" s="50">
        <f>IF(BC40=0,0,LARGE(E40:BB40,4))</f>
        <v>0</v>
      </c>
      <c r="BH40" s="50">
        <f>IF(BC40=0,0,LARGE(E40:BB40,5))</f>
        <v>0</v>
      </c>
      <c r="BI40" s="50">
        <f>IF(BC40=0,0,LARGE(E40:BB40,6))</f>
        <v>0</v>
      </c>
      <c r="BJ40" s="50">
        <f>IF(BC40=0,0,LARGE(E40:BB40,7))</f>
        <v>0</v>
      </c>
      <c r="BK40" s="51">
        <f>SUM(BD40:BJ40)</f>
        <v>32</v>
      </c>
      <c r="BL40" s="48">
        <v>28</v>
      </c>
      <c r="BM40" s="48" t="str">
        <f>B40</f>
        <v>Michel</v>
      </c>
      <c r="BN40" s="48" t="str">
        <f>C40</f>
        <v>Jérôme</v>
      </c>
      <c r="BO40" t="str">
        <f>D40</f>
        <v>Val d'Illiez</v>
      </c>
      <c r="BQ40"/>
    </row>
    <row r="41" spans="1:69" s="48" customFormat="1" ht="20.100000000000001" customHeight="1" x14ac:dyDescent="0.3">
      <c r="A41" s="47">
        <v>1965</v>
      </c>
      <c r="B41" s="25" t="s">
        <v>515</v>
      </c>
      <c r="C41" s="48" t="s">
        <v>516</v>
      </c>
      <c r="D41" s="49" t="s">
        <v>122</v>
      </c>
      <c r="E41" s="48">
        <v>0</v>
      </c>
      <c r="F41" s="48">
        <v>0</v>
      </c>
      <c r="G41" s="48">
        <v>12</v>
      </c>
      <c r="H41" s="48">
        <v>0</v>
      </c>
      <c r="I41" s="48">
        <v>0</v>
      </c>
      <c r="J41" s="48">
        <v>0</v>
      </c>
      <c r="K41" s="48">
        <v>8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11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f>SUM(E41:BB41)</f>
        <v>31</v>
      </c>
      <c r="BD41" s="50">
        <f>IF(BC41=0,0,LARGE(E41:BB41,1))</f>
        <v>12</v>
      </c>
      <c r="BE41" s="50">
        <f>IF(BC41=0,0,LARGE(E41:BB41,2))</f>
        <v>11</v>
      </c>
      <c r="BF41" s="50">
        <f>IF(BC41=0,0,LARGE(E41:BB41,3))</f>
        <v>8</v>
      </c>
      <c r="BG41" s="50">
        <f>IF(BC41=0,0,LARGE(E41:BB41,4))</f>
        <v>0</v>
      </c>
      <c r="BH41" s="50">
        <f>IF(BC41=0,0,LARGE(E41:BB41,5))</f>
        <v>0</v>
      </c>
      <c r="BI41" s="50">
        <f>IF(BC41=0,0,LARGE(E41:BB41,6))</f>
        <v>0</v>
      </c>
      <c r="BJ41" s="50">
        <f>IF(BC41=0,0,LARGE(E41:BB41,7))</f>
        <v>0</v>
      </c>
      <c r="BK41" s="51">
        <f>SUM(BD41:BJ41)</f>
        <v>31</v>
      </c>
      <c r="BL41" s="48">
        <v>29</v>
      </c>
      <c r="BM41" s="48" t="str">
        <f>B41</f>
        <v>Carron</v>
      </c>
      <c r="BN41" s="48" t="str">
        <f>C41</f>
        <v>Claude-Alain</v>
      </c>
      <c r="BO41" t="str">
        <f>D41</f>
        <v>Miège</v>
      </c>
    </row>
    <row r="42" spans="1:69" s="48" customFormat="1" ht="20.100000000000001" customHeight="1" x14ac:dyDescent="0.3">
      <c r="A42" s="47">
        <v>1973</v>
      </c>
      <c r="B42" s="25" t="s">
        <v>397</v>
      </c>
      <c r="C42" s="48" t="s">
        <v>34</v>
      </c>
      <c r="D42" s="49" t="s">
        <v>503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10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6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15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f>SUM(E42:BB42)</f>
        <v>31</v>
      </c>
      <c r="BD42" s="50">
        <f>IF(BC42=0,0,LARGE(E42:BB42,1))</f>
        <v>15</v>
      </c>
      <c r="BE42" s="50">
        <f>IF(BC42=0,0,LARGE(E42:BB42,2))</f>
        <v>10</v>
      </c>
      <c r="BF42" s="50">
        <f>IF(BC42=0,0,LARGE(E42:BB42,3))</f>
        <v>6</v>
      </c>
      <c r="BG42" s="50">
        <f>IF(BC42=0,0,LARGE(E42:BB42,4))</f>
        <v>0</v>
      </c>
      <c r="BH42" s="50">
        <f>IF(BC42=0,0,LARGE(E42:BB42,5))</f>
        <v>0</v>
      </c>
      <c r="BI42" s="50">
        <f>IF(BC42=0,0,LARGE(E42:BB42,6))</f>
        <v>0</v>
      </c>
      <c r="BJ42" s="50">
        <f>IF(BC42=0,0,LARGE(E42:BB42,7))</f>
        <v>0</v>
      </c>
      <c r="BK42" s="51">
        <f>SUM(BD42:BJ42)</f>
        <v>31</v>
      </c>
      <c r="BL42" s="48">
        <v>29</v>
      </c>
      <c r="BM42" s="48" t="str">
        <f>B42</f>
        <v>Michellod</v>
      </c>
      <c r="BN42" s="48" t="str">
        <f>C42</f>
        <v>Alain</v>
      </c>
      <c r="BO42" t="str">
        <f>D42</f>
        <v>Orsières</v>
      </c>
    </row>
    <row r="43" spans="1:69" s="48" customFormat="1" ht="20.100000000000001" customHeight="1" x14ac:dyDescent="0.3">
      <c r="A43" s="47">
        <v>1973</v>
      </c>
      <c r="B43" s="25" t="s">
        <v>3792</v>
      </c>
      <c r="C43" s="48" t="s">
        <v>67</v>
      </c>
      <c r="D43" s="49" t="s">
        <v>3793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10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21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f>SUM(E43:BB43)</f>
        <v>31</v>
      </c>
      <c r="BD43" s="50">
        <f>IF(BC43=0,0,LARGE(E43:BB43,1))</f>
        <v>21</v>
      </c>
      <c r="BE43" s="50">
        <f>IF(BC43=0,0,LARGE(E43:BB43,2))</f>
        <v>10</v>
      </c>
      <c r="BF43" s="50">
        <f>IF(BC43=0,0,LARGE(E43:BB43,3))</f>
        <v>0</v>
      </c>
      <c r="BG43" s="50">
        <f>IF(BC43=0,0,LARGE(E43:BB43,4))</f>
        <v>0</v>
      </c>
      <c r="BH43" s="50">
        <f>IF(BC43=0,0,LARGE(E43:BB43,5))</f>
        <v>0</v>
      </c>
      <c r="BI43" s="50">
        <f>IF(BC43=0,0,LARGE(E43:BB43,6))</f>
        <v>0</v>
      </c>
      <c r="BJ43" s="50">
        <f>IF(BC43=0,0,LARGE(E43:BB43,7))</f>
        <v>0</v>
      </c>
      <c r="BK43" s="51">
        <f>SUM(BD43:BJ43)</f>
        <v>31</v>
      </c>
      <c r="BL43" s="48">
        <v>29</v>
      </c>
      <c r="BM43" s="48" t="str">
        <f>B43</f>
        <v>Sanchi</v>
      </c>
      <c r="BN43" s="48" t="str">
        <f>C43</f>
        <v>Stéphane</v>
      </c>
      <c r="BO43" t="str">
        <f>D43</f>
        <v>Préverenges</v>
      </c>
      <c r="BP43"/>
      <c r="BQ43"/>
    </row>
    <row r="44" spans="1:69" s="48" customFormat="1" ht="20.100000000000001" customHeight="1" x14ac:dyDescent="0.3">
      <c r="A44" s="47">
        <v>1974</v>
      </c>
      <c r="B44" s="25" t="s">
        <v>4025</v>
      </c>
      <c r="C44" s="48" t="s">
        <v>832</v>
      </c>
      <c r="D44" s="49" t="s">
        <v>106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15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7</v>
      </c>
      <c r="BA44" s="48">
        <v>9</v>
      </c>
      <c r="BB44" s="48">
        <v>0</v>
      </c>
      <c r="BC44" s="48">
        <f>SUM(E44:BB44)</f>
        <v>31</v>
      </c>
      <c r="BD44" s="50">
        <f>IF(BC44=0,0,LARGE(E44:BB44,1))</f>
        <v>15</v>
      </c>
      <c r="BE44" s="50">
        <f>IF(BC44=0,0,LARGE(E44:BB44,2))</f>
        <v>9</v>
      </c>
      <c r="BF44" s="50">
        <f>IF(BC44=0,0,LARGE(E44:BB44,3))</f>
        <v>7</v>
      </c>
      <c r="BG44" s="50">
        <f>IF(BC44=0,0,LARGE(E44:BB44,4))</f>
        <v>0</v>
      </c>
      <c r="BH44" s="50">
        <f>IF(BC44=0,0,LARGE(E44:BB44,5))</f>
        <v>0</v>
      </c>
      <c r="BI44" s="50">
        <f>IF(BC44=0,0,LARGE(E44:BB44,6))</f>
        <v>0</v>
      </c>
      <c r="BJ44" s="50">
        <f>IF(BC44=0,0,LARGE(E44:BB44,7))</f>
        <v>0</v>
      </c>
      <c r="BK44" s="51">
        <f>SUM(BD44:BJ44)</f>
        <v>31</v>
      </c>
      <c r="BL44" s="48">
        <v>29</v>
      </c>
      <c r="BM44" s="48" t="str">
        <f>B44</f>
        <v>Walker</v>
      </c>
      <c r="BN44" s="48" t="str">
        <f>C44</f>
        <v>Bernard</v>
      </c>
      <c r="BO44" t="str">
        <f>D44</f>
        <v>Sierre</v>
      </c>
    </row>
    <row r="45" spans="1:69" s="48" customFormat="1" ht="20.100000000000001" customHeight="1" x14ac:dyDescent="0.3">
      <c r="A45" s="47">
        <v>1972</v>
      </c>
      <c r="B45" s="25" t="s">
        <v>3197</v>
      </c>
      <c r="C45" s="48" t="s">
        <v>67</v>
      </c>
      <c r="D45" s="49"/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30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f>SUM(E45:BB45)</f>
        <v>30</v>
      </c>
      <c r="BD45" s="50">
        <f>IF(BC45=0,0,LARGE(E45:BB45,1))</f>
        <v>30</v>
      </c>
      <c r="BE45" s="50">
        <f>IF(BC45=0,0,LARGE(E45:BB45,2))</f>
        <v>0</v>
      </c>
      <c r="BF45" s="50">
        <f>IF(BC45=0,0,LARGE(E45:BB45,3))</f>
        <v>0</v>
      </c>
      <c r="BG45" s="50">
        <f>IF(BC45=0,0,LARGE(E45:BB45,4))</f>
        <v>0</v>
      </c>
      <c r="BH45" s="50">
        <f>IF(BC45=0,0,LARGE(E45:BB45,5))</f>
        <v>0</v>
      </c>
      <c r="BI45" s="50">
        <f>IF(BC45=0,0,LARGE(E45:BB45,6))</f>
        <v>0</v>
      </c>
      <c r="BJ45" s="50">
        <f>IF(BC45=0,0,LARGE(E45:BB45,7))</f>
        <v>0</v>
      </c>
      <c r="BK45" s="51">
        <f>SUM(BD45:BJ45)</f>
        <v>30</v>
      </c>
      <c r="BL45" s="48">
        <v>30</v>
      </c>
      <c r="BM45" s="48" t="str">
        <f>B45</f>
        <v>Günter</v>
      </c>
      <c r="BN45" s="48" t="str">
        <f>C45</f>
        <v>Stéphane</v>
      </c>
      <c r="BO45"/>
      <c r="BP45"/>
      <c r="BQ45"/>
    </row>
    <row r="46" spans="1:69" s="48" customFormat="1" ht="20.100000000000001" customHeight="1" x14ac:dyDescent="0.3">
      <c r="A46" s="47">
        <v>1967</v>
      </c>
      <c r="B46" s="25" t="s">
        <v>559</v>
      </c>
      <c r="C46" s="48" t="s">
        <v>747</v>
      </c>
      <c r="D46" s="49" t="s">
        <v>748</v>
      </c>
      <c r="E46" s="48">
        <v>0</v>
      </c>
      <c r="F46" s="48">
        <v>0</v>
      </c>
      <c r="G46" s="48">
        <v>0</v>
      </c>
      <c r="H46" s="48">
        <v>19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10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48">
        <v>0</v>
      </c>
      <c r="AL46" s="48">
        <v>0</v>
      </c>
      <c r="AM46" s="48">
        <v>0</v>
      </c>
      <c r="AN46" s="48">
        <v>0</v>
      </c>
      <c r="AO46" s="48">
        <v>0</v>
      </c>
      <c r="AP46" s="48">
        <v>0</v>
      </c>
      <c r="AQ46" s="48">
        <v>0</v>
      </c>
      <c r="AR46" s="48">
        <v>0</v>
      </c>
      <c r="AS46" s="48">
        <v>0</v>
      </c>
      <c r="AT46" s="48">
        <v>0</v>
      </c>
      <c r="AU46" s="48">
        <v>0</v>
      </c>
      <c r="AV46" s="48">
        <v>0</v>
      </c>
      <c r="AW46" s="48">
        <v>0</v>
      </c>
      <c r="AX46" s="48">
        <v>0</v>
      </c>
      <c r="AY46" s="48">
        <v>0</v>
      </c>
      <c r="AZ46" s="48">
        <v>0</v>
      </c>
      <c r="BA46" s="48">
        <v>0</v>
      </c>
      <c r="BB46" s="48">
        <v>0</v>
      </c>
      <c r="BC46" s="48">
        <f>SUM(E46:BB46)</f>
        <v>29</v>
      </c>
      <c r="BD46" s="50">
        <f>IF(BC46=0,0,LARGE(E46:BB46,1))</f>
        <v>19</v>
      </c>
      <c r="BE46" s="50">
        <f>IF(BC46=0,0,LARGE(E46:BB46,2))</f>
        <v>10</v>
      </c>
      <c r="BF46" s="50">
        <f>IF(BC46=0,0,LARGE(E46:BB46,3))</f>
        <v>0</v>
      </c>
      <c r="BG46" s="50">
        <f>IF(BC46=0,0,LARGE(E46:BB46,4))</f>
        <v>0</v>
      </c>
      <c r="BH46" s="50">
        <f>IF(BC46=0,0,LARGE(E46:BB46,5))</f>
        <v>0</v>
      </c>
      <c r="BI46" s="50">
        <f>IF(BC46=0,0,LARGE(E46:BB46,6))</f>
        <v>0</v>
      </c>
      <c r="BJ46" s="50">
        <f>IF(BC46=0,0,LARGE(E46:BB46,7))</f>
        <v>0</v>
      </c>
      <c r="BK46" s="51">
        <f>SUM(BD46:BJ46)</f>
        <v>29</v>
      </c>
      <c r="BL46" s="48">
        <v>31</v>
      </c>
      <c r="BM46" s="48" t="str">
        <f>B46</f>
        <v>Ballay</v>
      </c>
      <c r="BN46" s="48" t="str">
        <f>C46</f>
        <v>Daniel</v>
      </c>
      <c r="BO46" t="str">
        <f>D46</f>
        <v>Lavey-Village</v>
      </c>
    </row>
    <row r="47" spans="1:69" s="48" customFormat="1" ht="20.100000000000001" customHeight="1" x14ac:dyDescent="0.3">
      <c r="A47" s="47">
        <v>1972</v>
      </c>
      <c r="B47" s="25" t="s">
        <v>3558</v>
      </c>
      <c r="C47" s="48" t="s">
        <v>31</v>
      </c>
      <c r="D47" s="49" t="s">
        <v>1823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48">
        <v>0</v>
      </c>
      <c r="AK47" s="48">
        <v>0</v>
      </c>
      <c r="AL47" s="48">
        <v>0</v>
      </c>
      <c r="AM47" s="48">
        <v>0</v>
      </c>
      <c r="AN47" s="48">
        <v>0</v>
      </c>
      <c r="AO47" s="48">
        <v>0</v>
      </c>
      <c r="AP47" s="48">
        <v>0</v>
      </c>
      <c r="AQ47" s="48">
        <v>0</v>
      </c>
      <c r="AR47" s="48">
        <v>0</v>
      </c>
      <c r="AS47" s="48">
        <v>14</v>
      </c>
      <c r="AT47" s="48">
        <v>0</v>
      </c>
      <c r="AU47" s="48">
        <v>0</v>
      </c>
      <c r="AV47" s="48">
        <v>0</v>
      </c>
      <c r="AW47" s="48">
        <v>0</v>
      </c>
      <c r="AX47" s="48">
        <v>0</v>
      </c>
      <c r="AY47" s="48">
        <v>0</v>
      </c>
      <c r="AZ47" s="48">
        <v>0</v>
      </c>
      <c r="BA47" s="48">
        <v>0</v>
      </c>
      <c r="BB47" s="48">
        <v>15</v>
      </c>
      <c r="BC47" s="48">
        <f>SUM(E47:BB47)</f>
        <v>29</v>
      </c>
      <c r="BD47" s="50">
        <f>IF(BC47=0,0,LARGE(E47:BB47,1))</f>
        <v>15</v>
      </c>
      <c r="BE47" s="50">
        <f>IF(BC47=0,0,LARGE(E47:BB47,2))</f>
        <v>14</v>
      </c>
      <c r="BF47" s="50">
        <f>IF(BC47=0,0,LARGE(E47:BB47,3))</f>
        <v>0</v>
      </c>
      <c r="BG47" s="50">
        <f>IF(BC47=0,0,LARGE(E47:BB47,4))</f>
        <v>0</v>
      </c>
      <c r="BH47" s="50">
        <f>IF(BC47=0,0,LARGE(E47:BB47,5))</f>
        <v>0</v>
      </c>
      <c r="BI47" s="50">
        <f>IF(BC47=0,0,LARGE(E47:BB47,6))</f>
        <v>0</v>
      </c>
      <c r="BJ47" s="50">
        <f>IF(BC47=0,0,LARGE(E47:BB47,7))</f>
        <v>0</v>
      </c>
      <c r="BK47" s="51">
        <f>SUM(BD47:BJ47)</f>
        <v>29</v>
      </c>
      <c r="BL47" s="48">
        <v>31</v>
      </c>
      <c r="BM47" s="48" t="str">
        <f>B47</f>
        <v>Giller</v>
      </c>
      <c r="BN47" s="48" t="str">
        <f>C47</f>
        <v>David</v>
      </c>
      <c r="BO47" t="str">
        <f>D47</f>
        <v>Charmey</v>
      </c>
    </row>
    <row r="48" spans="1:69" s="48" customFormat="1" ht="20.100000000000001" customHeight="1" x14ac:dyDescent="0.3">
      <c r="A48" s="47">
        <v>1971</v>
      </c>
      <c r="B48" s="25" t="s">
        <v>1496</v>
      </c>
      <c r="C48" s="48" t="s">
        <v>1561</v>
      </c>
      <c r="D48" s="49" t="s">
        <v>1498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14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15</v>
      </c>
      <c r="AK48" s="48">
        <v>0</v>
      </c>
      <c r="AL48" s="48">
        <v>0</v>
      </c>
      <c r="AM48" s="48">
        <v>0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  <c r="AT48" s="48">
        <v>0</v>
      </c>
      <c r="AU48" s="48">
        <v>0</v>
      </c>
      <c r="AV48" s="48">
        <v>0</v>
      </c>
      <c r="AW48" s="48">
        <v>0</v>
      </c>
      <c r="AX48" s="48">
        <v>0</v>
      </c>
      <c r="AY48" s="48">
        <v>0</v>
      </c>
      <c r="AZ48" s="48">
        <v>0</v>
      </c>
      <c r="BA48" s="48">
        <v>0</v>
      </c>
      <c r="BB48" s="48">
        <v>0</v>
      </c>
      <c r="BC48" s="48">
        <f>SUM(E48:BB48)</f>
        <v>29</v>
      </c>
      <c r="BD48" s="50">
        <f>IF(BC48=0,0,LARGE(E48:BB48,1))</f>
        <v>15</v>
      </c>
      <c r="BE48" s="50">
        <f>IF(BC48=0,0,LARGE(E48:BB48,2))</f>
        <v>14</v>
      </c>
      <c r="BF48" s="50">
        <f>IF(BC48=0,0,LARGE(E48:BB48,3))</f>
        <v>0</v>
      </c>
      <c r="BG48" s="50">
        <f>IF(BC48=0,0,LARGE(E48:BB48,4))</f>
        <v>0</v>
      </c>
      <c r="BH48" s="50">
        <f>IF(BC48=0,0,LARGE(E48:BB48,5))</f>
        <v>0</v>
      </c>
      <c r="BI48" s="50">
        <f>IF(BC48=0,0,LARGE(E48:BB48,6))</f>
        <v>0</v>
      </c>
      <c r="BJ48" s="50">
        <f>IF(BC48=0,0,LARGE(E48:BB48,7))</f>
        <v>0</v>
      </c>
      <c r="BK48" s="51">
        <f>SUM(BD48:BJ48)</f>
        <v>29</v>
      </c>
      <c r="BL48" s="48">
        <v>31</v>
      </c>
      <c r="BM48" s="48" t="str">
        <f>B48</f>
        <v>Pollinger</v>
      </c>
      <c r="BN48" s="48" t="str">
        <f>C48</f>
        <v>Rütschi</v>
      </c>
      <c r="BO48" t="str">
        <f>D48</f>
        <v>St. Niklaus</v>
      </c>
    </row>
    <row r="49" spans="1:69" s="48" customFormat="1" ht="20.100000000000001" customHeight="1" x14ac:dyDescent="0.3">
      <c r="A49" s="47">
        <v>1972</v>
      </c>
      <c r="B49" s="25" t="s">
        <v>2214</v>
      </c>
      <c r="C49" s="48" t="s">
        <v>115</v>
      </c>
      <c r="D49" s="49" t="s">
        <v>404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2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  <c r="AG49" s="48">
        <v>0</v>
      </c>
      <c r="AH49" s="48">
        <v>0</v>
      </c>
      <c r="AI49" s="48">
        <v>0</v>
      </c>
      <c r="AJ49" s="48">
        <v>0</v>
      </c>
      <c r="AK49" s="48">
        <v>0</v>
      </c>
      <c r="AL49" s="48">
        <v>13</v>
      </c>
      <c r="AM49" s="48">
        <v>0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48">
        <v>0</v>
      </c>
      <c r="AU49" s="48">
        <v>0</v>
      </c>
      <c r="AV49" s="48">
        <v>13</v>
      </c>
      <c r="AW49" s="48">
        <v>0</v>
      </c>
      <c r="AX49" s="48">
        <v>0</v>
      </c>
      <c r="AY49" s="48">
        <v>0</v>
      </c>
      <c r="AZ49" s="48">
        <v>0</v>
      </c>
      <c r="BA49" s="48">
        <v>0</v>
      </c>
      <c r="BB49" s="48">
        <v>0</v>
      </c>
      <c r="BC49" s="48">
        <f>SUM(E49:BB49)</f>
        <v>28</v>
      </c>
      <c r="BD49" s="50">
        <f>IF(BC49=0,0,LARGE(E49:BB49,1))</f>
        <v>13</v>
      </c>
      <c r="BE49" s="50">
        <f>IF(BC49=0,0,LARGE(E49:BB49,2))</f>
        <v>13</v>
      </c>
      <c r="BF49" s="50">
        <f>IF(BC49=0,0,LARGE(E49:BB49,3))</f>
        <v>2</v>
      </c>
      <c r="BG49" s="50">
        <f>IF(BC49=0,0,LARGE(E49:BB49,4))</f>
        <v>0</v>
      </c>
      <c r="BH49" s="50">
        <f>IF(BC49=0,0,LARGE(E49:BB49,5))</f>
        <v>0</v>
      </c>
      <c r="BI49" s="50">
        <f>IF(BC49=0,0,LARGE(E49:BB49,6))</f>
        <v>0</v>
      </c>
      <c r="BJ49" s="50">
        <f>IF(BC49=0,0,LARGE(E49:BB49,7))</f>
        <v>0</v>
      </c>
      <c r="BK49" s="51">
        <f>SUM(BD49:BJ49)</f>
        <v>28</v>
      </c>
      <c r="BL49" s="48">
        <v>32</v>
      </c>
      <c r="BM49" s="48" t="str">
        <f>B49</f>
        <v>Monnard</v>
      </c>
      <c r="BN49" s="48" t="str">
        <f>C49</f>
        <v>Frédéric</v>
      </c>
      <c r="BO49" t="str">
        <f>D49</f>
        <v>Châtel-St-Denis</v>
      </c>
    </row>
    <row r="50" spans="1:69" s="48" customFormat="1" ht="20.100000000000001" customHeight="1" x14ac:dyDescent="0.3">
      <c r="A50" s="47">
        <v>1972</v>
      </c>
      <c r="B50" s="25" t="s">
        <v>3182</v>
      </c>
      <c r="C50" s="48" t="s">
        <v>3198</v>
      </c>
      <c r="D50" s="49"/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48">
        <v>0</v>
      </c>
      <c r="AL50" s="48">
        <v>0</v>
      </c>
      <c r="AM50" s="48">
        <v>28</v>
      </c>
      <c r="AN50" s="48">
        <v>0</v>
      </c>
      <c r="AO50" s="48">
        <v>0</v>
      </c>
      <c r="AP50" s="48">
        <v>0</v>
      </c>
      <c r="AQ50" s="48">
        <v>0</v>
      </c>
      <c r="AR50" s="48">
        <v>0</v>
      </c>
      <c r="AS50" s="48">
        <v>0</v>
      </c>
      <c r="AT50" s="48">
        <v>0</v>
      </c>
      <c r="AU50" s="48">
        <v>0</v>
      </c>
      <c r="AV50" s="48">
        <v>0</v>
      </c>
      <c r="AW50" s="48">
        <v>0</v>
      </c>
      <c r="AX50" s="48">
        <v>0</v>
      </c>
      <c r="AY50" s="48">
        <v>0</v>
      </c>
      <c r="AZ50" s="48">
        <v>0</v>
      </c>
      <c r="BA50" s="48">
        <v>0</v>
      </c>
      <c r="BB50" s="48">
        <v>0</v>
      </c>
      <c r="BC50" s="48">
        <f>SUM(E50:BB50)</f>
        <v>28</v>
      </c>
      <c r="BD50" s="50">
        <f>IF(BC50=0,0,LARGE(E50:BB50,1))</f>
        <v>28</v>
      </c>
      <c r="BE50" s="50">
        <f>IF(BC50=0,0,LARGE(E50:BB50,2))</f>
        <v>0</v>
      </c>
      <c r="BF50" s="50">
        <f>IF(BC50=0,0,LARGE(E50:BB50,3))</f>
        <v>0</v>
      </c>
      <c r="BG50" s="50">
        <f>IF(BC50=0,0,LARGE(E50:BB50,4))</f>
        <v>0</v>
      </c>
      <c r="BH50" s="50">
        <f>IF(BC50=0,0,LARGE(E50:BB50,5))</f>
        <v>0</v>
      </c>
      <c r="BI50" s="50">
        <f>IF(BC50=0,0,LARGE(E50:BB50,6))</f>
        <v>0</v>
      </c>
      <c r="BJ50" s="50">
        <f>IF(BC50=0,0,LARGE(E50:BB50,7))</f>
        <v>0</v>
      </c>
      <c r="BK50" s="51">
        <f>SUM(BD50:BJ50)</f>
        <v>28</v>
      </c>
      <c r="BL50" s="48">
        <v>32</v>
      </c>
      <c r="BM50" s="48" t="str">
        <f>B50</f>
        <v>Van Boxtel</v>
      </c>
      <c r="BN50" s="48" t="str">
        <f>C50</f>
        <v>Onno</v>
      </c>
      <c r="BO50"/>
      <c r="BP50"/>
    </row>
    <row r="51" spans="1:69" s="48" customFormat="1" ht="20.100000000000001" customHeight="1" x14ac:dyDescent="0.3">
      <c r="A51" s="47">
        <v>1966</v>
      </c>
      <c r="B51" s="25" t="s">
        <v>1224</v>
      </c>
      <c r="C51" s="48" t="s">
        <v>466</v>
      </c>
      <c r="D51" s="49" t="s">
        <v>569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15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48">
        <v>0</v>
      </c>
      <c r="AL51" s="48">
        <v>0</v>
      </c>
      <c r="AM51" s="48">
        <v>0</v>
      </c>
      <c r="AN51" s="48">
        <v>0</v>
      </c>
      <c r="AO51" s="48">
        <v>0</v>
      </c>
      <c r="AP51" s="48">
        <v>0</v>
      </c>
      <c r="AQ51" s="48">
        <v>0</v>
      </c>
      <c r="AR51" s="48">
        <v>0</v>
      </c>
      <c r="AS51" s="48">
        <v>0</v>
      </c>
      <c r="AT51" s="48">
        <v>0</v>
      </c>
      <c r="AU51" s="48">
        <v>0</v>
      </c>
      <c r="AV51" s="48">
        <v>0</v>
      </c>
      <c r="AW51" s="48">
        <v>0</v>
      </c>
      <c r="AX51" s="48">
        <v>0</v>
      </c>
      <c r="AY51" s="48">
        <v>12</v>
      </c>
      <c r="AZ51" s="48">
        <v>0</v>
      </c>
      <c r="BA51" s="48">
        <v>0</v>
      </c>
      <c r="BB51" s="48">
        <v>0</v>
      </c>
      <c r="BC51" s="48">
        <f>SUM(E51:BB51)</f>
        <v>27</v>
      </c>
      <c r="BD51" s="50">
        <f>IF(BC51=0,0,LARGE(E51:BB51,1))</f>
        <v>15</v>
      </c>
      <c r="BE51" s="50">
        <f>IF(BC51=0,0,LARGE(E51:BB51,2))</f>
        <v>12</v>
      </c>
      <c r="BF51" s="50">
        <f>IF(BC51=0,0,LARGE(E51:BB51,3))</f>
        <v>0</v>
      </c>
      <c r="BG51" s="50">
        <f>IF(BC51=0,0,LARGE(E51:BB51,4))</f>
        <v>0</v>
      </c>
      <c r="BH51" s="50">
        <f>IF(BC51=0,0,LARGE(E51:BB51,5))</f>
        <v>0</v>
      </c>
      <c r="BI51" s="50">
        <f>IF(BC51=0,0,LARGE(E51:BB51,6))</f>
        <v>0</v>
      </c>
      <c r="BJ51" s="50">
        <f>IF(BC51=0,0,LARGE(E51:BB51,7))</f>
        <v>0</v>
      </c>
      <c r="BK51" s="51">
        <f>SUM(BD51:BJ51)</f>
        <v>27</v>
      </c>
      <c r="BL51" s="48">
        <v>33</v>
      </c>
      <c r="BM51" s="48" t="str">
        <f>B51</f>
        <v>Berteau</v>
      </c>
      <c r="BN51" s="48" t="str">
        <f>C51</f>
        <v>Lionel</v>
      </c>
      <c r="BO51" t="str">
        <f>D51</f>
        <v>Collombey</v>
      </c>
    </row>
    <row r="52" spans="1:69" s="48" customFormat="1" ht="20.100000000000001" customHeight="1" x14ac:dyDescent="0.3">
      <c r="A52" s="47">
        <v>1970</v>
      </c>
      <c r="B52" s="25" t="s">
        <v>50</v>
      </c>
      <c r="C52" s="48" t="s">
        <v>34</v>
      </c>
      <c r="D52" s="49" t="s">
        <v>132</v>
      </c>
      <c r="E52" s="48">
        <v>0</v>
      </c>
      <c r="F52" s="48">
        <v>13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  <c r="AG52" s="48">
        <v>0</v>
      </c>
      <c r="AH52" s="48">
        <v>0</v>
      </c>
      <c r="AI52" s="48">
        <v>0</v>
      </c>
      <c r="AJ52" s="48">
        <v>0</v>
      </c>
      <c r="AK52" s="48">
        <v>0</v>
      </c>
      <c r="AL52" s="48">
        <v>0</v>
      </c>
      <c r="AM52" s="48">
        <v>0</v>
      </c>
      <c r="AN52" s="48">
        <v>0</v>
      </c>
      <c r="AO52" s="48">
        <v>0</v>
      </c>
      <c r="AP52" s="48">
        <v>0</v>
      </c>
      <c r="AQ52" s="48">
        <v>0</v>
      </c>
      <c r="AR52" s="48">
        <v>0</v>
      </c>
      <c r="AS52" s="48">
        <v>0</v>
      </c>
      <c r="AT52" s="48">
        <v>0</v>
      </c>
      <c r="AU52" s="48">
        <v>0</v>
      </c>
      <c r="AV52" s="48">
        <v>0</v>
      </c>
      <c r="AW52" s="48">
        <v>0</v>
      </c>
      <c r="AX52" s="48">
        <v>0</v>
      </c>
      <c r="AY52" s="48">
        <v>0</v>
      </c>
      <c r="AZ52" s="48">
        <v>0</v>
      </c>
      <c r="BA52" s="48">
        <v>14</v>
      </c>
      <c r="BB52" s="48">
        <v>0</v>
      </c>
      <c r="BC52" s="48">
        <f>SUM(E52:BB52)</f>
        <v>27</v>
      </c>
      <c r="BD52" s="50">
        <f>IF(BC52=0,0,LARGE(E52:BB52,1))</f>
        <v>14</v>
      </c>
      <c r="BE52" s="50">
        <f>IF(BC52=0,0,LARGE(E52:BB52,2))</f>
        <v>13</v>
      </c>
      <c r="BF52" s="50">
        <f>IF(BC52=0,0,LARGE(E52:BB52,3))</f>
        <v>0</v>
      </c>
      <c r="BG52" s="50">
        <f>IF(BC52=0,0,LARGE(E52:BB52,4))</f>
        <v>0</v>
      </c>
      <c r="BH52" s="50">
        <f>IF(BC52=0,0,LARGE(E52:BB52,5))</f>
        <v>0</v>
      </c>
      <c r="BI52" s="50">
        <f>IF(BC52=0,0,LARGE(E52:BB52,6))</f>
        <v>0</v>
      </c>
      <c r="BJ52" s="50">
        <f>IF(BC52=0,0,LARGE(E52:BB52,7))</f>
        <v>0</v>
      </c>
      <c r="BK52" s="51">
        <f>SUM(BD52:BJ52)</f>
        <v>27</v>
      </c>
      <c r="BL52" s="48">
        <v>33</v>
      </c>
      <c r="BM52" s="48" t="str">
        <f>B52</f>
        <v>Dorsaz</v>
      </c>
      <c r="BN52" s="48" t="str">
        <f>C52</f>
        <v>Alain</v>
      </c>
      <c r="BO52" t="str">
        <f>D52</f>
        <v>St-Léonard</v>
      </c>
      <c r="BP52"/>
      <c r="BQ52"/>
    </row>
    <row r="53" spans="1:69" s="48" customFormat="1" ht="20.100000000000001" customHeight="1" x14ac:dyDescent="0.3">
      <c r="A53" s="47">
        <v>1970</v>
      </c>
      <c r="B53" s="25" t="s">
        <v>1666</v>
      </c>
      <c r="C53" s="48" t="s">
        <v>1667</v>
      </c>
      <c r="D53" s="49" t="s">
        <v>1668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15</v>
      </c>
      <c r="O53" s="48">
        <v>0</v>
      </c>
      <c r="P53" s="48">
        <v>12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48">
        <v>0</v>
      </c>
      <c r="AL53" s="48">
        <v>0</v>
      </c>
      <c r="AM53" s="48">
        <v>0</v>
      </c>
      <c r="AN53" s="48">
        <v>0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48">
        <v>0</v>
      </c>
      <c r="AU53" s="48">
        <v>0</v>
      </c>
      <c r="AV53" s="48">
        <v>0</v>
      </c>
      <c r="AW53" s="48">
        <v>0</v>
      </c>
      <c r="AX53" s="48">
        <v>0</v>
      </c>
      <c r="AY53" s="48">
        <v>0</v>
      </c>
      <c r="AZ53" s="48">
        <v>0</v>
      </c>
      <c r="BA53" s="48">
        <v>0</v>
      </c>
      <c r="BB53" s="48">
        <v>0</v>
      </c>
      <c r="BC53" s="48">
        <f>SUM(E53:BB53)</f>
        <v>27</v>
      </c>
      <c r="BD53" s="50">
        <f>IF(BC53=0,0,LARGE(E53:BB53,1))</f>
        <v>15</v>
      </c>
      <c r="BE53" s="50">
        <f>IF(BC53=0,0,LARGE(E53:BB53,2))</f>
        <v>12</v>
      </c>
      <c r="BF53" s="50">
        <f>IF(BC53=0,0,LARGE(E53:BB53,3))</f>
        <v>0</v>
      </c>
      <c r="BG53" s="50">
        <f>IF(BC53=0,0,LARGE(E53:BB53,4))</f>
        <v>0</v>
      </c>
      <c r="BH53" s="50">
        <f>IF(BC53=0,0,LARGE(E53:BB53,5))</f>
        <v>0</v>
      </c>
      <c r="BI53" s="50">
        <f>IF(BC53=0,0,LARGE(E53:BB53,6))</f>
        <v>0</v>
      </c>
      <c r="BJ53" s="50">
        <f>IF(BC53=0,0,LARGE(E53:BB53,7))</f>
        <v>0</v>
      </c>
      <c r="BK53" s="51">
        <f>SUM(BD53:BJ53)</f>
        <v>27</v>
      </c>
      <c r="BL53" s="48">
        <v>33</v>
      </c>
      <c r="BM53" s="48" t="str">
        <f>B53</f>
        <v>Zengaffinen</v>
      </c>
      <c r="BN53" s="48" t="str">
        <f>C53</f>
        <v>Gerd</v>
      </c>
      <c r="BO53" t="str">
        <f>D53</f>
        <v>Saas Grund</v>
      </c>
      <c r="BP53"/>
      <c r="BQ53"/>
    </row>
    <row r="54" spans="1:69" s="48" customFormat="1" ht="20.100000000000001" customHeight="1" x14ac:dyDescent="0.3">
      <c r="A54" s="47">
        <v>1973</v>
      </c>
      <c r="B54" s="25" t="s">
        <v>2150</v>
      </c>
      <c r="C54" s="48" t="s">
        <v>2506</v>
      </c>
      <c r="D54" s="49"/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26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f>SUM(E54:BB54)</f>
        <v>26</v>
      </c>
      <c r="BD54" s="50">
        <f>IF(BC54=0,0,LARGE(E54:BB54,1))</f>
        <v>26</v>
      </c>
      <c r="BE54" s="50">
        <f>IF(BC54=0,0,LARGE(E54:BB54,2))</f>
        <v>0</v>
      </c>
      <c r="BF54" s="50">
        <f>IF(BC54=0,0,LARGE(E54:BB54,3))</f>
        <v>0</v>
      </c>
      <c r="BG54" s="50">
        <f>IF(BC54=0,0,LARGE(E54:BB54,4))</f>
        <v>0</v>
      </c>
      <c r="BH54" s="50">
        <f>IF(BC54=0,0,LARGE(E54:BB54,5))</f>
        <v>0</v>
      </c>
      <c r="BI54" s="50">
        <f>IF(BC54=0,0,LARGE(E54:BB54,6))</f>
        <v>0</v>
      </c>
      <c r="BJ54" s="50">
        <f>IF(BC54=0,0,LARGE(E54:BB54,7))</f>
        <v>0</v>
      </c>
      <c r="BK54" s="51">
        <f>SUM(BD54:BJ54)</f>
        <v>26</v>
      </c>
      <c r="BL54" s="48">
        <v>34</v>
      </c>
      <c r="BM54" s="48" t="str">
        <f>B54</f>
        <v>Piguet</v>
      </c>
      <c r="BN54" s="48" t="str">
        <f>C54</f>
        <v>Dominique</v>
      </c>
      <c r="BO54"/>
      <c r="BP54"/>
      <c r="BQ54"/>
    </row>
    <row r="55" spans="1:69" s="48" customFormat="1" ht="20.100000000000001" customHeight="1" x14ac:dyDescent="0.3">
      <c r="A55" s="47">
        <v>1966</v>
      </c>
      <c r="B55" s="25" t="s">
        <v>517</v>
      </c>
      <c r="C55" s="48" t="s">
        <v>478</v>
      </c>
      <c r="D55" s="49" t="s">
        <v>125</v>
      </c>
      <c r="E55" s="48">
        <v>0</v>
      </c>
      <c r="F55" s="48">
        <v>0</v>
      </c>
      <c r="G55" s="48">
        <v>11</v>
      </c>
      <c r="H55" s="48">
        <v>15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48">
        <v>0</v>
      </c>
      <c r="AL55" s="48">
        <v>0</v>
      </c>
      <c r="AM55" s="48">
        <v>0</v>
      </c>
      <c r="AN55" s="48">
        <v>0</v>
      </c>
      <c r="AO55" s="48">
        <v>0</v>
      </c>
      <c r="AP55" s="48">
        <v>0</v>
      </c>
      <c r="AQ55" s="48">
        <v>0</v>
      </c>
      <c r="AR55" s="48">
        <v>0</v>
      </c>
      <c r="AS55" s="48">
        <v>0</v>
      </c>
      <c r="AT55" s="48">
        <v>0</v>
      </c>
      <c r="AU55" s="48">
        <v>0</v>
      </c>
      <c r="AV55" s="48">
        <v>0</v>
      </c>
      <c r="AW55" s="48">
        <v>0</v>
      </c>
      <c r="AX55" s="48">
        <v>0</v>
      </c>
      <c r="AY55" s="48">
        <v>0</v>
      </c>
      <c r="AZ55" s="48">
        <v>0</v>
      </c>
      <c r="BA55" s="48">
        <v>0</v>
      </c>
      <c r="BB55" s="48">
        <v>0</v>
      </c>
      <c r="BC55" s="48">
        <f>SUM(E55:BB55)</f>
        <v>26</v>
      </c>
      <c r="BD55" s="50">
        <f>IF(BC55=0,0,LARGE(E55:BB55,1))</f>
        <v>15</v>
      </c>
      <c r="BE55" s="50">
        <f>IF(BC55=0,0,LARGE(E55:BB55,2))</f>
        <v>11</v>
      </c>
      <c r="BF55" s="50">
        <f>IF(BC55=0,0,LARGE(E55:BB55,3))</f>
        <v>0</v>
      </c>
      <c r="BG55" s="50">
        <f>IF(BC55=0,0,LARGE(E55:BB55,4))</f>
        <v>0</v>
      </c>
      <c r="BH55" s="50">
        <f>IF(BC55=0,0,LARGE(E55:BB55,5))</f>
        <v>0</v>
      </c>
      <c r="BI55" s="50">
        <f>IF(BC55=0,0,LARGE(E55:BB55,6))</f>
        <v>0</v>
      </c>
      <c r="BJ55" s="50">
        <f>IF(BC55=0,0,LARGE(E55:BB55,7))</f>
        <v>0</v>
      </c>
      <c r="BK55" s="51">
        <f>SUM(BD55:BJ55)</f>
        <v>26</v>
      </c>
      <c r="BL55" s="48">
        <v>34</v>
      </c>
      <c r="BM55" s="48" t="str">
        <f>B55</f>
        <v>Precoma</v>
      </c>
      <c r="BN55" s="48" t="str">
        <f>C55</f>
        <v>Jean-Christophe</v>
      </c>
      <c r="BO55" t="str">
        <f>D55</f>
        <v>Champlan</v>
      </c>
      <c r="BP55"/>
      <c r="BQ55"/>
    </row>
    <row r="56" spans="1:69" s="48" customFormat="1" ht="20.100000000000001" customHeight="1" x14ac:dyDescent="0.3">
      <c r="A56" s="47">
        <v>1972</v>
      </c>
      <c r="B56" s="25" t="s">
        <v>865</v>
      </c>
      <c r="C56" s="48" t="s">
        <v>466</v>
      </c>
      <c r="D56" s="49" t="s">
        <v>1382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13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  <c r="AG56" s="48">
        <v>0</v>
      </c>
      <c r="AH56" s="48">
        <v>0</v>
      </c>
      <c r="AI56" s="48">
        <v>0</v>
      </c>
      <c r="AJ56" s="48">
        <v>0</v>
      </c>
      <c r="AK56" s="48">
        <v>0</v>
      </c>
      <c r="AL56" s="48">
        <v>0</v>
      </c>
      <c r="AM56" s="48">
        <v>0</v>
      </c>
      <c r="AN56" s="48">
        <v>0</v>
      </c>
      <c r="AO56" s="48">
        <v>0</v>
      </c>
      <c r="AP56" s="48">
        <v>0</v>
      </c>
      <c r="AQ56" s="48">
        <v>0</v>
      </c>
      <c r="AR56" s="48">
        <v>0</v>
      </c>
      <c r="AS56" s="48">
        <v>0</v>
      </c>
      <c r="AT56" s="48">
        <v>13</v>
      </c>
      <c r="AU56" s="48">
        <v>0</v>
      </c>
      <c r="AV56" s="48">
        <v>0</v>
      </c>
      <c r="AW56" s="48">
        <v>0</v>
      </c>
      <c r="AX56" s="48">
        <v>0</v>
      </c>
      <c r="AY56" s="48">
        <v>0</v>
      </c>
      <c r="AZ56" s="48">
        <v>0</v>
      </c>
      <c r="BA56" s="48">
        <v>0</v>
      </c>
      <c r="BB56" s="48">
        <v>0</v>
      </c>
      <c r="BC56" s="48">
        <f>SUM(E56:BB56)</f>
        <v>26</v>
      </c>
      <c r="BD56" s="50">
        <f>IF(BC56=0,0,LARGE(E56:BB56,1))</f>
        <v>13</v>
      </c>
      <c r="BE56" s="50">
        <f>IF(BC56=0,0,LARGE(E56:BB56,2))</f>
        <v>13</v>
      </c>
      <c r="BF56" s="50">
        <f>IF(BC56=0,0,LARGE(E56:BB56,3))</f>
        <v>0</v>
      </c>
      <c r="BG56" s="50">
        <f>IF(BC56=0,0,LARGE(E56:BB56,4))</f>
        <v>0</v>
      </c>
      <c r="BH56" s="50">
        <f>IF(BC56=0,0,LARGE(E56:BB56,5))</f>
        <v>0</v>
      </c>
      <c r="BI56" s="50">
        <f>IF(BC56=0,0,LARGE(E56:BB56,6))</f>
        <v>0</v>
      </c>
      <c r="BJ56" s="50">
        <f>IF(BC56=0,0,LARGE(E56:BB56,7))</f>
        <v>0</v>
      </c>
      <c r="BK56" s="51">
        <f>SUM(BD56:BJ56)</f>
        <v>26</v>
      </c>
      <c r="BL56" s="48">
        <v>34</v>
      </c>
      <c r="BM56" s="48" t="str">
        <f>B56</f>
        <v>Saillen</v>
      </c>
      <c r="BN56" s="48" t="str">
        <f>C56</f>
        <v>Lionel</v>
      </c>
      <c r="BO56" t="str">
        <f>D56</f>
        <v>Vens</v>
      </c>
    </row>
    <row r="57" spans="1:69" s="48" customFormat="1" ht="20.100000000000001" customHeight="1" x14ac:dyDescent="0.3">
      <c r="A57" s="47">
        <v>1969</v>
      </c>
      <c r="B57" s="25" t="s">
        <v>176</v>
      </c>
      <c r="C57" s="48" t="s">
        <v>68</v>
      </c>
      <c r="D57" s="49" t="s">
        <v>66</v>
      </c>
      <c r="E57" s="48">
        <v>0</v>
      </c>
      <c r="F57" s="48">
        <v>15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11</v>
      </c>
      <c r="AC57" s="48">
        <v>0</v>
      </c>
      <c r="AD57" s="48">
        <v>0</v>
      </c>
      <c r="AE57" s="48">
        <v>0</v>
      </c>
      <c r="AF57" s="48">
        <v>0</v>
      </c>
      <c r="AG57" s="48">
        <v>0</v>
      </c>
      <c r="AH57" s="48">
        <v>0</v>
      </c>
      <c r="AI57" s="48">
        <v>0</v>
      </c>
      <c r="AJ57" s="48">
        <v>0</v>
      </c>
      <c r="AK57" s="48">
        <v>0</v>
      </c>
      <c r="AL57" s="48">
        <v>0</v>
      </c>
      <c r="AM57" s="48">
        <v>0</v>
      </c>
      <c r="AN57" s="48">
        <v>0</v>
      </c>
      <c r="AO57" s="48">
        <v>0</v>
      </c>
      <c r="AP57" s="48">
        <v>0</v>
      </c>
      <c r="AQ57" s="48">
        <v>0</v>
      </c>
      <c r="AR57" s="48">
        <v>0</v>
      </c>
      <c r="AS57" s="48">
        <v>0</v>
      </c>
      <c r="AT57" s="48">
        <v>0</v>
      </c>
      <c r="AU57" s="48">
        <v>0</v>
      </c>
      <c r="AV57" s="48">
        <v>0</v>
      </c>
      <c r="AW57" s="48">
        <v>0</v>
      </c>
      <c r="AX57" s="48">
        <v>0</v>
      </c>
      <c r="AY57" s="48">
        <v>0</v>
      </c>
      <c r="AZ57" s="48">
        <v>0</v>
      </c>
      <c r="BA57" s="48">
        <v>0</v>
      </c>
      <c r="BB57" s="48">
        <v>0</v>
      </c>
      <c r="BC57" s="48">
        <f>SUM(E57:BB57)</f>
        <v>26</v>
      </c>
      <c r="BD57" s="50">
        <f>IF(BC57=0,0,LARGE(E57:BB57,1))</f>
        <v>15</v>
      </c>
      <c r="BE57" s="50">
        <f>IF(BC57=0,0,LARGE(E57:BB57,2))</f>
        <v>11</v>
      </c>
      <c r="BF57" s="50">
        <f>IF(BC57=0,0,LARGE(E57:BB57,3))</f>
        <v>0</v>
      </c>
      <c r="BG57" s="50">
        <f>IF(BC57=0,0,LARGE(E57:BB57,4))</f>
        <v>0</v>
      </c>
      <c r="BH57" s="50">
        <f>IF(BC57=0,0,LARGE(E57:BB57,5))</f>
        <v>0</v>
      </c>
      <c r="BI57" s="50">
        <f>IF(BC57=0,0,LARGE(E57:BB57,6))</f>
        <v>0</v>
      </c>
      <c r="BJ57" s="50">
        <f>IF(BC57=0,0,LARGE(E57:BB57,7))</f>
        <v>0</v>
      </c>
      <c r="BK57" s="51">
        <f>SUM(BD57:BJ57)</f>
        <v>26</v>
      </c>
      <c r="BL57" s="48">
        <v>34</v>
      </c>
      <c r="BM57" s="48" t="str">
        <f>B57</f>
        <v>Zorn</v>
      </c>
      <c r="BN57" s="48" t="str">
        <f>C57</f>
        <v>Philippe</v>
      </c>
      <c r="BO57" t="str">
        <f>D57</f>
        <v>Mollens</v>
      </c>
      <c r="BP57"/>
      <c r="BQ57"/>
    </row>
    <row r="58" spans="1:69" s="48" customFormat="1" ht="20.100000000000001" customHeight="1" x14ac:dyDescent="0.3">
      <c r="A58" s="47">
        <v>1971</v>
      </c>
      <c r="B58" s="25" t="s">
        <v>3389</v>
      </c>
      <c r="C58" s="48" t="s">
        <v>478</v>
      </c>
      <c r="D58" s="49" t="s">
        <v>474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25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f>SUM(E58:BB58)</f>
        <v>25</v>
      </c>
      <c r="BD58" s="50">
        <f>IF(BC58=0,0,LARGE(E58:BB58,1))</f>
        <v>25</v>
      </c>
      <c r="BE58" s="50">
        <f>IF(BC58=0,0,LARGE(E58:BB58,2))</f>
        <v>0</v>
      </c>
      <c r="BF58" s="50">
        <f>IF(BC58=0,0,LARGE(E58:BB58,3))</f>
        <v>0</v>
      </c>
      <c r="BG58" s="50">
        <f>IF(BC58=0,0,LARGE(E58:BB58,4))</f>
        <v>0</v>
      </c>
      <c r="BH58" s="50">
        <f>IF(BC58=0,0,LARGE(E58:BB58,5))</f>
        <v>0</v>
      </c>
      <c r="BI58" s="50">
        <f>IF(BC58=0,0,LARGE(E58:BB58,6))</f>
        <v>0</v>
      </c>
      <c r="BJ58" s="50">
        <f>IF(BC58=0,0,LARGE(E58:BB58,7))</f>
        <v>0</v>
      </c>
      <c r="BK58" s="51">
        <f>SUM(BD58:BJ58)</f>
        <v>25</v>
      </c>
      <c r="BL58" s="48">
        <v>35</v>
      </c>
      <c r="BM58" s="48" t="str">
        <f>B58</f>
        <v>Craviolini</v>
      </c>
      <c r="BN58" s="48" t="str">
        <f>C58</f>
        <v>Jean-Christophe</v>
      </c>
      <c r="BO58" t="str">
        <f>D58</f>
        <v>Vercorin</v>
      </c>
    </row>
    <row r="59" spans="1:69" s="48" customFormat="1" ht="20.100000000000001" customHeight="1" x14ac:dyDescent="0.3">
      <c r="A59" s="47">
        <v>1973</v>
      </c>
      <c r="B59" s="25" t="s">
        <v>2018</v>
      </c>
      <c r="C59" s="48" t="s">
        <v>193</v>
      </c>
      <c r="D59" s="49" t="s">
        <v>2019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25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48">
        <v>0</v>
      </c>
      <c r="AL59" s="48">
        <v>0</v>
      </c>
      <c r="AM59" s="48">
        <v>0</v>
      </c>
      <c r="AN59" s="48">
        <v>0</v>
      </c>
      <c r="AO59" s="48">
        <v>0</v>
      </c>
      <c r="AP59" s="48">
        <v>0</v>
      </c>
      <c r="AQ59" s="48">
        <v>0</v>
      </c>
      <c r="AR59" s="48">
        <v>0</v>
      </c>
      <c r="AS59" s="48">
        <v>0</v>
      </c>
      <c r="AT59" s="48">
        <v>0</v>
      </c>
      <c r="AU59" s="48">
        <v>0</v>
      </c>
      <c r="AV59" s="48">
        <v>0</v>
      </c>
      <c r="AW59" s="48">
        <v>0</v>
      </c>
      <c r="AX59" s="48">
        <v>0</v>
      </c>
      <c r="AY59" s="48">
        <v>0</v>
      </c>
      <c r="AZ59" s="48">
        <v>0</v>
      </c>
      <c r="BA59" s="48">
        <v>0</v>
      </c>
      <c r="BB59" s="48">
        <v>0</v>
      </c>
      <c r="BC59" s="48">
        <f>SUM(E59:BB59)</f>
        <v>25</v>
      </c>
      <c r="BD59" s="50">
        <f>IF(BC59=0,0,LARGE(E59:BB59,1))</f>
        <v>25</v>
      </c>
      <c r="BE59" s="50">
        <f>IF(BC59=0,0,LARGE(E59:BB59,2))</f>
        <v>0</v>
      </c>
      <c r="BF59" s="50">
        <f>IF(BC59=0,0,LARGE(E59:BB59,3))</f>
        <v>0</v>
      </c>
      <c r="BG59" s="50">
        <f>IF(BC59=0,0,LARGE(E59:BB59,4))</f>
        <v>0</v>
      </c>
      <c r="BH59" s="50">
        <f>IF(BC59=0,0,LARGE(E59:BB59,5))</f>
        <v>0</v>
      </c>
      <c r="BI59" s="50">
        <f>IF(BC59=0,0,LARGE(E59:BB59,6))</f>
        <v>0</v>
      </c>
      <c r="BJ59" s="50">
        <f>IF(BC59=0,0,LARGE(E59:BB59,7))</f>
        <v>0</v>
      </c>
      <c r="BK59" s="51">
        <f>SUM(BD59:BJ59)</f>
        <v>25</v>
      </c>
      <c r="BL59" s="48">
        <v>35</v>
      </c>
      <c r="BM59" s="48" t="str">
        <f>B59</f>
        <v>Fischer</v>
      </c>
      <c r="BN59" s="48" t="str">
        <f>C59</f>
        <v>Christian</v>
      </c>
      <c r="BO59" t="str">
        <f>D59</f>
        <v>LCA Berne</v>
      </c>
      <c r="BP59"/>
      <c r="BQ59"/>
    </row>
    <row r="60" spans="1:69" s="48" customFormat="1" ht="20.100000000000001" customHeight="1" x14ac:dyDescent="0.3">
      <c r="A60" s="47">
        <v>1973</v>
      </c>
      <c r="B60" s="25" t="s">
        <v>3468</v>
      </c>
      <c r="C60" s="48" t="s">
        <v>1526</v>
      </c>
      <c r="D60" s="49" t="s">
        <v>3469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48">
        <v>0</v>
      </c>
      <c r="AQ60" s="48">
        <v>0</v>
      </c>
      <c r="AR60" s="48">
        <v>25</v>
      </c>
      <c r="AS60" s="48">
        <v>0</v>
      </c>
      <c r="AT60" s="48">
        <v>0</v>
      </c>
      <c r="AU60" s="48">
        <v>0</v>
      </c>
      <c r="AV60" s="48">
        <v>0</v>
      </c>
      <c r="AW60" s="48">
        <v>0</v>
      </c>
      <c r="AX60" s="48">
        <v>0</v>
      </c>
      <c r="AY60" s="48">
        <v>0</v>
      </c>
      <c r="AZ60" s="48">
        <v>0</v>
      </c>
      <c r="BA60" s="48">
        <v>0</v>
      </c>
      <c r="BB60" s="48">
        <v>0</v>
      </c>
      <c r="BC60" s="48">
        <f>SUM(E60:BB60)</f>
        <v>25</v>
      </c>
      <c r="BD60" s="50">
        <f>IF(BC60=0,0,LARGE(E60:BB60,1))</f>
        <v>25</v>
      </c>
      <c r="BE60" s="50">
        <f>IF(BC60=0,0,LARGE(E60:BB60,2))</f>
        <v>0</v>
      </c>
      <c r="BF60" s="50">
        <f>IF(BC60=0,0,LARGE(E60:BB60,3))</f>
        <v>0</v>
      </c>
      <c r="BG60" s="50">
        <f>IF(BC60=0,0,LARGE(E60:BB60,4))</f>
        <v>0</v>
      </c>
      <c r="BH60" s="50">
        <f>IF(BC60=0,0,LARGE(E60:BB60,5))</f>
        <v>0</v>
      </c>
      <c r="BI60" s="50">
        <f>IF(BC60=0,0,LARGE(E60:BB60,6))</f>
        <v>0</v>
      </c>
      <c r="BJ60" s="50">
        <f>IF(BC60=0,0,LARGE(E60:BB60,7))</f>
        <v>0</v>
      </c>
      <c r="BK60" s="51">
        <f>SUM(BD60:BJ60)</f>
        <v>25</v>
      </c>
      <c r="BL60" s="48">
        <v>35</v>
      </c>
      <c r="BM60" s="48" t="str">
        <f>B60</f>
        <v>Goetz</v>
      </c>
      <c r="BN60" s="48" t="str">
        <f>C60</f>
        <v>Lucas</v>
      </c>
      <c r="BO60" t="str">
        <f>D60</f>
        <v>Nuglar</v>
      </c>
    </row>
    <row r="61" spans="1:69" s="48" customFormat="1" ht="20.100000000000001" customHeight="1" x14ac:dyDescent="0.3">
      <c r="A61" s="47">
        <v>1969</v>
      </c>
      <c r="B61" s="25" t="s">
        <v>1007</v>
      </c>
      <c r="C61" s="48" t="s">
        <v>165</v>
      </c>
      <c r="D61" s="49" t="s">
        <v>869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25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48">
        <v>0</v>
      </c>
      <c r="AQ61" s="48">
        <v>0</v>
      </c>
      <c r="AR61" s="48">
        <v>0</v>
      </c>
      <c r="AS61" s="48">
        <v>0</v>
      </c>
      <c r="AT61" s="48">
        <v>0</v>
      </c>
      <c r="AU61" s="48">
        <v>0</v>
      </c>
      <c r="AV61" s="48">
        <v>0</v>
      </c>
      <c r="AW61" s="48">
        <v>0</v>
      </c>
      <c r="AX61" s="48">
        <v>0</v>
      </c>
      <c r="AY61" s="48">
        <v>0</v>
      </c>
      <c r="AZ61" s="48">
        <v>0</v>
      </c>
      <c r="BA61" s="48">
        <v>0</v>
      </c>
      <c r="BB61" s="48">
        <v>0</v>
      </c>
      <c r="BC61" s="48">
        <f>SUM(E61:BB61)</f>
        <v>25</v>
      </c>
      <c r="BD61" s="50">
        <f>IF(BC61=0,0,LARGE(E61:BB61,1))</f>
        <v>25</v>
      </c>
      <c r="BE61" s="50">
        <f>IF(BC61=0,0,LARGE(E61:BB61,2))</f>
        <v>0</v>
      </c>
      <c r="BF61" s="50">
        <f>IF(BC61=0,0,LARGE(E61:BB61,3))</f>
        <v>0</v>
      </c>
      <c r="BG61" s="50">
        <f>IF(BC61=0,0,LARGE(E61:BB61,4))</f>
        <v>0</v>
      </c>
      <c r="BH61" s="50">
        <f>IF(BC61=0,0,LARGE(E61:BB61,5))</f>
        <v>0</v>
      </c>
      <c r="BI61" s="50">
        <f>IF(BC61=0,0,LARGE(E61:BB61,6))</f>
        <v>0</v>
      </c>
      <c r="BJ61" s="50">
        <f>IF(BC61=0,0,LARGE(E61:BB61,7))</f>
        <v>0</v>
      </c>
      <c r="BK61" s="51">
        <f>SUM(BD61:BJ61)</f>
        <v>25</v>
      </c>
      <c r="BL61" s="48">
        <v>35</v>
      </c>
      <c r="BM61" s="48" t="str">
        <f>B61</f>
        <v>Jollien</v>
      </c>
      <c r="BN61" s="48" t="str">
        <f>C61</f>
        <v>Yvan</v>
      </c>
      <c r="BO61" t="str">
        <f>D61</f>
        <v>Vétroz</v>
      </c>
      <c r="BQ61"/>
    </row>
    <row r="62" spans="1:69" s="48" customFormat="1" ht="20.100000000000001" customHeight="1" x14ac:dyDescent="0.3">
      <c r="A62" s="47">
        <v>1965</v>
      </c>
      <c r="B62" s="25" t="s">
        <v>177</v>
      </c>
      <c r="C62" s="48" t="s">
        <v>58</v>
      </c>
      <c r="D62" s="49" t="s">
        <v>103</v>
      </c>
      <c r="E62" s="48">
        <v>0</v>
      </c>
      <c r="F62" s="48">
        <v>14</v>
      </c>
      <c r="G62" s="48">
        <v>0</v>
      </c>
      <c r="H62" s="48">
        <v>0</v>
      </c>
      <c r="I62" s="48">
        <v>11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v>0</v>
      </c>
      <c r="AH62" s="48">
        <v>0</v>
      </c>
      <c r="AI62" s="48">
        <v>0</v>
      </c>
      <c r="AJ62" s="48">
        <v>0</v>
      </c>
      <c r="AK62" s="48">
        <v>0</v>
      </c>
      <c r="AL62" s="48">
        <v>0</v>
      </c>
      <c r="AM62" s="48">
        <v>0</v>
      </c>
      <c r="AN62" s="48">
        <v>0</v>
      </c>
      <c r="AO62" s="48">
        <v>0</v>
      </c>
      <c r="AP62" s="48">
        <v>0</v>
      </c>
      <c r="AQ62" s="48">
        <v>0</v>
      </c>
      <c r="AR62" s="48">
        <v>0</v>
      </c>
      <c r="AS62" s="48">
        <v>0</v>
      </c>
      <c r="AT62" s="48">
        <v>0</v>
      </c>
      <c r="AU62" s="48">
        <v>0</v>
      </c>
      <c r="AV62" s="48">
        <v>0</v>
      </c>
      <c r="AW62" s="48">
        <v>0</v>
      </c>
      <c r="AX62" s="48">
        <v>0</v>
      </c>
      <c r="AY62" s="48">
        <v>0</v>
      </c>
      <c r="AZ62" s="48">
        <v>0</v>
      </c>
      <c r="BA62" s="48">
        <v>0</v>
      </c>
      <c r="BB62" s="48">
        <v>0</v>
      </c>
      <c r="BC62" s="48">
        <f>SUM(E62:BB62)</f>
        <v>25</v>
      </c>
      <c r="BD62" s="50">
        <f>IF(BC62=0,0,LARGE(E62:BB62,1))</f>
        <v>14</v>
      </c>
      <c r="BE62" s="50">
        <f>IF(BC62=0,0,LARGE(E62:BB62,2))</f>
        <v>11</v>
      </c>
      <c r="BF62" s="50">
        <f>IF(BC62=0,0,LARGE(E62:BB62,3))</f>
        <v>0</v>
      </c>
      <c r="BG62" s="50">
        <f>IF(BC62=0,0,LARGE(E62:BB62,4))</f>
        <v>0</v>
      </c>
      <c r="BH62" s="50">
        <f>IF(BC62=0,0,LARGE(E62:BB62,5))</f>
        <v>0</v>
      </c>
      <c r="BI62" s="50">
        <f>IF(BC62=0,0,LARGE(E62:BB62,6))</f>
        <v>0</v>
      </c>
      <c r="BJ62" s="50">
        <f>IF(BC62=0,0,LARGE(E62:BB62,7))</f>
        <v>0</v>
      </c>
      <c r="BK62" s="51">
        <f>SUM(BD62:BJ62)</f>
        <v>25</v>
      </c>
      <c r="BL62" s="48">
        <v>35</v>
      </c>
      <c r="BM62" s="48" t="str">
        <f>B62</f>
        <v>Masserey</v>
      </c>
      <c r="BN62" s="48" t="str">
        <f>C62</f>
        <v>Patrick</v>
      </c>
      <c r="BO62" t="str">
        <f>D62</f>
        <v>Neuchâtel</v>
      </c>
      <c r="BQ62"/>
    </row>
    <row r="63" spans="1:69" s="48" customFormat="1" ht="20.100000000000001" customHeight="1" x14ac:dyDescent="0.3">
      <c r="A63" s="47">
        <v>1967</v>
      </c>
      <c r="B63" s="25" t="s">
        <v>4128</v>
      </c>
      <c r="C63" s="48" t="s">
        <v>2129</v>
      </c>
      <c r="D63" s="49" t="s">
        <v>4129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48">
        <v>0</v>
      </c>
      <c r="AU63" s="48">
        <v>0</v>
      </c>
      <c r="AV63" s="48">
        <v>0</v>
      </c>
      <c r="AW63" s="48">
        <v>0</v>
      </c>
      <c r="AX63" s="48">
        <v>0</v>
      </c>
      <c r="AY63" s="48">
        <v>0</v>
      </c>
      <c r="AZ63" s="48">
        <v>0</v>
      </c>
      <c r="BA63" s="48">
        <v>0</v>
      </c>
      <c r="BB63" s="48">
        <v>25</v>
      </c>
      <c r="BC63" s="48">
        <f>SUM(E63:BB63)</f>
        <v>25</v>
      </c>
      <c r="BD63" s="50">
        <f>IF(BC63=0,0,LARGE(E63:BB63,1))</f>
        <v>25</v>
      </c>
      <c r="BE63" s="50">
        <f>IF(BC63=0,0,LARGE(E63:BB63,2))</f>
        <v>0</v>
      </c>
      <c r="BF63" s="50">
        <f>IF(BC63=0,0,LARGE(E63:BB63,3))</f>
        <v>0</v>
      </c>
      <c r="BG63" s="50">
        <f>IF(BC63=0,0,LARGE(E63:BB63,4))</f>
        <v>0</v>
      </c>
      <c r="BH63" s="50">
        <f>IF(BC63=0,0,LARGE(E63:BB63,5))</f>
        <v>0</v>
      </c>
      <c r="BI63" s="50">
        <f>IF(BC63=0,0,LARGE(E63:BB63,6))</f>
        <v>0</v>
      </c>
      <c r="BJ63" s="50">
        <f>IF(BC63=0,0,LARGE(E63:BB63,7))</f>
        <v>0</v>
      </c>
      <c r="BK63" s="51">
        <f>SUM(BD63:BJ63)</f>
        <v>25</v>
      </c>
      <c r="BL63" s="48">
        <v>35</v>
      </c>
      <c r="BM63" s="48" t="str">
        <f>B63</f>
        <v>Messerli</v>
      </c>
      <c r="BN63" s="48" t="str">
        <f>C63</f>
        <v>Rolf</v>
      </c>
      <c r="BO63" t="str">
        <f>D63</f>
        <v>Oberstocken</v>
      </c>
    </row>
    <row r="64" spans="1:69" s="48" customFormat="1" ht="20.100000000000001" customHeight="1" x14ac:dyDescent="0.3">
      <c r="A64" s="47">
        <v>1969</v>
      </c>
      <c r="B64" s="25" t="s">
        <v>2468</v>
      </c>
      <c r="C64" s="48" t="s">
        <v>2469</v>
      </c>
      <c r="D64" s="49" t="s">
        <v>2470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11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14</v>
      </c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>
        <f>SUM(E64:BB64)</f>
        <v>25</v>
      </c>
      <c r="BD64" s="50">
        <f>IF(BC64=0,0,LARGE(E64:BB64,1))</f>
        <v>14</v>
      </c>
      <c r="BE64" s="50">
        <f>IF(BC64=0,0,LARGE(E64:BB64,2))</f>
        <v>11</v>
      </c>
      <c r="BF64" s="50">
        <f>IF(BC64=0,0,LARGE(E64:BB64,3))</f>
        <v>0</v>
      </c>
      <c r="BG64" s="50">
        <f>IF(BC64=0,0,LARGE(E64:BB64,4))</f>
        <v>0</v>
      </c>
      <c r="BH64" s="50">
        <f>IF(BC64=0,0,LARGE(E64:BB64,5))</f>
        <v>0</v>
      </c>
      <c r="BI64" s="50">
        <f>IF(BC64=0,0,LARGE(E64:BB64,6))</f>
        <v>0</v>
      </c>
      <c r="BJ64" s="50">
        <f>IF(BC64=0,0,LARGE(E64:BB64,7))</f>
        <v>0</v>
      </c>
      <c r="BK64" s="51">
        <f>SUM(BD64:BJ64)</f>
        <v>25</v>
      </c>
      <c r="BL64" s="48">
        <v>35</v>
      </c>
      <c r="BM64" s="48" t="str">
        <f>B64</f>
        <v>Perez</v>
      </c>
      <c r="BN64" s="48" t="str">
        <f>C64</f>
        <v>Raul</v>
      </c>
      <c r="BO64" t="str">
        <f>D64</f>
        <v>Cugy</v>
      </c>
    </row>
    <row r="65" spans="1:69" s="48" customFormat="1" ht="20.100000000000001" customHeight="1" x14ac:dyDescent="0.3">
      <c r="A65" s="47">
        <v>1972</v>
      </c>
      <c r="B65" s="25" t="s">
        <v>393</v>
      </c>
      <c r="C65" s="48" t="s">
        <v>488</v>
      </c>
      <c r="D65" s="49" t="s">
        <v>72</v>
      </c>
      <c r="E65" s="48">
        <v>0</v>
      </c>
      <c r="F65" s="48">
        <v>0</v>
      </c>
      <c r="G65" s="48">
        <v>25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f>SUM(E65:BB65)</f>
        <v>25</v>
      </c>
      <c r="BD65" s="50">
        <f>IF(BC65=0,0,LARGE(E65:BB65,1))</f>
        <v>25</v>
      </c>
      <c r="BE65" s="50">
        <f>IF(BC65=0,0,LARGE(E65:BB65,2))</f>
        <v>0</v>
      </c>
      <c r="BF65" s="50">
        <f>IF(BC65=0,0,LARGE(E65:BB65,3))</f>
        <v>0</v>
      </c>
      <c r="BG65" s="50">
        <f>IF(BC65=0,0,LARGE(E65:BB65,4))</f>
        <v>0</v>
      </c>
      <c r="BH65" s="50">
        <f>IF(BC65=0,0,LARGE(E65:BB65,5))</f>
        <v>0</v>
      </c>
      <c r="BI65" s="50">
        <f>IF(BC65=0,0,LARGE(E65:BB65,6))</f>
        <v>0</v>
      </c>
      <c r="BJ65" s="50">
        <f>IF(BC65=0,0,LARGE(E65:BB65,7))</f>
        <v>0</v>
      </c>
      <c r="BK65" s="51">
        <f>SUM(BD65:BJ65)</f>
        <v>25</v>
      </c>
      <c r="BL65" s="48">
        <v>35</v>
      </c>
      <c r="BM65" s="48" t="str">
        <f>B65</f>
        <v>Perruchoud</v>
      </c>
      <c r="BN65" s="48" t="str">
        <f>C65</f>
        <v>Ludovic</v>
      </c>
      <c r="BO65" t="str">
        <f>D65</f>
        <v>Chalais</v>
      </c>
    </row>
    <row r="66" spans="1:69" s="48" customFormat="1" ht="20.100000000000001" customHeight="1" x14ac:dyDescent="0.3">
      <c r="A66" s="47">
        <v>1971</v>
      </c>
      <c r="B66" s="25" t="s">
        <v>965</v>
      </c>
      <c r="C66" s="48" t="s">
        <v>31</v>
      </c>
      <c r="D66" s="49" t="s">
        <v>869</v>
      </c>
      <c r="E66" s="48">
        <v>0</v>
      </c>
      <c r="F66" s="48">
        <v>0</v>
      </c>
      <c r="G66" s="48">
        <v>0</v>
      </c>
      <c r="H66" s="48">
        <v>0</v>
      </c>
      <c r="I66" s="48">
        <v>8</v>
      </c>
      <c r="J66" s="48">
        <v>0</v>
      </c>
      <c r="K66" s="48">
        <v>0</v>
      </c>
      <c r="L66" s="48">
        <v>0</v>
      </c>
      <c r="M66" s="48">
        <v>10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  <c r="AG66" s="48">
        <v>0</v>
      </c>
      <c r="AH66" s="48">
        <v>0</v>
      </c>
      <c r="AI66" s="48">
        <v>0</v>
      </c>
      <c r="AJ66" s="48">
        <v>0</v>
      </c>
      <c r="AK66" s="48">
        <v>0</v>
      </c>
      <c r="AL66" s="48">
        <v>0</v>
      </c>
      <c r="AM66" s="48">
        <v>0</v>
      </c>
      <c r="AN66" s="48">
        <v>0</v>
      </c>
      <c r="AO66" s="48">
        <v>0</v>
      </c>
      <c r="AP66" s="48">
        <v>0</v>
      </c>
      <c r="AQ66" s="48">
        <v>0</v>
      </c>
      <c r="AR66" s="48">
        <v>0</v>
      </c>
      <c r="AS66" s="48">
        <v>0</v>
      </c>
      <c r="AT66" s="48">
        <v>0</v>
      </c>
      <c r="AU66" s="48">
        <v>0</v>
      </c>
      <c r="AV66" s="48">
        <v>0</v>
      </c>
      <c r="AW66" s="48">
        <v>0</v>
      </c>
      <c r="AX66" s="48">
        <v>0</v>
      </c>
      <c r="AY66" s="48">
        <v>0</v>
      </c>
      <c r="AZ66" s="48">
        <v>0</v>
      </c>
      <c r="BA66" s="48">
        <v>0</v>
      </c>
      <c r="BB66" s="48">
        <v>7</v>
      </c>
      <c r="BC66" s="48">
        <f>SUM(E66:BB66)</f>
        <v>25</v>
      </c>
      <c r="BD66" s="50">
        <f>IF(BC66=0,0,LARGE(E66:BB66,1))</f>
        <v>10</v>
      </c>
      <c r="BE66" s="50">
        <f>IF(BC66=0,0,LARGE(E66:BB66,2))</f>
        <v>8</v>
      </c>
      <c r="BF66" s="50">
        <f>IF(BC66=0,0,LARGE(E66:BB66,3))</f>
        <v>7</v>
      </c>
      <c r="BG66" s="50">
        <f>IF(BC66=0,0,LARGE(E66:BB66,4))</f>
        <v>0</v>
      </c>
      <c r="BH66" s="50">
        <f>IF(BC66=0,0,LARGE(E66:BB66,5))</f>
        <v>0</v>
      </c>
      <c r="BI66" s="50">
        <f>IF(BC66=0,0,LARGE(E66:BB66,6))</f>
        <v>0</v>
      </c>
      <c r="BJ66" s="50">
        <f>IF(BC66=0,0,LARGE(E66:BB66,7))</f>
        <v>0</v>
      </c>
      <c r="BK66" s="51">
        <f>SUM(BD66:BJ66)</f>
        <v>25</v>
      </c>
      <c r="BL66" s="48">
        <v>35</v>
      </c>
      <c r="BM66" s="48" t="str">
        <f>B66</f>
        <v>Voltolini</v>
      </c>
      <c r="BN66" s="48" t="str">
        <f>C66</f>
        <v>David</v>
      </c>
      <c r="BO66" t="str">
        <f>D66</f>
        <v>Vétroz</v>
      </c>
    </row>
    <row r="67" spans="1:69" s="48" customFormat="1" ht="20.100000000000001" customHeight="1" x14ac:dyDescent="0.3">
      <c r="A67" s="47">
        <v>1972</v>
      </c>
      <c r="B67" s="25" t="s">
        <v>3138</v>
      </c>
      <c r="C67" s="48" t="s">
        <v>3139</v>
      </c>
      <c r="D67" s="49" t="s">
        <v>2605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25</v>
      </c>
      <c r="AG67" s="48">
        <v>0</v>
      </c>
      <c r="AH67" s="48">
        <v>0</v>
      </c>
      <c r="AI67" s="48">
        <v>0</v>
      </c>
      <c r="AJ67" s="48">
        <v>0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48">
        <v>0</v>
      </c>
      <c r="AQ67" s="48">
        <v>0</v>
      </c>
      <c r="AR67" s="48">
        <v>0</v>
      </c>
      <c r="AS67" s="48">
        <v>0</v>
      </c>
      <c r="AT67" s="48">
        <v>0</v>
      </c>
      <c r="AU67" s="48">
        <v>0</v>
      </c>
      <c r="AV67" s="48">
        <v>0</v>
      </c>
      <c r="AW67" s="48">
        <v>0</v>
      </c>
      <c r="AX67" s="48">
        <v>0</v>
      </c>
      <c r="AY67" s="48">
        <v>0</v>
      </c>
      <c r="AZ67" s="48">
        <v>0</v>
      </c>
      <c r="BA67" s="48">
        <v>0</v>
      </c>
      <c r="BB67" s="48">
        <v>0</v>
      </c>
      <c r="BC67" s="48">
        <f>SUM(E67:BB67)</f>
        <v>25</v>
      </c>
      <c r="BD67" s="50">
        <f>IF(BC67=0,0,LARGE(E67:BB67,1))</f>
        <v>25</v>
      </c>
      <c r="BE67" s="50">
        <f>IF(BC67=0,0,LARGE(E67:BB67,2))</f>
        <v>0</v>
      </c>
      <c r="BF67" s="50">
        <f>IF(BC67=0,0,LARGE(E67:BB67,3))</f>
        <v>0</v>
      </c>
      <c r="BG67" s="50">
        <f>IF(BC67=0,0,LARGE(E67:BB67,4))</f>
        <v>0</v>
      </c>
      <c r="BH67" s="50">
        <f>IF(BC67=0,0,LARGE(E67:BB67,5))</f>
        <v>0</v>
      </c>
      <c r="BI67" s="50">
        <f>IF(BC67=0,0,LARGE(E67:BB67,6))</f>
        <v>0</v>
      </c>
      <c r="BJ67" s="50">
        <f>IF(BC67=0,0,LARGE(E67:BB67,7))</f>
        <v>0</v>
      </c>
      <c r="BK67" s="51">
        <f>SUM(BD67:BJ67)</f>
        <v>25</v>
      </c>
      <c r="BL67" s="48">
        <v>35</v>
      </c>
      <c r="BM67" s="48" t="str">
        <f>B67</f>
        <v>Zanaboni</v>
      </c>
      <c r="BN67" s="48" t="str">
        <f>C67</f>
        <v>Massimiliano</v>
      </c>
      <c r="BO67" t="str">
        <f>D67</f>
        <v>Italie</v>
      </c>
      <c r="BP67"/>
      <c r="BQ67"/>
    </row>
    <row r="68" spans="1:69" s="48" customFormat="1" ht="20.100000000000001" customHeight="1" x14ac:dyDescent="0.3">
      <c r="A68" s="47">
        <v>1972</v>
      </c>
      <c r="B68" s="25" t="s">
        <v>2888</v>
      </c>
      <c r="C68" s="48" t="s">
        <v>1634</v>
      </c>
      <c r="D68" s="49" t="s">
        <v>2890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25</v>
      </c>
      <c r="AD68" s="48">
        <v>0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48">
        <v>0</v>
      </c>
      <c r="AL68" s="48">
        <v>0</v>
      </c>
      <c r="AM68" s="48">
        <v>0</v>
      </c>
      <c r="AN68" s="48">
        <v>0</v>
      </c>
      <c r="AO68" s="48">
        <v>0</v>
      </c>
      <c r="AP68" s="48">
        <v>0</v>
      </c>
      <c r="AQ68" s="48">
        <v>0</v>
      </c>
      <c r="AR68" s="48">
        <v>0</v>
      </c>
      <c r="AS68" s="48">
        <v>0</v>
      </c>
      <c r="AT68" s="48">
        <v>0</v>
      </c>
      <c r="AU68" s="48">
        <v>0</v>
      </c>
      <c r="AV68" s="48">
        <v>0</v>
      </c>
      <c r="AW68" s="48">
        <v>0</v>
      </c>
      <c r="AX68" s="48">
        <v>0</v>
      </c>
      <c r="AY68" s="48">
        <v>0</v>
      </c>
      <c r="AZ68" s="48">
        <v>0</v>
      </c>
      <c r="BA68" s="48">
        <v>0</v>
      </c>
      <c r="BB68" s="48">
        <v>0</v>
      </c>
      <c r="BC68" s="48">
        <f>SUM(E68:BB68)</f>
        <v>25</v>
      </c>
      <c r="BD68" s="50">
        <f>IF(BC68=0,0,LARGE(E68:BB68,1))</f>
        <v>25</v>
      </c>
      <c r="BE68" s="50">
        <f>IF(BC68=0,0,LARGE(E68:BB68,2))</f>
        <v>0</v>
      </c>
      <c r="BF68" s="50">
        <f>IF(BC68=0,0,LARGE(E68:BB68,3))</f>
        <v>0</v>
      </c>
      <c r="BG68" s="50">
        <f>IF(BC68=0,0,LARGE(E68:BB68,4))</f>
        <v>0</v>
      </c>
      <c r="BH68" s="50">
        <f>IF(BC68=0,0,LARGE(E68:BB68,5))</f>
        <v>0</v>
      </c>
      <c r="BI68" s="50">
        <f>IF(BC68=0,0,LARGE(E68:BB68,6))</f>
        <v>0</v>
      </c>
      <c r="BJ68" s="50">
        <f>IF(BC68=0,0,LARGE(AF68:BB68,7))</f>
        <v>0</v>
      </c>
      <c r="BK68" s="51">
        <f>SUM(BD68:BJ68)</f>
        <v>25</v>
      </c>
      <c r="BL68" s="48">
        <v>35</v>
      </c>
      <c r="BM68" s="48" t="str">
        <f>B68</f>
        <v>Bruggmann</v>
      </c>
      <c r="BN68" s="48" t="str">
        <f>C68</f>
        <v>Stefan</v>
      </c>
      <c r="BO68" t="str">
        <f>D68</f>
        <v>Ol regio Wil</v>
      </c>
    </row>
    <row r="69" spans="1:69" s="48" customFormat="1" ht="20.100000000000001" customHeight="1" x14ac:dyDescent="0.3">
      <c r="A69" s="47">
        <v>1970</v>
      </c>
      <c r="B69" s="25" t="s">
        <v>2789</v>
      </c>
      <c r="C69" s="48" t="s">
        <v>2790</v>
      </c>
      <c r="D69" s="49" t="s">
        <v>2605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25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48">
        <v>0</v>
      </c>
      <c r="AL69" s="48">
        <v>0</v>
      </c>
      <c r="AM69" s="48">
        <v>0</v>
      </c>
      <c r="AN69" s="48">
        <v>0</v>
      </c>
      <c r="AO69" s="48">
        <v>0</v>
      </c>
      <c r="AP69" s="48">
        <v>0</v>
      </c>
      <c r="AQ69" s="48">
        <v>0</v>
      </c>
      <c r="AR69" s="48">
        <v>0</v>
      </c>
      <c r="AS69" s="48">
        <v>0</v>
      </c>
      <c r="AT69" s="48">
        <v>0</v>
      </c>
      <c r="AU69" s="48">
        <v>0</v>
      </c>
      <c r="AV69" s="48">
        <v>0</v>
      </c>
      <c r="AW69" s="48">
        <v>0</v>
      </c>
      <c r="AX69" s="48">
        <v>0</v>
      </c>
      <c r="AY69" s="48">
        <v>0</v>
      </c>
      <c r="AZ69" s="48">
        <v>0</v>
      </c>
      <c r="BA69" s="48">
        <v>0</v>
      </c>
      <c r="BB69" s="48">
        <v>0</v>
      </c>
      <c r="BC69" s="48">
        <f>SUM(E69:BB69)</f>
        <v>25</v>
      </c>
      <c r="BD69" s="50">
        <f>IF(BC69=0,0,LARGE(E69:BB69,1))</f>
        <v>25</v>
      </c>
      <c r="BE69" s="50">
        <f>IF(BC69=0,0,LARGE(E69:BB69,2))</f>
        <v>0</v>
      </c>
      <c r="BF69" s="50">
        <f>IF(BC69=0,0,LARGE(E69:BB69,3))</f>
        <v>0</v>
      </c>
      <c r="BG69" s="50">
        <f>IF(BC69=0,0,LARGE(E69:BB69,4))</f>
        <v>0</v>
      </c>
      <c r="BH69" s="50">
        <f>IF(BC69=0,0,LARGE(E69:BB69,5))</f>
        <v>0</v>
      </c>
      <c r="BI69" s="50">
        <f>IF(BC69=0,0,LARGE(E69:BB69,6))</f>
        <v>0</v>
      </c>
      <c r="BJ69" s="50">
        <f>IF(BC69=0,0,LARGE(AF69:BB69,7))</f>
        <v>0</v>
      </c>
      <c r="BK69" s="51">
        <f>SUM(BD69:BJ69)</f>
        <v>25</v>
      </c>
      <c r="BL69" s="48">
        <v>35</v>
      </c>
      <c r="BM69" s="48" t="str">
        <f>B69</f>
        <v>Goretti</v>
      </c>
      <c r="BN69" s="48" t="str">
        <f>C69</f>
        <v>Michele</v>
      </c>
      <c r="BO69" t="str">
        <f>D69</f>
        <v>Italie</v>
      </c>
    </row>
    <row r="70" spans="1:69" s="48" customFormat="1" ht="20.100000000000001" customHeight="1" x14ac:dyDescent="0.3">
      <c r="A70" s="47">
        <v>1971</v>
      </c>
      <c r="B70" s="25" t="s">
        <v>962</v>
      </c>
      <c r="C70" s="48" t="s">
        <v>31</v>
      </c>
      <c r="D70" s="49" t="s">
        <v>748</v>
      </c>
      <c r="E70" s="48">
        <v>0</v>
      </c>
      <c r="F70" s="48">
        <v>0</v>
      </c>
      <c r="G70" s="48">
        <v>0</v>
      </c>
      <c r="H70" s="48">
        <v>0</v>
      </c>
      <c r="I70" s="48">
        <v>12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12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f>SUM(E70:BB70)</f>
        <v>24</v>
      </c>
      <c r="BD70" s="50">
        <f>IF(BC70=0,0,LARGE(E70:BB70,1))</f>
        <v>12</v>
      </c>
      <c r="BE70" s="50">
        <f>IF(BC70=0,0,LARGE(E70:BB70,2))</f>
        <v>12</v>
      </c>
      <c r="BF70" s="50">
        <f>IF(BC70=0,0,LARGE(E70:BB70,3))</f>
        <v>0</v>
      </c>
      <c r="BG70" s="50">
        <f>IF(BC70=0,0,LARGE(E70:BB70,4))</f>
        <v>0</v>
      </c>
      <c r="BH70" s="50">
        <f>IF(BC70=0,0,LARGE(E70:BB70,5))</f>
        <v>0</v>
      </c>
      <c r="BI70" s="50">
        <f>IF(BC70=0,0,LARGE(E70:BB70,6))</f>
        <v>0</v>
      </c>
      <c r="BJ70" s="50">
        <f>IF(BC70=0,0,LARGE(E70:BB70,7))</f>
        <v>0</v>
      </c>
      <c r="BK70" s="51">
        <f>SUM(BD70:BJ70)</f>
        <v>24</v>
      </c>
      <c r="BL70" s="48">
        <v>36</v>
      </c>
      <c r="BM70" s="48" t="str">
        <f>B70</f>
        <v>Berthoud</v>
      </c>
      <c r="BN70" s="48" t="str">
        <f>C70</f>
        <v>David</v>
      </c>
      <c r="BO70" t="str">
        <f>D70</f>
        <v>Lavey-Village</v>
      </c>
      <c r="BQ70"/>
    </row>
    <row r="71" spans="1:69" s="48" customFormat="1" ht="20.100000000000001" customHeight="1" x14ac:dyDescent="0.3">
      <c r="A71" s="47">
        <v>1968</v>
      </c>
      <c r="B71" s="25" t="s">
        <v>3199</v>
      </c>
      <c r="C71" s="48" t="s">
        <v>674</v>
      </c>
      <c r="D71" s="49"/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  <c r="AG71" s="48">
        <v>0</v>
      </c>
      <c r="AH71" s="48">
        <v>0</v>
      </c>
      <c r="AI71" s="48">
        <v>0</v>
      </c>
      <c r="AJ71" s="48">
        <v>0</v>
      </c>
      <c r="AK71" s="48">
        <v>0</v>
      </c>
      <c r="AL71" s="48">
        <v>0</v>
      </c>
      <c r="AM71" s="48">
        <v>24</v>
      </c>
      <c r="AN71" s="48">
        <v>0</v>
      </c>
      <c r="AO71" s="48">
        <v>0</v>
      </c>
      <c r="AP71" s="48">
        <v>0</v>
      </c>
      <c r="AQ71" s="48">
        <v>0</v>
      </c>
      <c r="AR71" s="48">
        <v>0</v>
      </c>
      <c r="AS71" s="48">
        <v>0</v>
      </c>
      <c r="AT71" s="48">
        <v>0</v>
      </c>
      <c r="AU71" s="48">
        <v>0</v>
      </c>
      <c r="AV71" s="48">
        <v>0</v>
      </c>
      <c r="AW71" s="48">
        <v>0</v>
      </c>
      <c r="AX71" s="48">
        <v>0</v>
      </c>
      <c r="AY71" s="48">
        <v>0</v>
      </c>
      <c r="AZ71" s="48">
        <v>0</v>
      </c>
      <c r="BA71" s="48">
        <v>0</v>
      </c>
      <c r="BB71" s="48">
        <v>0</v>
      </c>
      <c r="BC71" s="48">
        <f>SUM(E71:BB71)</f>
        <v>24</v>
      </c>
      <c r="BD71" s="50">
        <f>IF(BC71=0,0,LARGE(E71:BB71,1))</f>
        <v>24</v>
      </c>
      <c r="BE71" s="50">
        <f>IF(BC71=0,0,LARGE(E71:BB71,2))</f>
        <v>0</v>
      </c>
      <c r="BF71" s="50">
        <f>IF(BC71=0,0,LARGE(E71:BB71,3))</f>
        <v>0</v>
      </c>
      <c r="BG71" s="50">
        <f>IF(BC71=0,0,LARGE(E71:BB71,4))</f>
        <v>0</v>
      </c>
      <c r="BH71" s="50">
        <f>IF(BC71=0,0,LARGE(E71:BB71,5))</f>
        <v>0</v>
      </c>
      <c r="BI71" s="50">
        <f>IF(BC71=0,0,LARGE(E71:BB71,6))</f>
        <v>0</v>
      </c>
      <c r="BJ71" s="50">
        <f>IF(BC71=0,0,LARGE(E71:BB71,7))</f>
        <v>0</v>
      </c>
      <c r="BK71" s="51">
        <f>SUM(BD71:BJ71)</f>
        <v>24</v>
      </c>
      <c r="BL71" s="48">
        <v>36</v>
      </c>
      <c r="BM71" s="48" t="str">
        <f>B71</f>
        <v>Glassey</v>
      </c>
      <c r="BN71" s="48" t="str">
        <f>C71</f>
        <v>François</v>
      </c>
      <c r="BO71"/>
      <c r="BP71"/>
      <c r="BQ71"/>
    </row>
    <row r="72" spans="1:69" s="48" customFormat="1" ht="20.100000000000001" customHeight="1" x14ac:dyDescent="0.3">
      <c r="A72" s="47">
        <v>1974</v>
      </c>
      <c r="B72" s="25" t="s">
        <v>3390</v>
      </c>
      <c r="C72" s="48" t="s">
        <v>973</v>
      </c>
      <c r="D72" s="49" t="s">
        <v>3391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48">
        <v>0</v>
      </c>
      <c r="AQ72" s="48">
        <v>21</v>
      </c>
      <c r="AR72" s="48">
        <v>0</v>
      </c>
      <c r="AS72" s="48">
        <v>0</v>
      </c>
      <c r="AT72" s="48">
        <v>0</v>
      </c>
      <c r="AU72" s="48">
        <v>0</v>
      </c>
      <c r="AV72" s="48">
        <v>0</v>
      </c>
      <c r="AW72" s="48">
        <v>0</v>
      </c>
      <c r="AX72" s="48">
        <v>0</v>
      </c>
      <c r="AY72" s="48">
        <v>0</v>
      </c>
      <c r="AZ72" s="48">
        <v>0</v>
      </c>
      <c r="BA72" s="48">
        <v>0</v>
      </c>
      <c r="BB72" s="48">
        <v>3</v>
      </c>
      <c r="BC72" s="48">
        <f>SUM(E72:BB72)</f>
        <v>24</v>
      </c>
      <c r="BD72" s="50">
        <f>IF(BC72=0,0,LARGE(E72:BB72,1))</f>
        <v>21</v>
      </c>
      <c r="BE72" s="50">
        <f>IF(BC72=0,0,LARGE(E72:BB72,2))</f>
        <v>3</v>
      </c>
      <c r="BF72" s="50">
        <f>IF(BC72=0,0,LARGE(E72:BB72,3))</f>
        <v>0</v>
      </c>
      <c r="BG72" s="50">
        <f>IF(BC72=0,0,LARGE(E72:BB72,4))</f>
        <v>0</v>
      </c>
      <c r="BH72" s="50">
        <f>IF(BC72=0,0,LARGE(E72:BB72,5))</f>
        <v>0</v>
      </c>
      <c r="BI72" s="50">
        <f>IF(BC72=0,0,LARGE(E72:BB72,6))</f>
        <v>0</v>
      </c>
      <c r="BJ72" s="50">
        <f>IF(BC72=0,0,LARGE(E72:BB72,7))</f>
        <v>0</v>
      </c>
      <c r="BK72" s="51">
        <f>SUM(BD72:BJ72)</f>
        <v>24</v>
      </c>
      <c r="BL72" s="48">
        <v>36</v>
      </c>
      <c r="BM72" s="48" t="str">
        <f>B72</f>
        <v>Simmen</v>
      </c>
      <c r="BN72" s="48" t="str">
        <f>C72</f>
        <v>Jean-Luc</v>
      </c>
      <c r="BO72" t="str">
        <f>D72</f>
        <v>Moutier</v>
      </c>
      <c r="BP72"/>
      <c r="BQ72"/>
    </row>
    <row r="73" spans="1:69" s="48" customFormat="1" ht="20.100000000000001" customHeight="1" x14ac:dyDescent="0.3">
      <c r="A73" s="47">
        <v>1971</v>
      </c>
      <c r="B73" s="25" t="s">
        <v>1120</v>
      </c>
      <c r="C73" s="48" t="s">
        <v>58</v>
      </c>
      <c r="D73" s="49" t="s">
        <v>445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23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48">
        <v>0</v>
      </c>
      <c r="AL73" s="48">
        <v>0</v>
      </c>
      <c r="AM73" s="48">
        <v>0</v>
      </c>
      <c r="AN73" s="48">
        <v>0</v>
      </c>
      <c r="AO73" s="48">
        <v>0</v>
      </c>
      <c r="AP73" s="48">
        <v>0</v>
      </c>
      <c r="AQ73" s="48">
        <v>0</v>
      </c>
      <c r="AR73" s="48">
        <v>0</v>
      </c>
      <c r="AS73" s="48">
        <v>0</v>
      </c>
      <c r="AT73" s="48">
        <v>0</v>
      </c>
      <c r="AU73" s="48">
        <v>0</v>
      </c>
      <c r="AV73" s="48">
        <v>0</v>
      </c>
      <c r="AW73" s="48">
        <v>0</v>
      </c>
      <c r="AX73" s="48">
        <v>0</v>
      </c>
      <c r="AY73" s="48">
        <v>0</v>
      </c>
      <c r="AZ73" s="48">
        <v>0</v>
      </c>
      <c r="BA73" s="48">
        <v>0</v>
      </c>
      <c r="BB73" s="48">
        <v>0</v>
      </c>
      <c r="BC73" s="48">
        <f>SUM(E73:BB73)</f>
        <v>23</v>
      </c>
      <c r="BD73" s="50">
        <f>IF(BC73=0,0,LARGE(E73:BB73,1))</f>
        <v>23</v>
      </c>
      <c r="BE73" s="50">
        <f>IF(BC73=0,0,LARGE(E73:BB73,2))</f>
        <v>0</v>
      </c>
      <c r="BF73" s="50">
        <f>IF(BC73=0,0,LARGE(E73:BB73,3))</f>
        <v>0</v>
      </c>
      <c r="BG73" s="50">
        <f>IF(BC73=0,0,LARGE(E73:BB73,4))</f>
        <v>0</v>
      </c>
      <c r="BH73" s="50">
        <f>IF(BC73=0,0,LARGE(E73:BB73,5))</f>
        <v>0</v>
      </c>
      <c r="BI73" s="50">
        <f>IF(BC73=0,0,LARGE(E73:BB73,6))</f>
        <v>0</v>
      </c>
      <c r="BJ73" s="50">
        <f>IF(BC73=0,0,LARGE(E73:BB73,7))</f>
        <v>0</v>
      </c>
      <c r="BK73" s="51">
        <f>SUM(BD73:BJ73)</f>
        <v>23</v>
      </c>
      <c r="BL73" s="48">
        <v>37</v>
      </c>
      <c r="BM73" s="48" t="str">
        <f>B73</f>
        <v>Amoos</v>
      </c>
      <c r="BN73" s="48" t="str">
        <f>C73</f>
        <v>Patrick</v>
      </c>
      <c r="BO73" t="str">
        <f>D73</f>
        <v>Genève</v>
      </c>
      <c r="BP73"/>
    </row>
    <row r="74" spans="1:69" s="48" customFormat="1" ht="20.100000000000001" customHeight="1" x14ac:dyDescent="0.3">
      <c r="A74" s="47">
        <v>1970</v>
      </c>
      <c r="B74" s="25" t="s">
        <v>124</v>
      </c>
      <c r="C74" s="48" t="s">
        <v>504</v>
      </c>
      <c r="D74" s="49" t="s">
        <v>505</v>
      </c>
      <c r="E74" s="48">
        <v>0</v>
      </c>
      <c r="F74" s="48">
        <v>0</v>
      </c>
      <c r="G74" s="48">
        <v>23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48">
        <v>0</v>
      </c>
      <c r="AL74" s="48">
        <v>0</v>
      </c>
      <c r="AM74" s="48">
        <v>0</v>
      </c>
      <c r="AN74" s="48">
        <v>0</v>
      </c>
      <c r="AO74" s="48">
        <v>0</v>
      </c>
      <c r="AP74" s="48">
        <v>0</v>
      </c>
      <c r="AQ74" s="48">
        <v>0</v>
      </c>
      <c r="AR74" s="48">
        <v>0</v>
      </c>
      <c r="AS74" s="48">
        <v>0</v>
      </c>
      <c r="AT74" s="48">
        <v>0</v>
      </c>
      <c r="AU74" s="48">
        <v>0</v>
      </c>
      <c r="AV74" s="48">
        <v>0</v>
      </c>
      <c r="AW74" s="48">
        <v>0</v>
      </c>
      <c r="AX74" s="48">
        <v>0</v>
      </c>
      <c r="AY74" s="48">
        <v>0</v>
      </c>
      <c r="AZ74" s="48">
        <v>0</v>
      </c>
      <c r="BA74" s="48">
        <v>0</v>
      </c>
      <c r="BB74" s="48">
        <v>0</v>
      </c>
      <c r="BC74" s="48">
        <f>SUM(E74:BB74)</f>
        <v>23</v>
      </c>
      <c r="BD74" s="50">
        <f>IF(BC74=0,0,LARGE(E74:BB74,1))</f>
        <v>23</v>
      </c>
      <c r="BE74" s="50">
        <f>IF(BC74=0,0,LARGE(E74:BB74,2))</f>
        <v>0</v>
      </c>
      <c r="BF74" s="50">
        <f>IF(BC74=0,0,LARGE(E74:BB74,3))</f>
        <v>0</v>
      </c>
      <c r="BG74" s="50">
        <f>IF(BC74=0,0,LARGE(E74:BB74,4))</f>
        <v>0</v>
      </c>
      <c r="BH74" s="50">
        <f>IF(BC74=0,0,LARGE(E74:BB74,5))</f>
        <v>0</v>
      </c>
      <c r="BI74" s="50">
        <f>IF(BC74=0,0,LARGE(E74:BB74,6))</f>
        <v>0</v>
      </c>
      <c r="BJ74" s="50">
        <f>IF(BC74=0,0,LARGE(E74:BB74,7))</f>
        <v>0</v>
      </c>
      <c r="BK74" s="51">
        <f>SUM(BD74:BJ74)</f>
        <v>23</v>
      </c>
      <c r="BL74" s="48">
        <v>37</v>
      </c>
      <c r="BM74" s="48" t="str">
        <f>B74</f>
        <v>Bagnoud</v>
      </c>
      <c r="BN74" s="48" t="str">
        <f>C74</f>
        <v>Gérard</v>
      </c>
      <c r="BO74" t="str">
        <f>D74</f>
        <v>Saint-Sulpice</v>
      </c>
      <c r="BP74"/>
    </row>
    <row r="75" spans="1:69" s="48" customFormat="1" ht="20.100000000000001" customHeight="1" x14ac:dyDescent="0.3">
      <c r="A75" s="47">
        <v>1972</v>
      </c>
      <c r="B75" s="25" t="s">
        <v>3862</v>
      </c>
      <c r="C75" s="48" t="s">
        <v>88</v>
      </c>
      <c r="D75" s="49" t="s">
        <v>2713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48">
        <v>0</v>
      </c>
      <c r="AL75" s="48">
        <v>0</v>
      </c>
      <c r="AM75" s="48">
        <v>0</v>
      </c>
      <c r="AN75" s="48">
        <v>0</v>
      </c>
      <c r="AO75" s="48">
        <v>0</v>
      </c>
      <c r="AP75" s="48">
        <v>0</v>
      </c>
      <c r="AQ75" s="48">
        <v>0</v>
      </c>
      <c r="AR75" s="48">
        <v>0</v>
      </c>
      <c r="AS75" s="48">
        <v>0</v>
      </c>
      <c r="AT75" s="48">
        <v>0</v>
      </c>
      <c r="AU75" s="48">
        <v>0</v>
      </c>
      <c r="AV75" s="48">
        <v>0</v>
      </c>
      <c r="AW75" s="48">
        <v>0</v>
      </c>
      <c r="AX75" s="48">
        <v>23</v>
      </c>
      <c r="AY75" s="48">
        <v>0</v>
      </c>
      <c r="AZ75" s="48">
        <v>0</v>
      </c>
      <c r="BA75" s="48">
        <v>0</v>
      </c>
      <c r="BB75" s="48">
        <v>0</v>
      </c>
      <c r="BC75" s="48">
        <f>SUM(E75:BB75)</f>
        <v>23</v>
      </c>
      <c r="BD75" s="50">
        <f>IF(BC75=0,0,LARGE(E75:BB75,1))</f>
        <v>23</v>
      </c>
      <c r="BE75" s="50">
        <f>IF(BC75=0,0,LARGE(E75:BB75,2))</f>
        <v>0</v>
      </c>
      <c r="BF75" s="50">
        <f>IF(BC75=0,0,LARGE(E75:BB75,3))</f>
        <v>0</v>
      </c>
      <c r="BG75" s="50">
        <f>IF(BC75=0,0,LARGE(E75:BB75,4))</f>
        <v>0</v>
      </c>
      <c r="BH75" s="50">
        <f>IF(BC75=0,0,LARGE(E75:BB75,5))</f>
        <v>0</v>
      </c>
      <c r="BI75" s="50">
        <f>IF(BC75=0,0,LARGE(E75:BB75,6))</f>
        <v>0</v>
      </c>
      <c r="BJ75" s="50">
        <f>IF(BC75=0,0,LARGE(E75:BB75,7))</f>
        <v>0</v>
      </c>
      <c r="BK75" s="51">
        <f>SUM(BD75:BJ75)</f>
        <v>23</v>
      </c>
      <c r="BL75" s="48">
        <v>37</v>
      </c>
      <c r="BM75" s="48" t="str">
        <f>B75</f>
        <v>Courtillat</v>
      </c>
      <c r="BN75" s="48" t="str">
        <f>C75</f>
        <v>Jérôme</v>
      </c>
      <c r="BO75" t="str">
        <f>D75</f>
        <v>Les Hauts Geneveys</v>
      </c>
    </row>
    <row r="76" spans="1:69" s="48" customFormat="1" ht="20.100000000000001" customHeight="1" x14ac:dyDescent="0.3">
      <c r="A76" s="47">
        <v>1972</v>
      </c>
      <c r="B76" s="25" t="s">
        <v>3470</v>
      </c>
      <c r="C76" s="48" t="s">
        <v>53</v>
      </c>
      <c r="D76" s="49" t="s">
        <v>476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23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f>SUM(E76:BB76)</f>
        <v>23</v>
      </c>
      <c r="BD76" s="50">
        <f>IF(BC76=0,0,LARGE(E76:BB76,1))</f>
        <v>23</v>
      </c>
      <c r="BE76" s="50">
        <f>IF(BC76=0,0,LARGE(E76:BB76,2))</f>
        <v>0</v>
      </c>
      <c r="BF76" s="50">
        <f>IF(BC76=0,0,LARGE(E76:BB76,3))</f>
        <v>0</v>
      </c>
      <c r="BG76" s="50">
        <f>IF(BC76=0,0,LARGE(E76:BB76,4))</f>
        <v>0</v>
      </c>
      <c r="BH76" s="50">
        <f>IF(BC76=0,0,LARGE(E76:BB76,5))</f>
        <v>0</v>
      </c>
      <c r="BI76" s="50">
        <f>IF(BC76=0,0,LARGE(E76:BB76,6))</f>
        <v>0</v>
      </c>
      <c r="BJ76" s="50">
        <f>IF(BC76=0,0,LARGE(E76:BB76,7))</f>
        <v>0</v>
      </c>
      <c r="BK76" s="51">
        <f>SUM(BD76:BJ76)</f>
        <v>23</v>
      </c>
      <c r="BL76" s="48">
        <v>37</v>
      </c>
      <c r="BM76" s="48" t="str">
        <f>B76</f>
        <v>Deprez</v>
      </c>
      <c r="BN76" s="48" t="str">
        <f>C76</f>
        <v>Michel</v>
      </c>
      <c r="BO76" t="str">
        <f>D76</f>
        <v>Fully</v>
      </c>
    </row>
    <row r="77" spans="1:69" s="48" customFormat="1" ht="20.100000000000001" customHeight="1" x14ac:dyDescent="0.3">
      <c r="A77" s="47">
        <v>1974</v>
      </c>
      <c r="B77" s="25" t="s">
        <v>958</v>
      </c>
      <c r="C77" s="48" t="s">
        <v>115</v>
      </c>
      <c r="D77" s="49" t="s">
        <v>54</v>
      </c>
      <c r="E77" s="48">
        <v>0</v>
      </c>
      <c r="F77" s="48">
        <v>0</v>
      </c>
      <c r="G77" s="48">
        <v>0</v>
      </c>
      <c r="H77" s="48">
        <v>0</v>
      </c>
      <c r="I77" s="48">
        <v>23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f>SUM(E77:BB77)</f>
        <v>23</v>
      </c>
      <c r="BD77" s="50">
        <f>IF(BC77=0,0,LARGE(E77:BB77,1))</f>
        <v>23</v>
      </c>
      <c r="BE77" s="50">
        <f>IF(BC77=0,0,LARGE(E77:BB77,2))</f>
        <v>0</v>
      </c>
      <c r="BF77" s="50">
        <f>IF(BC77=0,0,LARGE(E77:BB77,3))</f>
        <v>0</v>
      </c>
      <c r="BG77" s="50">
        <f>IF(BC77=0,0,LARGE(E77:BB77,4))</f>
        <v>0</v>
      </c>
      <c r="BH77" s="50">
        <f>IF(BC77=0,0,LARGE(E77:BB77,5))</f>
        <v>0</v>
      </c>
      <c r="BI77" s="50">
        <f>IF(BC77=0,0,LARGE(E77:BB77,6))</f>
        <v>0</v>
      </c>
      <c r="BJ77" s="50">
        <f>IF(BC77=0,0,LARGE(E77:BB77,7))</f>
        <v>0</v>
      </c>
      <c r="BK77" s="51">
        <f>SUM(BD77:BJ77)</f>
        <v>23</v>
      </c>
      <c r="BL77" s="48">
        <v>37</v>
      </c>
      <c r="BM77" s="48" t="str">
        <f>B77</f>
        <v>Dubosson</v>
      </c>
      <c r="BN77" s="48" t="str">
        <f>C77</f>
        <v>Frédéric</v>
      </c>
      <c r="BO77" t="str">
        <f>D77</f>
        <v>Troistorrents</v>
      </c>
      <c r="BQ77"/>
    </row>
    <row r="78" spans="1:69" s="48" customFormat="1" ht="20.100000000000001" customHeight="1" x14ac:dyDescent="0.3">
      <c r="A78" s="47">
        <v>1974</v>
      </c>
      <c r="B78" s="25" t="s">
        <v>538</v>
      </c>
      <c r="C78" s="48" t="s">
        <v>530</v>
      </c>
      <c r="D78" s="49" t="s">
        <v>3592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23</v>
      </c>
      <c r="AZ78" s="48">
        <v>0</v>
      </c>
      <c r="BA78" s="48">
        <v>0</v>
      </c>
      <c r="BB78" s="48">
        <v>0</v>
      </c>
      <c r="BC78" s="48">
        <f>SUM(E78:BB78)</f>
        <v>23</v>
      </c>
      <c r="BD78" s="50">
        <f>IF(BC78=0,0,LARGE(E78:BB78,1))</f>
        <v>23</v>
      </c>
      <c r="BE78" s="50">
        <f>IF(BC78=0,0,LARGE(E78:BB78,2))</f>
        <v>0</v>
      </c>
      <c r="BF78" s="50">
        <f>IF(BC78=0,0,LARGE(E78:BB78,3))</f>
        <v>0</v>
      </c>
      <c r="BG78" s="50">
        <f>IF(BC78=0,0,LARGE(E78:BB78,4))</f>
        <v>0</v>
      </c>
      <c r="BH78" s="50">
        <f>IF(BC78=0,0,LARGE(E78:BB78,5))</f>
        <v>0</v>
      </c>
      <c r="BI78" s="50">
        <f>IF(BC78=0,0,LARGE(E78:BB78,6))</f>
        <v>0</v>
      </c>
      <c r="BJ78" s="50">
        <f>IF(BC78=0,0,LARGE(E78:BB78,7))</f>
        <v>0</v>
      </c>
      <c r="BK78" s="51">
        <f>SUM(BD78:BJ78)</f>
        <v>23</v>
      </c>
      <c r="BL78" s="48">
        <v>37</v>
      </c>
      <c r="BM78" s="48" t="str">
        <f>B78</f>
        <v>Fellay</v>
      </c>
      <c r="BN78" s="48" t="str">
        <f>C78</f>
        <v>Jacques</v>
      </c>
      <c r="BO78" t="str">
        <f>D78</f>
        <v>St-Maurice</v>
      </c>
    </row>
    <row r="79" spans="1:69" s="48" customFormat="1" ht="20.100000000000001" customHeight="1" x14ac:dyDescent="0.3">
      <c r="A79" s="47">
        <v>1974</v>
      </c>
      <c r="B79" s="25" t="s">
        <v>4130</v>
      </c>
      <c r="C79" s="48" t="s">
        <v>1437</v>
      </c>
      <c r="D79" s="49" t="s">
        <v>1429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23</v>
      </c>
      <c r="BC79" s="48">
        <f>SUM(E79:BB79)</f>
        <v>23</v>
      </c>
      <c r="BD79" s="50">
        <f>IF(BC79=0,0,LARGE(E79:BB79,1))</f>
        <v>23</v>
      </c>
      <c r="BE79" s="50">
        <f>IF(BC79=0,0,LARGE(E79:BB79,2))</f>
        <v>0</v>
      </c>
      <c r="BF79" s="50">
        <f>IF(BC79=0,0,LARGE(E79:BB79,3))</f>
        <v>0</v>
      </c>
      <c r="BG79" s="50">
        <f>IF(BC79=0,0,LARGE(E79:BB79,4))</f>
        <v>0</v>
      </c>
      <c r="BH79" s="50">
        <f>IF(BC79=0,0,LARGE(E79:BB79,5))</f>
        <v>0</v>
      </c>
      <c r="BI79" s="50">
        <f>IF(BC79=0,0,LARGE(E79:BB79,6))</f>
        <v>0</v>
      </c>
      <c r="BJ79" s="50">
        <f>IF(BC79=0,0,LARGE(E79:BB79,7))</f>
        <v>0</v>
      </c>
      <c r="BK79" s="51">
        <f>SUM(BD79:BJ79)</f>
        <v>23</v>
      </c>
      <c r="BL79" s="48">
        <v>37</v>
      </c>
      <c r="BM79" s="48" t="str">
        <f>B79</f>
        <v>Freiholz</v>
      </c>
      <c r="BN79" s="48" t="str">
        <f>C79</f>
        <v>Sylvain</v>
      </c>
      <c r="BO79" t="str">
        <f>D79</f>
        <v>Le Sentier</v>
      </c>
      <c r="BQ79"/>
    </row>
    <row r="80" spans="1:69" s="48" customFormat="1" ht="20.100000000000001" customHeight="1" x14ac:dyDescent="0.3">
      <c r="A80" s="47">
        <v>1972</v>
      </c>
      <c r="B80" s="25" t="s">
        <v>2020</v>
      </c>
      <c r="C80" s="48" t="s">
        <v>747</v>
      </c>
      <c r="D80" s="49" t="s">
        <v>2021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23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f>SUM(E80:BB80)</f>
        <v>23</v>
      </c>
      <c r="BD80" s="50">
        <f>IF(BC80=0,0,LARGE(E80:BB80,1))</f>
        <v>23</v>
      </c>
      <c r="BE80" s="50">
        <f>IF(BC80=0,0,LARGE(E80:BB80,2))</f>
        <v>0</v>
      </c>
      <c r="BF80" s="50">
        <f>IF(BC80=0,0,LARGE(E80:BB80,3))</f>
        <v>0</v>
      </c>
      <c r="BG80" s="50">
        <f>IF(BC80=0,0,LARGE(E80:BB80,4))</f>
        <v>0</v>
      </c>
      <c r="BH80" s="50">
        <f>IF(BC80=0,0,LARGE(E80:BB80,5))</f>
        <v>0</v>
      </c>
      <c r="BI80" s="50">
        <f>IF(BC80=0,0,LARGE(E80:BB80,6))</f>
        <v>0</v>
      </c>
      <c r="BJ80" s="50">
        <f>IF(BC80=0,0,LARGE(E80:BB80,7))</f>
        <v>0</v>
      </c>
      <c r="BK80" s="51">
        <f>SUM(BD80:BJ80)</f>
        <v>23</v>
      </c>
      <c r="BL80" s="48">
        <v>37</v>
      </c>
      <c r="BM80" s="48" t="str">
        <f>B80</f>
        <v>Glogger</v>
      </c>
      <c r="BN80" s="48" t="str">
        <f>C80</f>
        <v>Daniel</v>
      </c>
      <c r="BO80" t="str">
        <f>D80</f>
        <v>Mentigsläufer</v>
      </c>
      <c r="BQ80"/>
    </row>
    <row r="81" spans="1:69" s="48" customFormat="1" ht="20.100000000000001" customHeight="1" x14ac:dyDescent="0.3">
      <c r="A81" s="47">
        <v>1973</v>
      </c>
      <c r="B81" s="25" t="s">
        <v>1719</v>
      </c>
      <c r="C81" s="48" t="s">
        <v>115</v>
      </c>
      <c r="D81" s="49" t="s">
        <v>2285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23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f>SUM(E81:BB81)</f>
        <v>23</v>
      </c>
      <c r="BD81" s="50">
        <f>IF(BC81=0,0,LARGE(E81:BB81,1))</f>
        <v>23</v>
      </c>
      <c r="BE81" s="50">
        <f>IF(BC81=0,0,LARGE(E81:BB81,2))</f>
        <v>0</v>
      </c>
      <c r="BF81" s="50">
        <f>IF(BC81=0,0,LARGE(E81:BB81,3))</f>
        <v>0</v>
      </c>
      <c r="BG81" s="50">
        <f>IF(BC81=0,0,LARGE(E81:BB81,4))</f>
        <v>0</v>
      </c>
      <c r="BH81" s="50">
        <f>IF(BC81=0,0,LARGE(E81:BB81,5))</f>
        <v>0</v>
      </c>
      <c r="BI81" s="50">
        <f>IF(BC81=0,0,LARGE(E81:BB81,6))</f>
        <v>0</v>
      </c>
      <c r="BJ81" s="50">
        <f>IF(BC81=0,0,LARGE(E81:BB81,7))</f>
        <v>0</v>
      </c>
      <c r="BK81" s="51">
        <f>SUM(BD81:BJ81)</f>
        <v>23</v>
      </c>
      <c r="BL81" s="48">
        <v>37</v>
      </c>
      <c r="BM81" s="48" t="str">
        <f>B81</f>
        <v>Pochon</v>
      </c>
      <c r="BN81" s="48" t="str">
        <f>C81</f>
        <v>Frédéric</v>
      </c>
      <c r="BO81" t="str">
        <f>D81</f>
        <v>Avry-devant-Pont</v>
      </c>
      <c r="BP81"/>
      <c r="BQ81"/>
    </row>
    <row r="82" spans="1:69" s="48" customFormat="1" ht="20.100000000000001" customHeight="1" x14ac:dyDescent="0.3">
      <c r="A82" s="47">
        <v>1966</v>
      </c>
      <c r="B82" s="25" t="s">
        <v>495</v>
      </c>
      <c r="C82" s="48" t="s">
        <v>2088</v>
      </c>
      <c r="D82" s="49" t="s">
        <v>489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23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f>SUM(E82:BB82)</f>
        <v>23</v>
      </c>
      <c r="BD82" s="50">
        <f>IF(BC82=0,0,LARGE(E82:BB82,1))</f>
        <v>23</v>
      </c>
      <c r="BE82" s="50">
        <f>IF(BC82=0,0,LARGE(E82:BB82,2))</f>
        <v>0</v>
      </c>
      <c r="BF82" s="50">
        <f>IF(BC82=0,0,LARGE(E82:BB82,3))</f>
        <v>0</v>
      </c>
      <c r="BG82" s="50">
        <f>IF(BC82=0,0,LARGE(E82:BB82,4))</f>
        <v>0</v>
      </c>
      <c r="BH82" s="50">
        <f>IF(BC82=0,0,LARGE(E82:BB82,5))</f>
        <v>0</v>
      </c>
      <c r="BI82" s="50">
        <f>IF(BC82=0,0,LARGE(E82:BB82,6))</f>
        <v>0</v>
      </c>
      <c r="BJ82" s="50">
        <f>IF(BC82=0,0,LARGE(E82:BB82,7))</f>
        <v>0</v>
      </c>
      <c r="BK82" s="51">
        <f>SUM(BD82:BJ82)</f>
        <v>23</v>
      </c>
      <c r="BL82" s="48">
        <v>37</v>
      </c>
      <c r="BM82" s="48" t="str">
        <f>B82</f>
        <v>Sermier</v>
      </c>
      <c r="BN82" s="48" t="str">
        <f>C82</f>
        <v>Roland</v>
      </c>
      <c r="BO82" t="str">
        <f>D82</f>
        <v>Arbaz</v>
      </c>
    </row>
    <row r="83" spans="1:69" s="48" customFormat="1" ht="20.100000000000001" customHeight="1" x14ac:dyDescent="0.3">
      <c r="A83" s="47">
        <v>1967</v>
      </c>
      <c r="B83" s="25" t="s">
        <v>2703</v>
      </c>
      <c r="C83" s="48" t="s">
        <v>115</v>
      </c>
      <c r="D83" s="49" t="s">
        <v>2704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23</v>
      </c>
      <c r="AC83" s="48">
        <v>0</v>
      </c>
      <c r="AD83" s="48">
        <v>0</v>
      </c>
      <c r="AE83" s="48">
        <v>0</v>
      </c>
      <c r="AF83" s="48">
        <v>0</v>
      </c>
      <c r="AG83" s="48">
        <v>0</v>
      </c>
      <c r="AH83" s="48">
        <v>0</v>
      </c>
      <c r="AI83" s="48">
        <v>0</v>
      </c>
      <c r="AJ83" s="48">
        <v>0</v>
      </c>
      <c r="AK83" s="48">
        <v>0</v>
      </c>
      <c r="AL83" s="48">
        <v>0</v>
      </c>
      <c r="AM83" s="48">
        <v>0</v>
      </c>
      <c r="AN83" s="48">
        <v>0</v>
      </c>
      <c r="AO83" s="48">
        <v>0</v>
      </c>
      <c r="AP83" s="48">
        <v>0</v>
      </c>
      <c r="AQ83" s="48">
        <v>0</v>
      </c>
      <c r="AR83" s="48">
        <v>0</v>
      </c>
      <c r="AS83" s="48">
        <v>0</v>
      </c>
      <c r="AT83" s="48">
        <v>0</v>
      </c>
      <c r="AU83" s="48">
        <v>0</v>
      </c>
      <c r="AV83" s="48">
        <v>0</v>
      </c>
      <c r="AW83" s="48">
        <v>0</v>
      </c>
      <c r="AX83" s="48">
        <v>0</v>
      </c>
      <c r="AY83" s="48">
        <v>0</v>
      </c>
      <c r="AZ83" s="48">
        <v>0</v>
      </c>
      <c r="BA83" s="48">
        <v>0</v>
      </c>
      <c r="BB83" s="48">
        <v>0</v>
      </c>
      <c r="BC83" s="48">
        <f>SUM(E83:BB83)</f>
        <v>23</v>
      </c>
      <c r="BD83" s="50">
        <f>IF(BC83=0,0,LARGE(E83:BB83,1))</f>
        <v>23</v>
      </c>
      <c r="BE83" s="50">
        <f>IF(BC83=0,0,LARGE(E83:BB83,2))</f>
        <v>0</v>
      </c>
      <c r="BF83" s="50">
        <f>IF(BC83=0,0,LARGE(E83:BB83,3))</f>
        <v>0</v>
      </c>
      <c r="BG83" s="50">
        <f>IF(BC83=0,0,LARGE(E83:BB83,4))</f>
        <v>0</v>
      </c>
      <c r="BH83" s="50">
        <f>IF(BC83=0,0,LARGE(E83:BB83,5))</f>
        <v>0</v>
      </c>
      <c r="BI83" s="50">
        <f>IF(BC83=0,0,LARGE(E83:BB83,6))</f>
        <v>0</v>
      </c>
      <c r="BJ83" s="50">
        <f>IF(BC83=0,0,LARGE(E83:BB83,7))</f>
        <v>0</v>
      </c>
      <c r="BK83" s="51">
        <f>SUM(BD83:BJ83)</f>
        <v>23</v>
      </c>
      <c r="BL83" s="48">
        <v>37</v>
      </c>
      <c r="BM83" s="48" t="str">
        <f>B83</f>
        <v>Therisod</v>
      </c>
      <c r="BN83" s="48" t="str">
        <f>C83</f>
        <v>Frédéric</v>
      </c>
      <c r="BO83" t="str">
        <f>D83</f>
        <v>Bozel</v>
      </c>
    </row>
    <row r="84" spans="1:69" s="48" customFormat="1" ht="20.100000000000001" customHeight="1" x14ac:dyDescent="0.3">
      <c r="A84" s="47">
        <v>1969</v>
      </c>
      <c r="B84" s="25" t="s">
        <v>3790</v>
      </c>
      <c r="C84" s="48" t="s">
        <v>34</v>
      </c>
      <c r="D84" s="49" t="s">
        <v>3791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48">
        <v>0</v>
      </c>
      <c r="AL84" s="48">
        <v>0</v>
      </c>
      <c r="AM84" s="48">
        <v>0</v>
      </c>
      <c r="AN84" s="48">
        <v>0</v>
      </c>
      <c r="AO84" s="48">
        <v>0</v>
      </c>
      <c r="AP84" s="48">
        <v>0</v>
      </c>
      <c r="AQ84" s="48">
        <v>0</v>
      </c>
      <c r="AR84" s="48">
        <v>0</v>
      </c>
      <c r="AS84" s="48">
        <v>0</v>
      </c>
      <c r="AT84" s="48">
        <v>0</v>
      </c>
      <c r="AU84" s="48">
        <v>0</v>
      </c>
      <c r="AV84" s="48">
        <v>0</v>
      </c>
      <c r="AW84" s="48">
        <v>23</v>
      </c>
      <c r="AX84" s="48">
        <v>0</v>
      </c>
      <c r="AY84" s="48">
        <v>0</v>
      </c>
      <c r="AZ84" s="48">
        <v>0</v>
      </c>
      <c r="BA84" s="48">
        <v>0</v>
      </c>
      <c r="BB84" s="48">
        <v>0</v>
      </c>
      <c r="BC84" s="48">
        <f>SUM(E84:BB84)</f>
        <v>23</v>
      </c>
      <c r="BD84" s="50">
        <f>IF(BC84=0,0,LARGE(E84:BB84,1))</f>
        <v>23</v>
      </c>
      <c r="BE84" s="50">
        <f>IF(BC84=0,0,LARGE(E84:BB84,2))</f>
        <v>0</v>
      </c>
      <c r="BF84" s="50">
        <f>IF(BC84=0,0,LARGE(E84:BB84,3))</f>
        <v>0</v>
      </c>
      <c r="BG84" s="50">
        <f>IF(BC84=0,0,LARGE(E84:BB84,4))</f>
        <v>0</v>
      </c>
      <c r="BH84" s="50">
        <f>IF(BC84=0,0,LARGE(E84:BB84,5))</f>
        <v>0</v>
      </c>
      <c r="BI84" s="50">
        <f>IF(BC84=0,0,LARGE(E84:BB84,6))</f>
        <v>0</v>
      </c>
      <c r="BJ84" s="50">
        <f>IF(BC84=0,0,LARGE(E84:BB84,7))</f>
        <v>0</v>
      </c>
      <c r="BK84" s="51">
        <f>SUM(BD84:BJ84)</f>
        <v>23</v>
      </c>
      <c r="BL84" s="48">
        <v>37</v>
      </c>
      <c r="BM84" s="48" t="str">
        <f>B84</f>
        <v>Tscheau</v>
      </c>
      <c r="BN84" s="48" t="str">
        <f>C84</f>
        <v>Alain</v>
      </c>
      <c r="BO84" t="str">
        <f>D84</f>
        <v>La Tour-de-Trême</v>
      </c>
      <c r="BP84"/>
      <c r="BQ84"/>
    </row>
    <row r="85" spans="1:69" s="48" customFormat="1" ht="20.100000000000001" customHeight="1" x14ac:dyDescent="0.3">
      <c r="A85" s="47">
        <v>1974</v>
      </c>
      <c r="B85" s="25" t="s">
        <v>1220</v>
      </c>
      <c r="C85" s="48" t="s">
        <v>1221</v>
      </c>
      <c r="D85" s="49" t="s">
        <v>1222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23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48">
        <v>0</v>
      </c>
      <c r="AL85" s="48">
        <v>0</v>
      </c>
      <c r="AM85" s="48">
        <v>0</v>
      </c>
      <c r="AN85" s="48">
        <v>0</v>
      </c>
      <c r="AO85" s="48">
        <v>0</v>
      </c>
      <c r="AP85" s="48">
        <v>0</v>
      </c>
      <c r="AQ85" s="48">
        <v>0</v>
      </c>
      <c r="AR85" s="48">
        <v>0</v>
      </c>
      <c r="AS85" s="48">
        <v>0</v>
      </c>
      <c r="AT85" s="48">
        <v>0</v>
      </c>
      <c r="AU85" s="48">
        <v>0</v>
      </c>
      <c r="AV85" s="48">
        <v>0</v>
      </c>
      <c r="AW85" s="48">
        <v>0</v>
      </c>
      <c r="AX85" s="48">
        <v>0</v>
      </c>
      <c r="AY85" s="48">
        <v>0</v>
      </c>
      <c r="AZ85" s="48">
        <v>0</v>
      </c>
      <c r="BA85" s="48">
        <v>0</v>
      </c>
      <c r="BB85" s="48">
        <v>0</v>
      </c>
      <c r="BC85" s="48">
        <f>SUM(E85:BB85)</f>
        <v>23</v>
      </c>
      <c r="BD85" s="50">
        <f>IF(BC85=0,0,LARGE(E85:BB85,1))</f>
        <v>23</v>
      </c>
      <c r="BE85" s="50">
        <f>IF(BC85=0,0,LARGE(E85:BB85,2))</f>
        <v>0</v>
      </c>
      <c r="BF85" s="50">
        <f>IF(BC85=0,0,LARGE(E85:BB85,3))</f>
        <v>0</v>
      </c>
      <c r="BG85" s="50">
        <f>IF(BC85=0,0,LARGE(E85:BB85,4))</f>
        <v>0</v>
      </c>
      <c r="BH85" s="50">
        <f>IF(BC85=0,0,LARGE(E85:BB85,5))</f>
        <v>0</v>
      </c>
      <c r="BI85" s="50">
        <f>IF(BC85=0,0,LARGE(E85:BB85,6))</f>
        <v>0</v>
      </c>
      <c r="BJ85" s="50">
        <f>IF(BC85=0,0,LARGE(E85:BB85,7))</f>
        <v>0</v>
      </c>
      <c r="BK85" s="51">
        <f>SUM(BD85:BJ85)</f>
        <v>23</v>
      </c>
      <c r="BL85" s="48">
        <v>37</v>
      </c>
      <c r="BM85" s="48" t="str">
        <f>B85</f>
        <v>Van Court</v>
      </c>
      <c r="BN85" s="48" t="str">
        <f>C85</f>
        <v>Sean</v>
      </c>
      <c r="BO85" t="str">
        <f>D85</f>
        <v>St. Cergues</v>
      </c>
      <c r="BP85"/>
      <c r="BQ85"/>
    </row>
    <row r="86" spans="1:69" s="48" customFormat="1" ht="20.100000000000001" customHeight="1" x14ac:dyDescent="0.3">
      <c r="A86" s="47">
        <v>1974</v>
      </c>
      <c r="B86" s="25" t="s">
        <v>3506</v>
      </c>
      <c r="C86" s="48" t="s">
        <v>674</v>
      </c>
      <c r="D86" s="49" t="s">
        <v>3507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48">
        <v>0</v>
      </c>
      <c r="AL86" s="48">
        <v>0</v>
      </c>
      <c r="AM86" s="48">
        <v>0</v>
      </c>
      <c r="AN86" s="48">
        <v>0</v>
      </c>
      <c r="AO86" s="48">
        <v>0</v>
      </c>
      <c r="AP86" s="48">
        <v>0</v>
      </c>
      <c r="AQ86" s="48">
        <v>0</v>
      </c>
      <c r="AR86" s="48">
        <v>0</v>
      </c>
      <c r="AS86" s="48">
        <v>0</v>
      </c>
      <c r="AT86" s="48">
        <v>23</v>
      </c>
      <c r="AU86" s="48">
        <v>0</v>
      </c>
      <c r="AV86" s="48">
        <v>0</v>
      </c>
      <c r="AW86" s="48">
        <v>0</v>
      </c>
      <c r="AX86" s="48">
        <v>0</v>
      </c>
      <c r="AY86" s="48">
        <v>0</v>
      </c>
      <c r="AZ86" s="48">
        <v>0</v>
      </c>
      <c r="BA86" s="48">
        <v>0</v>
      </c>
      <c r="BB86" s="48">
        <v>0</v>
      </c>
      <c r="BC86" s="48">
        <f>SUM(E86:BB86)</f>
        <v>23</v>
      </c>
      <c r="BD86" s="50">
        <f>IF(BC86=0,0,LARGE(E86:BB86,1))</f>
        <v>23</v>
      </c>
      <c r="BE86" s="50">
        <f>IF(BC86=0,0,LARGE(E86:BB86,2))</f>
        <v>0</v>
      </c>
      <c r="BF86" s="50">
        <f>IF(BC86=0,0,LARGE(E86:BB86,3))</f>
        <v>0</v>
      </c>
      <c r="BG86" s="50">
        <f>IF(BC86=0,0,LARGE(E86:BB86,4))</f>
        <v>0</v>
      </c>
      <c r="BH86" s="50">
        <f>IF(BC86=0,0,LARGE(E86:BB86,5))</f>
        <v>0</v>
      </c>
      <c r="BI86" s="50">
        <f>IF(BC86=0,0,LARGE(E86:BB86,6))</f>
        <v>0</v>
      </c>
      <c r="BJ86" s="50">
        <f>IF(BC86=0,0,LARGE(E86:BB86,7))</f>
        <v>0</v>
      </c>
      <c r="BK86" s="51">
        <f>SUM(BD86:BJ86)</f>
        <v>23</v>
      </c>
      <c r="BL86" s="48">
        <v>37</v>
      </c>
      <c r="BM86" s="48" t="str">
        <f>B86</f>
        <v>Vassard</v>
      </c>
      <c r="BN86" s="48" t="str">
        <f>C86</f>
        <v>François</v>
      </c>
      <c r="BO86" t="str">
        <f>D86</f>
        <v>Fontaine les Dijon</v>
      </c>
      <c r="BP86"/>
    </row>
    <row r="87" spans="1:69" s="48" customFormat="1" ht="20.100000000000001" customHeight="1" x14ac:dyDescent="0.3">
      <c r="A87" s="47">
        <v>1968</v>
      </c>
      <c r="B87" s="25" t="s">
        <v>2791</v>
      </c>
      <c r="C87" s="48" t="s">
        <v>2792</v>
      </c>
      <c r="D87" s="49" t="s">
        <v>423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23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f>SUM(E87:BB87)</f>
        <v>23</v>
      </c>
      <c r="BD87" s="50">
        <f>IF(BC87=0,0,LARGE(E87:BB87,1))</f>
        <v>23</v>
      </c>
      <c r="BE87" s="50">
        <f>IF(BC87=0,0,LARGE(E87:BB87,2))</f>
        <v>0</v>
      </c>
      <c r="BF87" s="50">
        <f>IF(BC87=0,0,LARGE(E87:BB87,3))</f>
        <v>0</v>
      </c>
      <c r="BG87" s="50">
        <f>IF(BC87=0,0,LARGE(E87:BB87,4))</f>
        <v>0</v>
      </c>
      <c r="BH87" s="50">
        <f>IF(BC87=0,0,LARGE(E87:BB87,5))</f>
        <v>0</v>
      </c>
      <c r="BI87" s="50">
        <f>IF(BC87=0,0,LARGE(E87:BB87,6))</f>
        <v>0</v>
      </c>
      <c r="BJ87" s="50">
        <f>IF(BC87=0,0,LARGE(AF87:BB87,7))</f>
        <v>0</v>
      </c>
      <c r="BK87" s="51">
        <f>SUM(BD87:BJ87)</f>
        <v>23</v>
      </c>
      <c r="BL87" s="48">
        <v>37</v>
      </c>
      <c r="BM87" s="48" t="str">
        <f>B87</f>
        <v>Bernet</v>
      </c>
      <c r="BN87" s="48" t="str">
        <f>C87</f>
        <v>Heiri</v>
      </c>
      <c r="BO87" t="str">
        <f>D87</f>
        <v>Luzern</v>
      </c>
    </row>
    <row r="88" spans="1:69" s="48" customFormat="1" ht="20.100000000000001" customHeight="1" x14ac:dyDescent="0.3">
      <c r="A88" s="47">
        <v>1972</v>
      </c>
      <c r="B88" s="25" t="s">
        <v>2889</v>
      </c>
      <c r="C88" s="48" t="s">
        <v>523</v>
      </c>
      <c r="D88" s="49" t="s">
        <v>2761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23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48">
        <v>0</v>
      </c>
      <c r="AL88" s="48">
        <v>0</v>
      </c>
      <c r="AM88" s="48">
        <v>0</v>
      </c>
      <c r="AN88" s="48">
        <v>0</v>
      </c>
      <c r="AO88" s="48">
        <v>0</v>
      </c>
      <c r="AP88" s="48">
        <v>0</v>
      </c>
      <c r="AQ88" s="48">
        <v>0</v>
      </c>
      <c r="AR88" s="48">
        <v>0</v>
      </c>
      <c r="AS88" s="48">
        <v>0</v>
      </c>
      <c r="AT88" s="48">
        <v>0</v>
      </c>
      <c r="AU88" s="48">
        <v>0</v>
      </c>
      <c r="AV88" s="48">
        <v>0</v>
      </c>
      <c r="AW88" s="48">
        <v>0</v>
      </c>
      <c r="AX88" s="48">
        <v>0</v>
      </c>
      <c r="AY88" s="48">
        <v>0</v>
      </c>
      <c r="AZ88" s="48">
        <v>0</v>
      </c>
      <c r="BA88" s="48">
        <v>0</v>
      </c>
      <c r="BB88" s="48">
        <v>0</v>
      </c>
      <c r="BC88" s="48">
        <f>SUM(E88:BB88)</f>
        <v>23</v>
      </c>
      <c r="BD88" s="50">
        <f>IF(BC88=0,0,LARGE(E88:BB88,1))</f>
        <v>23</v>
      </c>
      <c r="BE88" s="50">
        <f>IF(BC88=0,0,LARGE(E88:BB88,2))</f>
        <v>0</v>
      </c>
      <c r="BF88" s="50">
        <f>IF(BC88=0,0,LARGE(E88:BB88,3))</f>
        <v>0</v>
      </c>
      <c r="BG88" s="50">
        <f>IF(BC88=0,0,LARGE(E88:BB88,4))</f>
        <v>0</v>
      </c>
      <c r="BH88" s="50">
        <f>IF(BC88=0,0,LARGE(E88:BB88,5))</f>
        <v>0</v>
      </c>
      <c r="BI88" s="50">
        <f>IF(BC88=0,0,LARGE(E88:BB88,6))</f>
        <v>0</v>
      </c>
      <c r="BJ88" s="50">
        <f>IF(BC88=0,0,LARGE(AF88:BB88,7))</f>
        <v>0</v>
      </c>
      <c r="BK88" s="51">
        <f>SUM(BD88:BJ88)</f>
        <v>23</v>
      </c>
      <c r="BL88" s="48">
        <v>37</v>
      </c>
      <c r="BM88" s="48" t="str">
        <f>B88</f>
        <v>Kumpf</v>
      </c>
      <c r="BN88" s="48" t="str">
        <f>C88</f>
        <v>Andreas</v>
      </c>
      <c r="BO88" t="str">
        <f>D88</f>
        <v>Germany</v>
      </c>
    </row>
    <row r="89" spans="1:69" s="48" customFormat="1" ht="20.100000000000001" customHeight="1" x14ac:dyDescent="0.3">
      <c r="A89" s="47">
        <v>1966</v>
      </c>
      <c r="B89" s="25" t="s">
        <v>3200</v>
      </c>
      <c r="C89" s="48" t="s">
        <v>3201</v>
      </c>
      <c r="D89" s="49"/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0</v>
      </c>
      <c r="AH89" s="48">
        <v>0</v>
      </c>
      <c r="AI89" s="48">
        <v>0</v>
      </c>
      <c r="AJ89" s="48">
        <v>0</v>
      </c>
      <c r="AK89" s="48">
        <v>0</v>
      </c>
      <c r="AL89" s="48">
        <v>0</v>
      </c>
      <c r="AM89" s="48">
        <v>22</v>
      </c>
      <c r="AN89" s="48">
        <v>0</v>
      </c>
      <c r="AO89" s="48">
        <v>0</v>
      </c>
      <c r="AP89" s="48">
        <v>0</v>
      </c>
      <c r="AQ89" s="48">
        <v>0</v>
      </c>
      <c r="AR89" s="48">
        <v>0</v>
      </c>
      <c r="AS89" s="48">
        <v>0</v>
      </c>
      <c r="AT89" s="48">
        <v>0</v>
      </c>
      <c r="AU89" s="48">
        <v>0</v>
      </c>
      <c r="AV89" s="48">
        <v>0</v>
      </c>
      <c r="AW89" s="48">
        <v>0</v>
      </c>
      <c r="AX89" s="48">
        <v>0</v>
      </c>
      <c r="AY89" s="48">
        <v>0</v>
      </c>
      <c r="AZ89" s="48">
        <v>0</v>
      </c>
      <c r="BA89" s="48">
        <v>0</v>
      </c>
      <c r="BB89" s="48">
        <v>0</v>
      </c>
      <c r="BC89" s="48">
        <f>SUM(E89:BB89)</f>
        <v>22</v>
      </c>
      <c r="BD89" s="50">
        <f>IF(BC89=0,0,LARGE(E89:BB89,1))</f>
        <v>22</v>
      </c>
      <c r="BE89" s="50">
        <f>IF(BC89=0,0,LARGE(E89:BB89,2))</f>
        <v>0</v>
      </c>
      <c r="BF89" s="50">
        <f>IF(BC89=0,0,LARGE(E89:BB89,3))</f>
        <v>0</v>
      </c>
      <c r="BG89" s="50">
        <f>IF(BC89=0,0,LARGE(E89:BB89,4))</f>
        <v>0</v>
      </c>
      <c r="BH89" s="50">
        <f>IF(BC89=0,0,LARGE(E89:BB89,5))</f>
        <v>0</v>
      </c>
      <c r="BI89" s="50">
        <f>IF(BC89=0,0,LARGE(E89:BB89,6))</f>
        <v>0</v>
      </c>
      <c r="BJ89" s="50">
        <f>IF(BC89=0,0,LARGE(E89:BB89,7))</f>
        <v>0</v>
      </c>
      <c r="BK89" s="51">
        <f>SUM(BD89:BJ89)</f>
        <v>22</v>
      </c>
      <c r="BL89" s="48">
        <v>38</v>
      </c>
      <c r="BM89" s="48" t="str">
        <f>B89</f>
        <v>Eldring</v>
      </c>
      <c r="BN89" s="48" t="str">
        <f>C89</f>
        <v>Hans-Olav</v>
      </c>
      <c r="BO89"/>
      <c r="BQ89"/>
    </row>
    <row r="90" spans="1:69" s="48" customFormat="1" ht="20.100000000000001" customHeight="1" x14ac:dyDescent="0.3">
      <c r="A90" s="47">
        <v>1967</v>
      </c>
      <c r="B90" s="25" t="s">
        <v>255</v>
      </c>
      <c r="C90" s="48" t="s">
        <v>256</v>
      </c>
      <c r="D90" s="49" t="s">
        <v>242</v>
      </c>
      <c r="E90" s="48">
        <v>0</v>
      </c>
      <c r="F90" s="48">
        <v>21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1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48">
        <v>0</v>
      </c>
      <c r="AH90" s="48">
        <v>0</v>
      </c>
      <c r="AI90" s="48">
        <v>0</v>
      </c>
      <c r="AJ90" s="48">
        <v>0</v>
      </c>
      <c r="AK90" s="48">
        <v>0</v>
      </c>
      <c r="AL90" s="48">
        <v>0</v>
      </c>
      <c r="AM90" s="48">
        <v>0</v>
      </c>
      <c r="AN90" s="48">
        <v>0</v>
      </c>
      <c r="AO90" s="48">
        <v>0</v>
      </c>
      <c r="AP90" s="48">
        <v>0</v>
      </c>
      <c r="AQ90" s="48">
        <v>0</v>
      </c>
      <c r="AR90" s="48">
        <v>0</v>
      </c>
      <c r="AS90" s="48">
        <v>0</v>
      </c>
      <c r="AT90" s="48">
        <v>0</v>
      </c>
      <c r="AU90" s="48">
        <v>0</v>
      </c>
      <c r="AV90" s="48">
        <v>0</v>
      </c>
      <c r="AW90" s="48">
        <v>0</v>
      </c>
      <c r="AX90" s="48">
        <v>0</v>
      </c>
      <c r="AY90" s="48">
        <v>0</v>
      </c>
      <c r="AZ90" s="48">
        <v>0</v>
      </c>
      <c r="BA90" s="48">
        <v>0</v>
      </c>
      <c r="BB90" s="48">
        <v>0</v>
      </c>
      <c r="BC90" s="48">
        <f>SUM(E90:BB90)</f>
        <v>22</v>
      </c>
      <c r="BD90" s="50">
        <f>IF(BC90=0,0,LARGE(E90:BB90,1))</f>
        <v>21</v>
      </c>
      <c r="BE90" s="50">
        <f>IF(BC90=0,0,LARGE(E90:BB90,2))</f>
        <v>1</v>
      </c>
      <c r="BF90" s="50">
        <f>IF(BC90=0,0,LARGE(E90:BB90,3))</f>
        <v>0</v>
      </c>
      <c r="BG90" s="50">
        <f>IF(BC90=0,0,LARGE(E90:BB90,4))</f>
        <v>0</v>
      </c>
      <c r="BH90" s="50">
        <f>IF(BC90=0,0,LARGE(E90:BB90,5))</f>
        <v>0</v>
      </c>
      <c r="BI90" s="50">
        <f>IF(BC90=0,0,LARGE(E90:BB90,6))</f>
        <v>0</v>
      </c>
      <c r="BJ90" s="50">
        <f>IF(BC90=0,0,LARGE(E90:BB90,7))</f>
        <v>0</v>
      </c>
      <c r="BK90" s="51">
        <f>SUM(BD90:BJ90)</f>
        <v>22</v>
      </c>
      <c r="BL90" s="48">
        <v>38</v>
      </c>
      <c r="BM90" s="48" t="str">
        <f>B90</f>
        <v>Hor</v>
      </c>
      <c r="BN90" s="48" t="str">
        <f>C90</f>
        <v>Serafino</v>
      </c>
      <c r="BO90" t="str">
        <f>D90</f>
        <v>St-Jean</v>
      </c>
    </row>
    <row r="91" spans="1:69" s="48" customFormat="1" ht="20.100000000000001" customHeight="1" x14ac:dyDescent="0.3">
      <c r="A91" s="47">
        <v>1969</v>
      </c>
      <c r="B91" s="25" t="s">
        <v>2891</v>
      </c>
      <c r="C91" s="48" t="s">
        <v>2892</v>
      </c>
      <c r="D91" s="49" t="s">
        <v>92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21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48">
        <v>0</v>
      </c>
      <c r="AL91" s="48">
        <v>0</v>
      </c>
      <c r="AM91" s="48">
        <v>0</v>
      </c>
      <c r="AN91" s="48">
        <v>0</v>
      </c>
      <c r="AO91" s="48">
        <v>0</v>
      </c>
      <c r="AP91" s="48">
        <v>0</v>
      </c>
      <c r="AQ91" s="48">
        <v>0</v>
      </c>
      <c r="AR91" s="48">
        <v>0</v>
      </c>
      <c r="AS91" s="48">
        <v>0</v>
      </c>
      <c r="AT91" s="48">
        <v>0</v>
      </c>
      <c r="AU91" s="48">
        <v>0</v>
      </c>
      <c r="AV91" s="48">
        <v>0</v>
      </c>
      <c r="AW91" s="48">
        <v>0</v>
      </c>
      <c r="AX91" s="48">
        <v>0</v>
      </c>
      <c r="AY91" s="48">
        <v>0</v>
      </c>
      <c r="AZ91" s="48">
        <v>0</v>
      </c>
      <c r="BA91" s="48">
        <v>0</v>
      </c>
      <c r="BB91" s="48">
        <v>0</v>
      </c>
      <c r="BC91" s="48">
        <f>SUM(E91:BB91)</f>
        <v>21</v>
      </c>
      <c r="BD91" s="50">
        <f>IF(BC91=0,0,LARGE(E91:BB91,1))</f>
        <v>21</v>
      </c>
      <c r="BE91" s="50">
        <f>IF(BC91=0,0,LARGE(E91:BB91,2))</f>
        <v>0</v>
      </c>
      <c r="BF91" s="50">
        <f>IF(BC91=0,0,LARGE(E91:BB91,3))</f>
        <v>0</v>
      </c>
      <c r="BG91" s="50">
        <f>IF(BC91=0,0,LARGE(E91:BB91,4))</f>
        <v>0</v>
      </c>
      <c r="BH91" s="50">
        <f>IF(BC91=0,0,LARGE(E91:BB91,5))</f>
        <v>0</v>
      </c>
      <c r="BI91" s="50">
        <f>IF(BC91=0,0,LARGE(E91:BB91,6))</f>
        <v>0</v>
      </c>
      <c r="BJ91" s="50">
        <f>IF(BC91=0,0,LARGE(E91:BB91,7))</f>
        <v>0</v>
      </c>
      <c r="BK91" s="51">
        <f>SUM(BD91:BJ91)</f>
        <v>21</v>
      </c>
      <c r="BL91" s="48">
        <v>39</v>
      </c>
      <c r="BM91" s="48" t="str">
        <f>B91</f>
        <v>Altorfer</v>
      </c>
      <c r="BN91" s="48" t="str">
        <f>C91</f>
        <v>Oliver</v>
      </c>
      <c r="BO91" t="str">
        <f>D91</f>
        <v>Zürich</v>
      </c>
      <c r="BP91"/>
      <c r="BQ91"/>
    </row>
    <row r="92" spans="1:69" s="48" customFormat="1" ht="20.100000000000001" customHeight="1" x14ac:dyDescent="0.3">
      <c r="A92" s="47">
        <v>1974</v>
      </c>
      <c r="B92" s="25" t="s">
        <v>3863</v>
      </c>
      <c r="C92" s="48" t="s">
        <v>3864</v>
      </c>
      <c r="D92" s="49" t="s">
        <v>1254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48">
        <v>0</v>
      </c>
      <c r="AL92" s="48">
        <v>0</v>
      </c>
      <c r="AM92" s="48">
        <v>0</v>
      </c>
      <c r="AN92" s="48">
        <v>0</v>
      </c>
      <c r="AO92" s="48">
        <v>0</v>
      </c>
      <c r="AP92" s="48">
        <v>0</v>
      </c>
      <c r="AQ92" s="48">
        <v>0</v>
      </c>
      <c r="AR92" s="48">
        <v>0</v>
      </c>
      <c r="AS92" s="48">
        <v>0</v>
      </c>
      <c r="AT92" s="48">
        <v>0</v>
      </c>
      <c r="AU92" s="48">
        <v>0</v>
      </c>
      <c r="AV92" s="48">
        <v>0</v>
      </c>
      <c r="AW92" s="48">
        <v>0</v>
      </c>
      <c r="AX92" s="48">
        <v>21</v>
      </c>
      <c r="AY92" s="48">
        <v>0</v>
      </c>
      <c r="AZ92" s="48">
        <v>0</v>
      </c>
      <c r="BA92" s="48">
        <v>0</v>
      </c>
      <c r="BB92" s="48">
        <v>0</v>
      </c>
      <c r="BC92" s="48">
        <f>SUM(E92:BB92)</f>
        <v>21</v>
      </c>
      <c r="BD92" s="50">
        <f>IF(BC92=0,0,LARGE(E92:BB92,1))</f>
        <v>21</v>
      </c>
      <c r="BE92" s="50">
        <f>IF(BC92=0,0,LARGE(E92:BB92,2))</f>
        <v>0</v>
      </c>
      <c r="BF92" s="50">
        <f>IF(BC92=0,0,LARGE(E92:BB92,3))</f>
        <v>0</v>
      </c>
      <c r="BG92" s="50">
        <f>IF(BC92=0,0,LARGE(E92:BB92,4))</f>
        <v>0</v>
      </c>
      <c r="BH92" s="50">
        <f>IF(BC92=0,0,LARGE(E92:BB92,5))</f>
        <v>0</v>
      </c>
      <c r="BI92" s="50">
        <f>IF(BC92=0,0,LARGE(E92:BB92,6))</f>
        <v>0</v>
      </c>
      <c r="BJ92" s="50">
        <f>IF(BC92=0,0,LARGE(E92:BB92,7))</f>
        <v>0</v>
      </c>
      <c r="BK92" s="51">
        <f>SUM(BD92:BJ92)</f>
        <v>21</v>
      </c>
      <c r="BL92" s="48">
        <v>39</v>
      </c>
      <c r="BM92" s="48" t="str">
        <f>B92</f>
        <v>Barreto</v>
      </c>
      <c r="BN92" s="48" t="str">
        <f>C92</f>
        <v>Vasco</v>
      </c>
      <c r="BO92" t="str">
        <f>D92</f>
        <v>Gampel</v>
      </c>
      <c r="BP92"/>
    </row>
    <row r="93" spans="1:69" s="48" customFormat="1" ht="20.100000000000001" customHeight="1" x14ac:dyDescent="0.3">
      <c r="A93" s="47">
        <v>1973</v>
      </c>
      <c r="B93" s="25" t="s">
        <v>1528</v>
      </c>
      <c r="C93" s="48" t="s">
        <v>115</v>
      </c>
      <c r="D93" s="49" t="s">
        <v>12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21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48">
        <v>0</v>
      </c>
      <c r="AL93" s="48">
        <v>0</v>
      </c>
      <c r="AM93" s="48">
        <v>0</v>
      </c>
      <c r="AN93" s="48">
        <v>0</v>
      </c>
      <c r="AO93" s="48">
        <v>0</v>
      </c>
      <c r="AP93" s="48">
        <v>0</v>
      </c>
      <c r="AQ93" s="48">
        <v>0</v>
      </c>
      <c r="AR93" s="48">
        <v>0</v>
      </c>
      <c r="AS93" s="48">
        <v>0</v>
      </c>
      <c r="AT93" s="48">
        <v>0</v>
      </c>
      <c r="AU93" s="48">
        <v>0</v>
      </c>
      <c r="AV93" s="48">
        <v>0</v>
      </c>
      <c r="AW93" s="48">
        <v>0</v>
      </c>
      <c r="AX93" s="48">
        <v>0</v>
      </c>
      <c r="AY93" s="48">
        <v>0</v>
      </c>
      <c r="AZ93" s="48">
        <v>0</v>
      </c>
      <c r="BA93" s="48">
        <v>0</v>
      </c>
      <c r="BB93" s="48">
        <v>0</v>
      </c>
      <c r="BC93" s="48">
        <f>SUM(E93:BB93)</f>
        <v>21</v>
      </c>
      <c r="BD93" s="50">
        <f>IF(BC93=0,0,LARGE(E93:BB93,1))</f>
        <v>21</v>
      </c>
      <c r="BE93" s="50">
        <f>IF(BC93=0,0,LARGE(E93:BB93,2))</f>
        <v>0</v>
      </c>
      <c r="BF93" s="50">
        <f>IF(BC93=0,0,LARGE(E93:BB93,3))</f>
        <v>0</v>
      </c>
      <c r="BG93" s="50">
        <f>IF(BC93=0,0,LARGE(E93:BB93,4))</f>
        <v>0</v>
      </c>
      <c r="BH93" s="50">
        <f>IF(BC93=0,0,LARGE(E93:BB93,5))</f>
        <v>0</v>
      </c>
      <c r="BI93" s="50">
        <f>IF(BC93=0,0,LARGE(E93:BB93,6))</f>
        <v>0</v>
      </c>
      <c r="BJ93" s="50">
        <f>IF(BC93=0,0,LARGE(E93:BB93,7))</f>
        <v>0</v>
      </c>
      <c r="BK93" s="51">
        <f>SUM(BD93:BJ93)</f>
        <v>21</v>
      </c>
      <c r="BL93" s="48">
        <v>39</v>
      </c>
      <c r="BM93" s="48" t="str">
        <f>B93</f>
        <v>Gabioud</v>
      </c>
      <c r="BN93" s="48" t="str">
        <f>C93</f>
        <v>Frédéric</v>
      </c>
      <c r="BO93" t="str">
        <f>D93</f>
        <v>Martigny</v>
      </c>
      <c r="BP93"/>
      <c r="BQ93"/>
    </row>
    <row r="94" spans="1:69" s="48" customFormat="1" ht="19.2" customHeight="1" x14ac:dyDescent="0.3">
      <c r="A94" s="47">
        <v>1971</v>
      </c>
      <c r="B94" s="25" t="s">
        <v>3404</v>
      </c>
      <c r="C94" s="48" t="s">
        <v>983</v>
      </c>
      <c r="D94" s="49" t="s">
        <v>103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48">
        <v>0</v>
      </c>
      <c r="AL94" s="48">
        <v>0</v>
      </c>
      <c r="AM94" s="48">
        <v>0</v>
      </c>
      <c r="AN94" s="48">
        <v>0</v>
      </c>
      <c r="AO94" s="48">
        <v>0</v>
      </c>
      <c r="AP94" s="48">
        <v>0</v>
      </c>
      <c r="AQ94" s="48">
        <v>8</v>
      </c>
      <c r="AR94" s="48">
        <v>0</v>
      </c>
      <c r="AS94" s="48">
        <v>0</v>
      </c>
      <c r="AT94" s="48">
        <v>0</v>
      </c>
      <c r="AU94" s="48">
        <v>0</v>
      </c>
      <c r="AV94" s="48">
        <v>0</v>
      </c>
      <c r="AW94" s="48">
        <v>0</v>
      </c>
      <c r="AX94" s="48">
        <v>0</v>
      </c>
      <c r="AY94" s="48">
        <v>0</v>
      </c>
      <c r="AZ94" s="48">
        <v>0</v>
      </c>
      <c r="BA94" s="48">
        <v>13</v>
      </c>
      <c r="BB94" s="48">
        <v>0</v>
      </c>
      <c r="BC94" s="48">
        <f>SUM(E94:BB94)</f>
        <v>21</v>
      </c>
      <c r="BD94" s="50">
        <f>IF(BC94=0,0,LARGE(E94:BB94,1))</f>
        <v>13</v>
      </c>
      <c r="BE94" s="50">
        <f>IF(BC94=0,0,LARGE(E94:BB94,2))</f>
        <v>8</v>
      </c>
      <c r="BF94" s="50">
        <f>IF(BC94=0,0,LARGE(E94:BB94,3))</f>
        <v>0</v>
      </c>
      <c r="BG94" s="50">
        <f>IF(BC94=0,0,LARGE(E94:BB94,4))</f>
        <v>0</v>
      </c>
      <c r="BH94" s="50">
        <f>IF(BC94=0,0,LARGE(E94:BB94,5))</f>
        <v>0</v>
      </c>
      <c r="BI94" s="50">
        <f>IF(BC94=0,0,LARGE(E94:BB94,6))</f>
        <v>0</v>
      </c>
      <c r="BJ94" s="50">
        <f>IF(BC94=0,0,LARGE(E94:BB94,7))</f>
        <v>0</v>
      </c>
      <c r="BK94" s="51">
        <f>SUM(BD94:BJ94)</f>
        <v>21</v>
      </c>
      <c r="BL94" s="48">
        <v>39</v>
      </c>
      <c r="BM94" s="48" t="str">
        <f>B94</f>
        <v>Gallina</v>
      </c>
      <c r="BN94" s="48" t="str">
        <f>C94</f>
        <v>Antonio</v>
      </c>
      <c r="BO94" t="str">
        <f>D94</f>
        <v>Neuchâtel</v>
      </c>
    </row>
    <row r="95" spans="1:69" s="48" customFormat="1" ht="20.100000000000001" customHeight="1" x14ac:dyDescent="0.3">
      <c r="A95" s="47">
        <v>1973</v>
      </c>
      <c r="B95" s="25" t="s">
        <v>501</v>
      </c>
      <c r="C95" s="48" t="s">
        <v>212</v>
      </c>
      <c r="D95" s="49" t="s">
        <v>64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21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v>0</v>
      </c>
      <c r="AH95" s="48">
        <v>0</v>
      </c>
      <c r="AI95" s="48">
        <v>0</v>
      </c>
      <c r="AJ95" s="48">
        <v>0</v>
      </c>
      <c r="AK95" s="48">
        <v>0</v>
      </c>
      <c r="AL95" s="48">
        <v>0</v>
      </c>
      <c r="AM95" s="48">
        <v>0</v>
      </c>
      <c r="AN95" s="48">
        <v>0</v>
      </c>
      <c r="AO95" s="48">
        <v>0</v>
      </c>
      <c r="AP95" s="48">
        <v>0</v>
      </c>
      <c r="AQ95" s="48">
        <v>0</v>
      </c>
      <c r="AR95" s="48">
        <v>0</v>
      </c>
      <c r="AS95" s="48">
        <v>0</v>
      </c>
      <c r="AT95" s="48">
        <v>0</v>
      </c>
      <c r="AU95" s="48">
        <v>0</v>
      </c>
      <c r="AV95" s="48">
        <v>0</v>
      </c>
      <c r="AW95" s="48">
        <v>0</v>
      </c>
      <c r="AX95" s="48">
        <v>0</v>
      </c>
      <c r="AY95" s="48">
        <v>0</v>
      </c>
      <c r="AZ95" s="48">
        <v>0</v>
      </c>
      <c r="BA95" s="48">
        <v>0</v>
      </c>
      <c r="BB95" s="48">
        <v>0</v>
      </c>
      <c r="BC95" s="48">
        <f>SUM(E95:BB95)</f>
        <v>21</v>
      </c>
      <c r="BD95" s="50">
        <f>IF(BC95=0,0,LARGE(E95:BB95,1))</f>
        <v>21</v>
      </c>
      <c r="BE95" s="50">
        <f>IF(BC95=0,0,LARGE(E95:BB95,2))</f>
        <v>0</v>
      </c>
      <c r="BF95" s="50">
        <f>IF(BC95=0,0,LARGE(E95:BB95,3))</f>
        <v>0</v>
      </c>
      <c r="BG95" s="50">
        <f>IF(BC95=0,0,LARGE(E95:BB95,4))</f>
        <v>0</v>
      </c>
      <c r="BH95" s="50">
        <f>IF(BC95=0,0,LARGE(E95:BB95,5))</f>
        <v>0</v>
      </c>
      <c r="BI95" s="50">
        <f>IF(BC95=0,0,LARGE(E95:BB95,6))</f>
        <v>0</v>
      </c>
      <c r="BJ95" s="50">
        <f>IF(BC95=0,0,LARGE(E95:BB95,7))</f>
        <v>0</v>
      </c>
      <c r="BK95" s="51">
        <f>SUM(BD95:BJ95)</f>
        <v>21</v>
      </c>
      <c r="BL95" s="48">
        <v>39</v>
      </c>
      <c r="BM95" s="48" t="str">
        <f>B95</f>
        <v>Lattion</v>
      </c>
      <c r="BN95" s="48" t="str">
        <f>C95</f>
        <v>Serge</v>
      </c>
      <c r="BO95" t="str">
        <f>D95</f>
        <v>Le Châble</v>
      </c>
    </row>
    <row r="96" spans="1:69" s="48" customFormat="1" ht="20.100000000000001" customHeight="1" x14ac:dyDescent="0.3">
      <c r="A96" s="47">
        <v>1970</v>
      </c>
      <c r="B96" s="25" t="s">
        <v>3471</v>
      </c>
      <c r="C96" s="48" t="s">
        <v>3472</v>
      </c>
      <c r="D96" s="49" t="s">
        <v>2778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0</v>
      </c>
      <c r="AK96" s="48">
        <v>0</v>
      </c>
      <c r="AL96" s="48">
        <v>0</v>
      </c>
      <c r="AM96" s="48">
        <v>0</v>
      </c>
      <c r="AN96" s="48">
        <v>0</v>
      </c>
      <c r="AO96" s="48">
        <v>0</v>
      </c>
      <c r="AP96" s="48">
        <v>0</v>
      </c>
      <c r="AQ96" s="48">
        <v>0</v>
      </c>
      <c r="AR96" s="48">
        <v>21</v>
      </c>
      <c r="AS96" s="48">
        <v>0</v>
      </c>
      <c r="AT96" s="48">
        <v>0</v>
      </c>
      <c r="AU96" s="48">
        <v>0</v>
      </c>
      <c r="AV96" s="48">
        <v>0</v>
      </c>
      <c r="AW96" s="48">
        <v>0</v>
      </c>
      <c r="AX96" s="48">
        <v>0</v>
      </c>
      <c r="AY96" s="48">
        <v>0</v>
      </c>
      <c r="AZ96" s="48">
        <v>0</v>
      </c>
      <c r="BA96" s="48">
        <v>0</v>
      </c>
      <c r="BB96" s="48">
        <v>0</v>
      </c>
      <c r="BC96" s="48">
        <f>SUM(E96:BB96)</f>
        <v>21</v>
      </c>
      <c r="BD96" s="50">
        <f>IF(BC96=0,0,LARGE(E96:BB96,1))</f>
        <v>21</v>
      </c>
      <c r="BE96" s="50">
        <f>IF(BC96=0,0,LARGE(E96:BB96,2))</f>
        <v>0</v>
      </c>
      <c r="BF96" s="50">
        <f>IF(BC96=0,0,LARGE(E96:BB96,3))</f>
        <v>0</v>
      </c>
      <c r="BG96" s="50">
        <f>IF(BC96=0,0,LARGE(E96:BB96,4))</f>
        <v>0</v>
      </c>
      <c r="BH96" s="50">
        <f>IF(BC96=0,0,LARGE(E96:BB96,5))</f>
        <v>0</v>
      </c>
      <c r="BI96" s="50">
        <f>IF(BC96=0,0,LARGE(E96:BB96,6))</f>
        <v>0</v>
      </c>
      <c r="BJ96" s="50">
        <f>IF(BC96=0,0,LARGE(E96:BB96,7))</f>
        <v>0</v>
      </c>
      <c r="BK96" s="51">
        <f>SUM(BD96:BJ96)</f>
        <v>21</v>
      </c>
      <c r="BL96" s="48">
        <v>39</v>
      </c>
      <c r="BM96" s="48" t="str">
        <f>B96</f>
        <v>Lupp</v>
      </c>
      <c r="BN96" s="48" t="str">
        <f>C96</f>
        <v>Ole</v>
      </c>
      <c r="BO96" t="str">
        <f>D96</f>
        <v>Stuttgart</v>
      </c>
    </row>
    <row r="97" spans="1:69" s="48" customFormat="1" ht="20.100000000000001" customHeight="1" x14ac:dyDescent="0.3">
      <c r="A97" s="47">
        <v>1965</v>
      </c>
      <c r="B97" s="25" t="s">
        <v>2479</v>
      </c>
      <c r="C97" s="48" t="s">
        <v>68</v>
      </c>
      <c r="D97" s="49" t="s">
        <v>2480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21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48">
        <v>0</v>
      </c>
      <c r="AL97" s="48">
        <v>0</v>
      </c>
      <c r="AM97" s="48">
        <v>0</v>
      </c>
      <c r="AN97" s="48">
        <v>0</v>
      </c>
      <c r="AO97" s="48">
        <v>0</v>
      </c>
      <c r="AP97" s="48">
        <v>0</v>
      </c>
      <c r="AQ97" s="48">
        <v>0</v>
      </c>
      <c r="AR97" s="48">
        <v>0</v>
      </c>
      <c r="AS97" s="48">
        <v>0</v>
      </c>
      <c r="AT97" s="48">
        <v>0</v>
      </c>
      <c r="AU97" s="48">
        <v>0</v>
      </c>
      <c r="AV97" s="48">
        <v>0</v>
      </c>
      <c r="AW97" s="48">
        <v>0</v>
      </c>
      <c r="AX97" s="48">
        <v>0</v>
      </c>
      <c r="AY97" s="48">
        <v>0</v>
      </c>
      <c r="AZ97" s="48">
        <v>0</v>
      </c>
      <c r="BA97" s="48">
        <v>0</v>
      </c>
      <c r="BB97" s="48">
        <v>0</v>
      </c>
      <c r="BC97" s="48">
        <f>SUM(E97:BB97)</f>
        <v>21</v>
      </c>
      <c r="BD97" s="50">
        <f>IF(BC97=0,0,LARGE(E97:BB97,1))</f>
        <v>21</v>
      </c>
      <c r="BE97" s="50">
        <f>IF(BC97=0,0,LARGE(E97:BB97,2))</f>
        <v>0</v>
      </c>
      <c r="BF97" s="50">
        <f>IF(BC97=0,0,LARGE(E97:BB97,3))</f>
        <v>0</v>
      </c>
      <c r="BG97" s="50">
        <f>IF(BC97=0,0,LARGE(E97:BB97,4))</f>
        <v>0</v>
      </c>
      <c r="BH97" s="50">
        <f>IF(BC97=0,0,LARGE(E97:BB97,5))</f>
        <v>0</v>
      </c>
      <c r="BI97" s="50">
        <f>IF(BC97=0,0,LARGE(E97:BB97,6))</f>
        <v>0</v>
      </c>
      <c r="BJ97" s="50">
        <f>IF(BC97=0,0,LARGE(E97:BB97,7))</f>
        <v>0</v>
      </c>
      <c r="BK97" s="51">
        <f>SUM(BD97:BJ97)</f>
        <v>21</v>
      </c>
      <c r="BL97" s="48">
        <v>39</v>
      </c>
      <c r="BM97" s="48" t="str">
        <f>B97</f>
        <v>Macherel</v>
      </c>
      <c r="BN97" s="48" t="str">
        <f>C97</f>
        <v>Philippe</v>
      </c>
      <c r="BO97" t="str">
        <f>D97</f>
        <v>Chénens</v>
      </c>
    </row>
    <row r="98" spans="1:69" s="48" customFormat="1" ht="20.100000000000001" customHeight="1" x14ac:dyDescent="0.3">
      <c r="A98" s="47">
        <v>1969</v>
      </c>
      <c r="B98" s="25" t="s">
        <v>2458</v>
      </c>
      <c r="C98" s="48" t="s">
        <v>977</v>
      </c>
      <c r="D98" s="49" t="s">
        <v>2459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21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48">
        <v>0</v>
      </c>
      <c r="AY98" s="48">
        <v>0</v>
      </c>
      <c r="AZ98" s="48">
        <v>0</v>
      </c>
      <c r="BA98" s="48">
        <v>0</v>
      </c>
      <c r="BB98" s="48">
        <v>0</v>
      </c>
      <c r="BC98" s="48">
        <f>SUM(E98:BB98)</f>
        <v>21</v>
      </c>
      <c r="BD98" s="50">
        <f>IF(BC98=0,0,LARGE(E98:BB98,1))</f>
        <v>21</v>
      </c>
      <c r="BE98" s="50">
        <f>IF(BC98=0,0,LARGE(E98:BB98,2))</f>
        <v>0</v>
      </c>
      <c r="BF98" s="50">
        <f>IF(BC98=0,0,LARGE(E98:BB98,3))</f>
        <v>0</v>
      </c>
      <c r="BG98" s="50">
        <f>IF(BC98=0,0,LARGE(E98:BB98,4))</f>
        <v>0</v>
      </c>
      <c r="BH98" s="50">
        <f>IF(BC98=0,0,LARGE(E98:BB98,5))</f>
        <v>0</v>
      </c>
      <c r="BI98" s="50">
        <f>IF(BC98=0,0,LARGE(E98:BB98,6))</f>
        <v>0</v>
      </c>
      <c r="BJ98" s="50">
        <f>IF(BC98=0,0,LARGE(E98:BB98,7))</f>
        <v>0</v>
      </c>
      <c r="BK98" s="51">
        <f>SUM(BD98:BJ98)</f>
        <v>21</v>
      </c>
      <c r="BL98" s="48">
        <v>39</v>
      </c>
      <c r="BM98" s="48" t="str">
        <f>B98</f>
        <v>Mesot</v>
      </c>
      <c r="BN98" s="48" t="str">
        <f>C98</f>
        <v>Jean-Pierre</v>
      </c>
      <c r="BO98" t="str">
        <f>D98</f>
        <v>Mézières FR</v>
      </c>
      <c r="BQ98"/>
    </row>
    <row r="99" spans="1:69" s="48" customFormat="1" ht="20.100000000000001" customHeight="1" x14ac:dyDescent="0.3">
      <c r="A99" s="47">
        <v>1965</v>
      </c>
      <c r="B99" s="25" t="s">
        <v>153</v>
      </c>
      <c r="C99" s="48" t="s">
        <v>29</v>
      </c>
      <c r="D99" s="49" t="s">
        <v>97</v>
      </c>
      <c r="E99" s="48">
        <v>0</v>
      </c>
      <c r="F99" s="48">
        <v>12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0</v>
      </c>
      <c r="V99" s="48">
        <v>0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48">
        <v>0</v>
      </c>
      <c r="AE99" s="48">
        <v>0</v>
      </c>
      <c r="AF99" s="48">
        <v>0</v>
      </c>
      <c r="AG99" s="48">
        <v>0</v>
      </c>
      <c r="AH99" s="48">
        <v>0</v>
      </c>
      <c r="AI99" s="48">
        <v>0</v>
      </c>
      <c r="AJ99" s="48">
        <v>0</v>
      </c>
      <c r="AK99" s="48">
        <v>0</v>
      </c>
      <c r="AL99" s="48">
        <v>0</v>
      </c>
      <c r="AM99" s="48">
        <v>0</v>
      </c>
      <c r="AN99" s="48">
        <v>0</v>
      </c>
      <c r="AO99" s="48">
        <v>0</v>
      </c>
      <c r="AP99" s="48">
        <v>0</v>
      </c>
      <c r="AQ99" s="48">
        <v>0</v>
      </c>
      <c r="AR99" s="48">
        <v>0</v>
      </c>
      <c r="AS99" s="48">
        <v>0</v>
      </c>
      <c r="AT99" s="48">
        <v>9</v>
      </c>
      <c r="AU99" s="48">
        <v>0</v>
      </c>
      <c r="AV99" s="48">
        <v>0</v>
      </c>
      <c r="AW99" s="48">
        <v>0</v>
      </c>
      <c r="AX99" s="48">
        <v>0</v>
      </c>
      <c r="AY99" s="48">
        <v>0</v>
      </c>
      <c r="AZ99" s="48">
        <v>0</v>
      </c>
      <c r="BA99" s="48">
        <v>0</v>
      </c>
      <c r="BB99" s="48">
        <v>0</v>
      </c>
      <c r="BC99" s="48">
        <f>SUM(E99:BB99)</f>
        <v>21</v>
      </c>
      <c r="BD99" s="50">
        <f>IF(BC99=0,0,LARGE(E99:BB99,1))</f>
        <v>12</v>
      </c>
      <c r="BE99" s="50">
        <f>IF(BC99=0,0,LARGE(E99:BB99,2))</f>
        <v>9</v>
      </c>
      <c r="BF99" s="50">
        <f>IF(BC99=0,0,LARGE(E99:BB99,3))</f>
        <v>0</v>
      </c>
      <c r="BG99" s="50">
        <f>IF(BC99=0,0,LARGE(E99:BB99,4))</f>
        <v>0</v>
      </c>
      <c r="BH99" s="50">
        <f>IF(BC99=0,0,LARGE(E99:BB99,5))</f>
        <v>0</v>
      </c>
      <c r="BI99" s="50">
        <f>IF(BC99=0,0,LARGE(E99:BB99,6))</f>
        <v>0</v>
      </c>
      <c r="BJ99" s="50">
        <f>IF(BC99=0,0,LARGE(E99:BB99,7))</f>
        <v>0</v>
      </c>
      <c r="BK99" s="51">
        <f>SUM(BD99:BJ99)</f>
        <v>21</v>
      </c>
      <c r="BL99" s="48">
        <v>39</v>
      </c>
      <c r="BM99" s="48" t="str">
        <f>B99</f>
        <v>Nigro</v>
      </c>
      <c r="BN99" s="48" t="str">
        <f>C99</f>
        <v>Pascal</v>
      </c>
      <c r="BO99" t="str">
        <f>D99</f>
        <v>Dorénaz</v>
      </c>
      <c r="BP99"/>
      <c r="BQ99"/>
    </row>
    <row r="100" spans="1:69" s="48" customFormat="1" ht="20.100000000000001" customHeight="1" x14ac:dyDescent="0.3">
      <c r="A100" s="47">
        <v>1973</v>
      </c>
      <c r="B100" s="25" t="s">
        <v>2705</v>
      </c>
      <c r="C100" s="48" t="s">
        <v>488</v>
      </c>
      <c r="D100" s="49" t="s">
        <v>2706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21</v>
      </c>
      <c r="AC100" s="48">
        <v>0</v>
      </c>
      <c r="AD100" s="48">
        <v>0</v>
      </c>
      <c r="AE100" s="48">
        <v>0</v>
      </c>
      <c r="AF100" s="48">
        <v>0</v>
      </c>
      <c r="AG100" s="48">
        <v>0</v>
      </c>
      <c r="AH100" s="48">
        <v>0</v>
      </c>
      <c r="AI100" s="48">
        <v>0</v>
      </c>
      <c r="AJ100" s="48">
        <v>0</v>
      </c>
      <c r="AK100" s="48">
        <v>0</v>
      </c>
      <c r="AL100" s="48">
        <v>0</v>
      </c>
      <c r="AM100" s="48">
        <v>0</v>
      </c>
      <c r="AN100" s="48">
        <v>0</v>
      </c>
      <c r="AO100" s="48">
        <v>0</v>
      </c>
      <c r="AP100" s="48">
        <v>0</v>
      </c>
      <c r="AQ100" s="48">
        <v>0</v>
      </c>
      <c r="AR100" s="48">
        <v>0</v>
      </c>
      <c r="AS100" s="48">
        <v>0</v>
      </c>
      <c r="AT100" s="48">
        <v>0</v>
      </c>
      <c r="AU100" s="48">
        <v>0</v>
      </c>
      <c r="AV100" s="48">
        <v>0</v>
      </c>
      <c r="AW100" s="48">
        <v>0</v>
      </c>
      <c r="AX100" s="48">
        <v>0</v>
      </c>
      <c r="AY100" s="48">
        <v>0</v>
      </c>
      <c r="AZ100" s="48">
        <v>0</v>
      </c>
      <c r="BA100" s="48">
        <v>0</v>
      </c>
      <c r="BB100" s="48">
        <v>0</v>
      </c>
      <c r="BC100" s="48">
        <f>SUM(E100:BB100)</f>
        <v>21</v>
      </c>
      <c r="BD100" s="50">
        <f>IF(BC100=0,0,LARGE(E100:BB100,1))</f>
        <v>21</v>
      </c>
      <c r="BE100" s="50">
        <f>IF(BC100=0,0,LARGE(E100:BB100,2))</f>
        <v>0</v>
      </c>
      <c r="BF100" s="50">
        <f>IF(BC100=0,0,LARGE(E100:BB100,3))</f>
        <v>0</v>
      </c>
      <c r="BG100" s="50">
        <f>IF(BC100=0,0,LARGE(E100:BB100,4))</f>
        <v>0</v>
      </c>
      <c r="BH100" s="50">
        <f>IF(BC100=0,0,LARGE(E100:BB100,5))</f>
        <v>0</v>
      </c>
      <c r="BI100" s="50">
        <f>IF(BC100=0,0,LARGE(E100:BB100,6))</f>
        <v>0</v>
      </c>
      <c r="BJ100" s="50">
        <f>IF(BC100=0,0,LARGE(E100:BB100,7))</f>
        <v>0</v>
      </c>
      <c r="BK100" s="51">
        <f>SUM(BD100:BJ100)</f>
        <v>21</v>
      </c>
      <c r="BL100" s="48">
        <v>39</v>
      </c>
      <c r="BM100" s="48" t="str">
        <f>B100</f>
        <v>Pellé</v>
      </c>
      <c r="BN100" s="48" t="str">
        <f>C100</f>
        <v>Ludovic</v>
      </c>
      <c r="BO100" t="str">
        <f>D100</f>
        <v>Meaudre</v>
      </c>
      <c r="BP100"/>
    </row>
    <row r="101" spans="1:69" s="48" customFormat="1" ht="20.100000000000001" customHeight="1" x14ac:dyDescent="0.3">
      <c r="A101" s="47">
        <v>1974</v>
      </c>
      <c r="B101" s="25" t="s">
        <v>1223</v>
      </c>
      <c r="C101" s="48" t="s">
        <v>71</v>
      </c>
      <c r="D101" s="49" t="s">
        <v>52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21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0</v>
      </c>
      <c r="V101" s="48">
        <v>0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v>0</v>
      </c>
      <c r="AH101" s="48">
        <v>0</v>
      </c>
      <c r="AI101" s="48">
        <v>0</v>
      </c>
      <c r="AJ101" s="48">
        <v>0</v>
      </c>
      <c r="AK101" s="48">
        <v>0</v>
      </c>
      <c r="AL101" s="48">
        <v>0</v>
      </c>
      <c r="AM101" s="48">
        <v>0</v>
      </c>
      <c r="AN101" s="48">
        <v>0</v>
      </c>
      <c r="AO101" s="48">
        <v>0</v>
      </c>
      <c r="AP101" s="48">
        <v>0</v>
      </c>
      <c r="AQ101" s="48">
        <v>0</v>
      </c>
      <c r="AR101" s="48">
        <v>0</v>
      </c>
      <c r="AS101" s="48">
        <v>0</v>
      </c>
      <c r="AT101" s="48">
        <v>0</v>
      </c>
      <c r="AU101" s="48">
        <v>0</v>
      </c>
      <c r="AV101" s="48">
        <v>0</v>
      </c>
      <c r="AW101" s="48">
        <v>0</v>
      </c>
      <c r="AX101" s="48">
        <v>0</v>
      </c>
      <c r="AY101" s="48">
        <v>0</v>
      </c>
      <c r="AZ101" s="48">
        <v>0</v>
      </c>
      <c r="BA101" s="48">
        <v>0</v>
      </c>
      <c r="BB101" s="48">
        <v>0</v>
      </c>
      <c r="BC101" s="48">
        <f>SUM(E101:BB101)</f>
        <v>21</v>
      </c>
      <c r="BD101" s="50">
        <f>IF(BC101=0,0,LARGE(E101:BB101,1))</f>
        <v>21</v>
      </c>
      <c r="BE101" s="50">
        <f>IF(BC101=0,0,LARGE(E101:BB101,2))</f>
        <v>0</v>
      </c>
      <c r="BF101" s="50">
        <f>IF(BC101=0,0,LARGE(E101:BB101,3))</f>
        <v>0</v>
      </c>
      <c r="BG101" s="50">
        <f>IF(BC101=0,0,LARGE(E101:BB101,4))</f>
        <v>0</v>
      </c>
      <c r="BH101" s="50">
        <f>IF(BC101=0,0,LARGE(E101:BB101,5))</f>
        <v>0</v>
      </c>
      <c r="BI101" s="50">
        <f>IF(BC101=0,0,LARGE(E101:BB101,6))</f>
        <v>0</v>
      </c>
      <c r="BJ101" s="50">
        <f>IF(BC101=0,0,LARGE(E101:BB101,7))</f>
        <v>0</v>
      </c>
      <c r="BK101" s="51">
        <f>SUM(BD101:BJ101)</f>
        <v>21</v>
      </c>
      <c r="BL101" s="48">
        <v>39</v>
      </c>
      <c r="BM101" s="48" t="str">
        <f>B101</f>
        <v>Roux</v>
      </c>
      <c r="BN101" s="48" t="str">
        <f>C101</f>
        <v>Blaise</v>
      </c>
      <c r="BO101" t="str">
        <f>D101</f>
        <v>Savièse</v>
      </c>
    </row>
    <row r="102" spans="1:69" s="48" customFormat="1" ht="20.100000000000001" customHeight="1" x14ac:dyDescent="0.3">
      <c r="A102" s="47">
        <v>1969</v>
      </c>
      <c r="B102" s="25" t="s">
        <v>4068</v>
      </c>
      <c r="C102" s="48" t="s">
        <v>4069</v>
      </c>
      <c r="D102" s="49" t="s">
        <v>75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48">
        <v>0</v>
      </c>
      <c r="AL102" s="48">
        <v>0</v>
      </c>
      <c r="AM102" s="48">
        <v>0</v>
      </c>
      <c r="AN102" s="48">
        <v>0</v>
      </c>
      <c r="AO102" s="48">
        <v>0</v>
      </c>
      <c r="AP102" s="48">
        <v>0</v>
      </c>
      <c r="AQ102" s="48">
        <v>0</v>
      </c>
      <c r="AR102" s="48">
        <v>0</v>
      </c>
      <c r="AS102" s="48">
        <v>0</v>
      </c>
      <c r="AT102" s="48">
        <v>0</v>
      </c>
      <c r="AU102" s="48">
        <v>0</v>
      </c>
      <c r="AV102" s="48">
        <v>0</v>
      </c>
      <c r="AW102" s="48">
        <v>0</v>
      </c>
      <c r="AX102" s="48">
        <v>0</v>
      </c>
      <c r="AY102" s="48">
        <v>0</v>
      </c>
      <c r="AZ102" s="48">
        <v>0</v>
      </c>
      <c r="BA102" s="48">
        <v>21</v>
      </c>
      <c r="BB102" s="48">
        <v>0</v>
      </c>
      <c r="BC102" s="48">
        <f>SUM(E102:BB102)</f>
        <v>21</v>
      </c>
      <c r="BD102" s="50">
        <f>IF(BC102=0,0,LARGE(E102:BB102,1))</f>
        <v>21</v>
      </c>
      <c r="BE102" s="50">
        <f>IF(BC102=0,0,LARGE(E102:BB102,2))</f>
        <v>0</v>
      </c>
      <c r="BF102" s="50">
        <f>IF(BC102=0,0,LARGE(E102:BB102,3))</f>
        <v>0</v>
      </c>
      <c r="BG102" s="50">
        <f>IF(BC102=0,0,LARGE(E102:BB102,4))</f>
        <v>0</v>
      </c>
      <c r="BH102" s="50">
        <f>IF(BC102=0,0,LARGE(E102:BB102,5))</f>
        <v>0</v>
      </c>
      <c r="BI102" s="50">
        <f>IF(BC102=0,0,LARGE(E102:BB102,6))</f>
        <v>0</v>
      </c>
      <c r="BJ102" s="50">
        <f>IF(BC102=0,0,LARGE(E102:BB102,7))</f>
        <v>0</v>
      </c>
      <c r="BK102" s="51">
        <f>SUM(BD102:BJ102)</f>
        <v>21</v>
      </c>
      <c r="BL102" s="48">
        <v>39</v>
      </c>
      <c r="BM102" s="48" t="str">
        <f>B102</f>
        <v>Rudaz</v>
      </c>
      <c r="BN102" s="48" t="str">
        <f>C102</f>
        <v>Sigismond</v>
      </c>
      <c r="BO102" t="str">
        <f>D102</f>
        <v>Conthey</v>
      </c>
      <c r="BP102"/>
      <c r="BQ102"/>
    </row>
    <row r="103" spans="1:69" s="48" customFormat="1" ht="20.100000000000001" customHeight="1" x14ac:dyDescent="0.3">
      <c r="A103" s="47">
        <v>1967</v>
      </c>
      <c r="B103" s="25" t="s">
        <v>3874</v>
      </c>
      <c r="C103" s="48" t="s">
        <v>506</v>
      </c>
      <c r="D103" s="49" t="s">
        <v>76</v>
      </c>
      <c r="E103" s="48">
        <v>0</v>
      </c>
      <c r="F103" s="48">
        <v>0</v>
      </c>
      <c r="G103" s="48">
        <v>21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0</v>
      </c>
      <c r="V103" s="48">
        <v>0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48">
        <v>0</v>
      </c>
      <c r="AE103" s="48">
        <v>0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48">
        <v>0</v>
      </c>
      <c r="AL103" s="48">
        <v>0</v>
      </c>
      <c r="AM103" s="48">
        <v>0</v>
      </c>
      <c r="AN103" s="48">
        <v>0</v>
      </c>
      <c r="AO103" s="48">
        <v>0</v>
      </c>
      <c r="AP103" s="48">
        <v>0</v>
      </c>
      <c r="AQ103" s="48">
        <v>0</v>
      </c>
      <c r="AR103" s="48">
        <v>0</v>
      </c>
      <c r="AS103" s="48">
        <v>0</v>
      </c>
      <c r="AT103" s="48">
        <v>0</v>
      </c>
      <c r="AU103" s="48">
        <v>0</v>
      </c>
      <c r="AV103" s="48">
        <v>0</v>
      </c>
      <c r="AW103" s="48">
        <v>0</v>
      </c>
      <c r="AX103" s="48">
        <v>0</v>
      </c>
      <c r="AY103" s="48">
        <v>0</v>
      </c>
      <c r="AZ103" s="48">
        <v>0</v>
      </c>
      <c r="BA103" s="48">
        <v>0</v>
      </c>
      <c r="BB103" s="48">
        <v>0</v>
      </c>
      <c r="BC103" s="48">
        <f>SUM(E103:BB103)</f>
        <v>21</v>
      </c>
      <c r="BD103" s="50">
        <f>IF(BC103=0,0,LARGE(E103:BB103,1))</f>
        <v>21</v>
      </c>
      <c r="BE103" s="50">
        <f>IF(BC103=0,0,LARGE(E103:BB103,2))</f>
        <v>0</v>
      </c>
      <c r="BF103" s="50">
        <f>IF(BC103=0,0,LARGE(E103:BB103,3))</f>
        <v>0</v>
      </c>
      <c r="BG103" s="50">
        <f>IF(BC103=0,0,LARGE(E103:BB103,4))</f>
        <v>0</v>
      </c>
      <c r="BH103" s="50">
        <f>IF(BC103=0,0,LARGE(E103:BB103,5))</f>
        <v>0</v>
      </c>
      <c r="BI103" s="50">
        <f>IF(BC103=0,0,LARGE(E103:BB103,6))</f>
        <v>0</v>
      </c>
      <c r="BJ103" s="50">
        <f>IF(BC103=0,0,LARGE(E103:BB103,7))</f>
        <v>0</v>
      </c>
      <c r="BK103" s="51">
        <f>SUM(BD103:BJ103)</f>
        <v>21</v>
      </c>
      <c r="BL103" s="48">
        <v>39</v>
      </c>
      <c r="BM103" s="48" t="str">
        <f>B103</f>
        <v>Trodes</v>
      </c>
      <c r="BN103" s="48" t="str">
        <f>C103</f>
        <v>Robert</v>
      </c>
      <c r="BO103" t="str">
        <f>D103</f>
        <v>Chamoson</v>
      </c>
      <c r="BQ103"/>
    </row>
    <row r="104" spans="1:69" s="48" customFormat="1" ht="20.100000000000001" customHeight="1" x14ac:dyDescent="0.3">
      <c r="A104" s="47">
        <v>1974</v>
      </c>
      <c r="B104" s="25" t="s">
        <v>546</v>
      </c>
      <c r="C104" s="48" t="s">
        <v>2411</v>
      </c>
      <c r="D104" s="49" t="s">
        <v>3259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0</v>
      </c>
      <c r="AK104" s="48">
        <v>0</v>
      </c>
      <c r="AL104" s="48">
        <v>21</v>
      </c>
      <c r="AM104" s="48">
        <v>0</v>
      </c>
      <c r="AN104" s="48">
        <v>0</v>
      </c>
      <c r="AO104" s="48">
        <v>0</v>
      </c>
      <c r="AP104" s="48">
        <v>0</v>
      </c>
      <c r="AQ104" s="48">
        <v>0</v>
      </c>
      <c r="AR104" s="48">
        <v>0</v>
      </c>
      <c r="AS104" s="48">
        <v>0</v>
      </c>
      <c r="AT104" s="48">
        <v>0</v>
      </c>
      <c r="AU104" s="48">
        <v>0</v>
      </c>
      <c r="AV104" s="48">
        <v>0</v>
      </c>
      <c r="AW104" s="48">
        <v>0</v>
      </c>
      <c r="AX104" s="48">
        <v>0</v>
      </c>
      <c r="AY104" s="48">
        <v>0</v>
      </c>
      <c r="AZ104" s="48">
        <v>0</v>
      </c>
      <c r="BA104" s="48">
        <v>0</v>
      </c>
      <c r="BB104" s="48">
        <v>0</v>
      </c>
      <c r="BC104" s="48">
        <f>SUM(E104:BB104)</f>
        <v>21</v>
      </c>
      <c r="BD104" s="50">
        <f>IF(BC104=0,0,LARGE(E104:BB104,1))</f>
        <v>21</v>
      </c>
      <c r="BE104" s="50">
        <f>IF(BC104=0,0,LARGE(E104:BB104,2))</f>
        <v>0</v>
      </c>
      <c r="BF104" s="50">
        <f>IF(BC104=0,0,LARGE(E104:BB104,3))</f>
        <v>0</v>
      </c>
      <c r="BG104" s="50">
        <f>IF(BC104=0,0,LARGE(E104:BB104,4))</f>
        <v>0</v>
      </c>
      <c r="BH104" s="50">
        <f>IF(BC104=0,0,LARGE(E104:BB104,5))</f>
        <v>0</v>
      </c>
      <c r="BI104" s="50">
        <f>IF(BC104=0,0,LARGE(E104:BB104,6))</f>
        <v>0</v>
      </c>
      <c r="BJ104" s="50">
        <f>IF(BC104=0,0,LARGE(E104:BB104,7))</f>
        <v>0</v>
      </c>
      <c r="BK104" s="51">
        <f>SUM(BD104:BJ104)</f>
        <v>21</v>
      </c>
      <c r="BL104" s="48">
        <v>39</v>
      </c>
      <c r="BM104" s="48" t="str">
        <f>B104</f>
        <v>Weber</v>
      </c>
      <c r="BN104" s="48" t="str">
        <f>C104</f>
        <v>Yann</v>
      </c>
      <c r="BO104" t="str">
        <f>D104</f>
        <v>Le Fuet</v>
      </c>
    </row>
    <row r="105" spans="1:69" s="48" customFormat="1" ht="20.100000000000001" customHeight="1" x14ac:dyDescent="0.3">
      <c r="A105" s="47">
        <v>1973</v>
      </c>
      <c r="B105" s="25" t="s">
        <v>746</v>
      </c>
      <c r="C105" s="48" t="s">
        <v>68</v>
      </c>
      <c r="D105" s="49" t="s">
        <v>572</v>
      </c>
      <c r="E105" s="48">
        <v>0</v>
      </c>
      <c r="F105" s="48">
        <v>0</v>
      </c>
      <c r="G105" s="48">
        <v>0</v>
      </c>
      <c r="H105" s="48">
        <v>21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0</v>
      </c>
      <c r="V105" s="48">
        <v>0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0</v>
      </c>
      <c r="AC105" s="48">
        <v>0</v>
      </c>
      <c r="AD105" s="48">
        <v>0</v>
      </c>
      <c r="AE105" s="48">
        <v>0</v>
      </c>
      <c r="AF105" s="48">
        <v>0</v>
      </c>
      <c r="AG105" s="48">
        <v>0</v>
      </c>
      <c r="AH105" s="48">
        <v>0</v>
      </c>
      <c r="AI105" s="48">
        <v>0</v>
      </c>
      <c r="AJ105" s="48">
        <v>0</v>
      </c>
      <c r="AK105" s="48">
        <v>0</v>
      </c>
      <c r="AL105" s="48">
        <v>0</v>
      </c>
      <c r="AM105" s="48">
        <v>0</v>
      </c>
      <c r="AN105" s="48">
        <v>0</v>
      </c>
      <c r="AO105" s="48">
        <v>0</v>
      </c>
      <c r="AP105" s="48">
        <v>0</v>
      </c>
      <c r="AQ105" s="48">
        <v>0</v>
      </c>
      <c r="AR105" s="48">
        <v>0</v>
      </c>
      <c r="AS105" s="48">
        <v>0</v>
      </c>
      <c r="AT105" s="48">
        <v>0</v>
      </c>
      <c r="AU105" s="48">
        <v>0</v>
      </c>
      <c r="AV105" s="48">
        <v>0</v>
      </c>
      <c r="AW105" s="48">
        <v>0</v>
      </c>
      <c r="AX105" s="48">
        <v>0</v>
      </c>
      <c r="AY105" s="48">
        <v>0</v>
      </c>
      <c r="AZ105" s="48">
        <v>0</v>
      </c>
      <c r="BA105" s="48">
        <v>0</v>
      </c>
      <c r="BB105" s="48">
        <v>0</v>
      </c>
      <c r="BC105" s="48">
        <f>SUM(E105:BB105)</f>
        <v>21</v>
      </c>
      <c r="BD105" s="50">
        <f>IF(BC105=0,0,LARGE(E105:BB105,1))</f>
        <v>21</v>
      </c>
      <c r="BE105" s="50">
        <f>IF(BC105=0,0,LARGE(E105:BB105,2))</f>
        <v>0</v>
      </c>
      <c r="BF105" s="50">
        <f>IF(BC105=0,0,LARGE(E105:BB105,3))</f>
        <v>0</v>
      </c>
      <c r="BG105" s="50">
        <f>IF(BC105=0,0,LARGE(E105:BB105,4))</f>
        <v>0</v>
      </c>
      <c r="BH105" s="50">
        <f>IF(BC105=0,0,LARGE(E105:BB105,5))</f>
        <v>0</v>
      </c>
      <c r="BI105" s="50">
        <f>IF(BC105=0,0,LARGE(E105:BB105,6))</f>
        <v>0</v>
      </c>
      <c r="BJ105" s="50">
        <f>IF(BC105=0,0,LARGE(E105:BB105,7))</f>
        <v>0</v>
      </c>
      <c r="BK105" s="51">
        <f>SUM(BD105:BJ105)</f>
        <v>21</v>
      </c>
      <c r="BL105" s="48">
        <v>39</v>
      </c>
      <c r="BM105" s="48" t="str">
        <f>B105</f>
        <v>Yerli</v>
      </c>
      <c r="BN105" s="48" t="str">
        <f>C105</f>
        <v>Philippe</v>
      </c>
      <c r="BO105" t="str">
        <f>D105</f>
        <v>Champéry</v>
      </c>
    </row>
    <row r="106" spans="1:69" s="48" customFormat="1" ht="20.100000000000001" customHeight="1" x14ac:dyDescent="0.3">
      <c r="A106" s="47">
        <v>1974</v>
      </c>
      <c r="B106" s="25" t="s">
        <v>961</v>
      </c>
      <c r="C106" s="48" t="s">
        <v>452</v>
      </c>
      <c r="D106" s="49" t="s">
        <v>1293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21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48">
        <v>0</v>
      </c>
      <c r="AL106" s="48">
        <v>0</v>
      </c>
      <c r="AM106" s="48">
        <v>0</v>
      </c>
      <c r="AN106" s="48">
        <v>0</v>
      </c>
      <c r="AO106" s="48">
        <v>0</v>
      </c>
      <c r="AP106" s="48">
        <v>0</v>
      </c>
      <c r="AQ106" s="48">
        <v>0</v>
      </c>
      <c r="AR106" s="48">
        <v>0</v>
      </c>
      <c r="AS106" s="48">
        <v>0</v>
      </c>
      <c r="AT106" s="48">
        <v>0</v>
      </c>
      <c r="AU106" s="48">
        <v>0</v>
      </c>
      <c r="AV106" s="48">
        <v>0</v>
      </c>
      <c r="AW106" s="48">
        <v>0</v>
      </c>
      <c r="AX106" s="48">
        <v>0</v>
      </c>
      <c r="AY106" s="48">
        <v>0</v>
      </c>
      <c r="AZ106" s="48">
        <v>0</v>
      </c>
      <c r="BA106" s="48">
        <v>0</v>
      </c>
      <c r="BB106" s="48">
        <v>0</v>
      </c>
      <c r="BC106" s="48">
        <f>SUM(E106:BB106)</f>
        <v>21</v>
      </c>
      <c r="BD106" s="50">
        <f>IF(BC106=0,0,LARGE(E106:BB106,1))</f>
        <v>21</v>
      </c>
      <c r="BE106" s="50">
        <f>IF(BC106=0,0,LARGE(E106:BB106,2))</f>
        <v>0</v>
      </c>
      <c r="BF106" s="50">
        <f>IF(BC106=0,0,LARGE(E106:BB106,3))</f>
        <v>0</v>
      </c>
      <c r="BG106" s="50">
        <f>IF(BC106=0,0,LARGE(E106:BB106,4))</f>
        <v>0</v>
      </c>
      <c r="BH106" s="50">
        <f>IF(BC106=0,0,LARGE(E106:BB106,5))</f>
        <v>0</v>
      </c>
      <c r="BI106" s="50">
        <f>IF(BC106=0,0,LARGE(E106:BB106,6))</f>
        <v>0</v>
      </c>
      <c r="BJ106" s="50">
        <f>IF(BC106=0,0,LARGE(E106:BB106,7))</f>
        <v>0</v>
      </c>
      <c r="BK106" s="51">
        <f>SUM(BD106:BJ106)</f>
        <v>21</v>
      </c>
      <c r="BL106" s="48">
        <v>39</v>
      </c>
      <c r="BM106" s="48" t="str">
        <f>B106</f>
        <v>Zimmermann</v>
      </c>
      <c r="BN106" s="48" t="str">
        <f>C106</f>
        <v>Marco</v>
      </c>
      <c r="BO106" t="str">
        <f>D106</f>
        <v>Visperterminen</v>
      </c>
      <c r="BP106"/>
      <c r="BQ106"/>
    </row>
    <row r="107" spans="1:69" s="48" customFormat="1" ht="20.100000000000001" customHeight="1" x14ac:dyDescent="0.3">
      <c r="A107" s="47">
        <v>1968</v>
      </c>
      <c r="B107" s="25" t="s">
        <v>2793</v>
      </c>
      <c r="C107" s="48" t="s">
        <v>704</v>
      </c>
      <c r="D107" s="49" t="s">
        <v>2794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0</v>
      </c>
      <c r="V107" s="48">
        <v>0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0</v>
      </c>
      <c r="AC107" s="48">
        <v>0</v>
      </c>
      <c r="AD107" s="48">
        <v>21</v>
      </c>
      <c r="AE107" s="48">
        <v>0</v>
      </c>
      <c r="AF107" s="48">
        <v>0</v>
      </c>
      <c r="AG107" s="48">
        <v>0</v>
      </c>
      <c r="AH107" s="48">
        <v>0</v>
      </c>
      <c r="AI107" s="48">
        <v>0</v>
      </c>
      <c r="AJ107" s="48">
        <v>0</v>
      </c>
      <c r="AK107" s="48">
        <v>0</v>
      </c>
      <c r="AL107" s="48">
        <v>0</v>
      </c>
      <c r="AM107" s="48">
        <v>0</v>
      </c>
      <c r="AN107" s="48">
        <v>0</v>
      </c>
      <c r="AO107" s="48">
        <v>0</v>
      </c>
      <c r="AP107" s="48">
        <v>0</v>
      </c>
      <c r="AQ107" s="48">
        <v>0</v>
      </c>
      <c r="AR107" s="48">
        <v>0</v>
      </c>
      <c r="AS107" s="48">
        <v>0</v>
      </c>
      <c r="AT107" s="48">
        <v>0</v>
      </c>
      <c r="AU107" s="48">
        <v>0</v>
      </c>
      <c r="AV107" s="48">
        <v>0</v>
      </c>
      <c r="AW107" s="48">
        <v>0</v>
      </c>
      <c r="AX107" s="48">
        <v>0</v>
      </c>
      <c r="AY107" s="48">
        <v>0</v>
      </c>
      <c r="AZ107" s="48">
        <v>0</v>
      </c>
      <c r="BA107" s="48">
        <v>0</v>
      </c>
      <c r="BB107" s="48">
        <v>0</v>
      </c>
      <c r="BC107" s="48">
        <f>SUM(E107:BB107)</f>
        <v>21</v>
      </c>
      <c r="BD107" s="50">
        <f>IF(BC107=0,0,LARGE(E107:BB107,1))</f>
        <v>21</v>
      </c>
      <c r="BE107" s="50">
        <f>IF(BC107=0,0,LARGE(E107:BB107,2))</f>
        <v>0</v>
      </c>
      <c r="BF107" s="50">
        <f>IF(BC107=0,0,LARGE(E107:BB107,3))</f>
        <v>0</v>
      </c>
      <c r="BG107" s="50">
        <f>IF(BC107=0,0,LARGE(E107:BB107,4))</f>
        <v>0</v>
      </c>
      <c r="BH107" s="50">
        <f>IF(BC107=0,0,LARGE(E107:BB107,5))</f>
        <v>0</v>
      </c>
      <c r="BI107" s="50">
        <f>IF(BC107=0,0,LARGE(E107:BB107,6))</f>
        <v>0</v>
      </c>
      <c r="BJ107" s="50">
        <f>IF(BC107=0,0,LARGE(AF107:BB107,7))</f>
        <v>0</v>
      </c>
      <c r="BK107" s="51">
        <f>SUM(BD107:BJ107)</f>
        <v>21</v>
      </c>
      <c r="BL107" s="48">
        <v>39</v>
      </c>
      <c r="BM107" s="48" t="str">
        <f>B107</f>
        <v>Berkmann</v>
      </c>
      <c r="BN107" s="48" t="str">
        <f>C107</f>
        <v>Thomas</v>
      </c>
      <c r="BO107" t="str">
        <f>D107</f>
        <v>Hannover</v>
      </c>
      <c r="BP107"/>
      <c r="BQ107"/>
    </row>
    <row r="108" spans="1:69" s="48" customFormat="1" ht="20.100000000000001" customHeight="1" x14ac:dyDescent="0.3">
      <c r="A108" s="47">
        <v>1967</v>
      </c>
      <c r="B108" s="25" t="s">
        <v>3567</v>
      </c>
      <c r="C108" s="48" t="s">
        <v>983</v>
      </c>
      <c r="D108" s="49" t="s">
        <v>40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48">
        <v>0</v>
      </c>
      <c r="AL108" s="48">
        <v>0</v>
      </c>
      <c r="AM108" s="48">
        <v>0</v>
      </c>
      <c r="AN108" s="48">
        <v>0</v>
      </c>
      <c r="AO108" s="48">
        <v>0</v>
      </c>
      <c r="AP108" s="48">
        <v>0</v>
      </c>
      <c r="AQ108" s="48">
        <v>0</v>
      </c>
      <c r="AR108" s="48">
        <v>0</v>
      </c>
      <c r="AS108" s="48">
        <v>1</v>
      </c>
      <c r="AT108" s="48">
        <v>0</v>
      </c>
      <c r="AU108" s="48">
        <v>0</v>
      </c>
      <c r="AV108" s="48">
        <v>0</v>
      </c>
      <c r="AW108" s="48">
        <v>0</v>
      </c>
      <c r="AX108" s="48">
        <v>19</v>
      </c>
      <c r="AY108" s="48">
        <v>0</v>
      </c>
      <c r="AZ108" s="48">
        <v>0</v>
      </c>
      <c r="BA108" s="48">
        <v>0</v>
      </c>
      <c r="BB108" s="48">
        <v>0</v>
      </c>
      <c r="BC108" s="48">
        <f>SUM(E108:BB108)</f>
        <v>20</v>
      </c>
      <c r="BD108" s="50">
        <f>IF(BC108=0,0,LARGE(E108:BB108,1))</f>
        <v>19</v>
      </c>
      <c r="BE108" s="50">
        <f>IF(BC108=0,0,LARGE(E108:BB108,2))</f>
        <v>1</v>
      </c>
      <c r="BF108" s="50">
        <f>IF(BC108=0,0,LARGE(E108:BB108,3))</f>
        <v>0</v>
      </c>
      <c r="BG108" s="50">
        <f>IF(BC108=0,0,LARGE(E108:BB108,4))</f>
        <v>0</v>
      </c>
      <c r="BH108" s="50">
        <f>IF(BC108=0,0,LARGE(E108:BB108,5))</f>
        <v>0</v>
      </c>
      <c r="BI108" s="50">
        <f>IF(BC108=0,0,LARGE(E108:BB108,6))</f>
        <v>0</v>
      </c>
      <c r="BJ108" s="50">
        <f>IF(BC108=0,0,LARGE(E108:BB108,7))</f>
        <v>0</v>
      </c>
      <c r="BK108" s="51">
        <f>SUM(BD108:BJ108)</f>
        <v>20</v>
      </c>
      <c r="BL108" s="48">
        <v>40</v>
      </c>
      <c r="BM108" s="48" t="str">
        <f>B108</f>
        <v>Bras</v>
      </c>
      <c r="BN108" s="48" t="str">
        <f>C108</f>
        <v>Antonio</v>
      </c>
      <c r="BO108" t="str">
        <f>D108</f>
        <v>Sion</v>
      </c>
    </row>
    <row r="109" spans="1:69" s="48" customFormat="1" ht="20.100000000000001" customHeight="1" x14ac:dyDescent="0.3">
      <c r="A109" s="47">
        <v>1971</v>
      </c>
      <c r="B109" s="25" t="s">
        <v>3202</v>
      </c>
      <c r="C109" s="48" t="s">
        <v>171</v>
      </c>
      <c r="D109" s="49"/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0</v>
      </c>
      <c r="AH109" s="48">
        <v>0</v>
      </c>
      <c r="AI109" s="48">
        <v>0</v>
      </c>
      <c r="AJ109" s="48">
        <v>0</v>
      </c>
      <c r="AK109" s="48">
        <v>0</v>
      </c>
      <c r="AL109" s="48">
        <v>0</v>
      </c>
      <c r="AM109" s="48">
        <v>20</v>
      </c>
      <c r="AN109" s="48">
        <v>0</v>
      </c>
      <c r="AO109" s="48">
        <v>0</v>
      </c>
      <c r="AP109" s="48">
        <v>0</v>
      </c>
      <c r="AQ109" s="48">
        <v>0</v>
      </c>
      <c r="AR109" s="48">
        <v>0</v>
      </c>
      <c r="AS109" s="48">
        <v>0</v>
      </c>
      <c r="AT109" s="48">
        <v>0</v>
      </c>
      <c r="AU109" s="48">
        <v>0</v>
      </c>
      <c r="AV109" s="48">
        <v>0</v>
      </c>
      <c r="AW109" s="48">
        <v>0</v>
      </c>
      <c r="AX109" s="48">
        <v>0</v>
      </c>
      <c r="AY109" s="48">
        <v>0</v>
      </c>
      <c r="AZ109" s="48">
        <v>0</v>
      </c>
      <c r="BA109" s="48">
        <v>0</v>
      </c>
      <c r="BB109" s="48">
        <v>0</v>
      </c>
      <c r="BC109" s="48">
        <f>SUM(E109:BB109)</f>
        <v>20</v>
      </c>
      <c r="BD109" s="50">
        <f>IF(BC109=0,0,LARGE(E109:BB109,1))</f>
        <v>20</v>
      </c>
      <c r="BE109" s="50">
        <f>IF(BC109=0,0,LARGE(E109:BB109,2))</f>
        <v>0</v>
      </c>
      <c r="BF109" s="50">
        <f>IF(BC109=0,0,LARGE(E109:BB109,3))</f>
        <v>0</v>
      </c>
      <c r="BG109" s="50">
        <f>IF(BC109=0,0,LARGE(E109:BB109,4))</f>
        <v>0</v>
      </c>
      <c r="BH109" s="50">
        <f>IF(BC109=0,0,LARGE(E109:BB109,5))</f>
        <v>0</v>
      </c>
      <c r="BI109" s="50">
        <f>IF(BC109=0,0,LARGE(E109:BB109,6))</f>
        <v>0</v>
      </c>
      <c r="BJ109" s="50">
        <f>IF(BC109=0,0,LARGE(E109:BB109,7))</f>
        <v>0</v>
      </c>
      <c r="BK109" s="51">
        <f>SUM(BD109:BJ109)</f>
        <v>20</v>
      </c>
      <c r="BL109" s="48">
        <v>40</v>
      </c>
      <c r="BM109" s="48" t="str">
        <f>B109</f>
        <v>Theisen</v>
      </c>
      <c r="BN109" s="48" t="str">
        <f>C109</f>
        <v>Sébastien</v>
      </c>
      <c r="BO109"/>
      <c r="BP109"/>
      <c r="BQ109"/>
    </row>
    <row r="110" spans="1:69" s="48" customFormat="1" ht="20.100000000000001" customHeight="1" x14ac:dyDescent="0.3">
      <c r="A110" s="47">
        <v>1969</v>
      </c>
      <c r="B110" s="25" t="s">
        <v>1564</v>
      </c>
      <c r="C110" s="48" t="s">
        <v>1565</v>
      </c>
      <c r="D110" s="49" t="s">
        <v>1096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9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0</v>
      </c>
      <c r="V110" s="48">
        <v>0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48">
        <v>0</v>
      </c>
      <c r="AL110" s="48">
        <v>0</v>
      </c>
      <c r="AM110" s="48">
        <v>0</v>
      </c>
      <c r="AN110" s="48">
        <v>0</v>
      </c>
      <c r="AO110" s="48">
        <v>0</v>
      </c>
      <c r="AP110" s="48">
        <v>0</v>
      </c>
      <c r="AQ110" s="48">
        <v>0</v>
      </c>
      <c r="AR110" s="48">
        <v>0</v>
      </c>
      <c r="AS110" s="48">
        <v>10</v>
      </c>
      <c r="AT110" s="48">
        <v>0</v>
      </c>
      <c r="AU110" s="48">
        <v>0</v>
      </c>
      <c r="AV110" s="48">
        <v>0</v>
      </c>
      <c r="AW110" s="48">
        <v>0</v>
      </c>
      <c r="AX110" s="48">
        <v>0</v>
      </c>
      <c r="AY110" s="48">
        <v>0</v>
      </c>
      <c r="AZ110" s="48">
        <v>0</v>
      </c>
      <c r="BA110" s="48">
        <v>0</v>
      </c>
      <c r="BB110" s="48">
        <v>0</v>
      </c>
      <c r="BC110" s="48">
        <f>SUM(E110:BB110)</f>
        <v>19</v>
      </c>
      <c r="BD110" s="50">
        <f>IF(BC110=0,0,LARGE(E110:BB110,1))</f>
        <v>10</v>
      </c>
      <c r="BE110" s="50">
        <f>IF(BC110=0,0,LARGE(E110:BB110,2))</f>
        <v>9</v>
      </c>
      <c r="BF110" s="50">
        <f>IF(BC110=0,0,LARGE(E110:BB110,3))</f>
        <v>0</v>
      </c>
      <c r="BG110" s="50">
        <f>IF(BC110=0,0,LARGE(E110:BB110,4))</f>
        <v>0</v>
      </c>
      <c r="BH110" s="50">
        <f>IF(BC110=0,0,LARGE(E110:BB110,5))</f>
        <v>0</v>
      </c>
      <c r="BI110" s="50">
        <f>IF(BC110=0,0,LARGE(E110:BB110,6))</f>
        <v>0</v>
      </c>
      <c r="BJ110" s="50">
        <f>IF(BC110=0,0,LARGE(E110:BB110,7))</f>
        <v>0</v>
      </c>
      <c r="BK110" s="51">
        <f>SUM(BD110:BJ110)</f>
        <v>19</v>
      </c>
      <c r="BL110" s="48">
        <v>41</v>
      </c>
      <c r="BM110" s="48" t="str">
        <f>B110</f>
        <v>Chardon</v>
      </c>
      <c r="BN110" s="48" t="str">
        <f>C110</f>
        <v>Joachim</v>
      </c>
      <c r="BO110" t="str">
        <f>D110</f>
        <v>Vex</v>
      </c>
    </row>
    <row r="111" spans="1:69" s="48" customFormat="1" ht="20.100000000000001" customHeight="1" x14ac:dyDescent="0.3">
      <c r="A111" s="47">
        <v>1974</v>
      </c>
      <c r="B111" s="25" t="s">
        <v>783</v>
      </c>
      <c r="C111" s="48" t="s">
        <v>959</v>
      </c>
      <c r="D111" s="49" t="s">
        <v>960</v>
      </c>
      <c r="E111" s="48">
        <v>0</v>
      </c>
      <c r="F111" s="48">
        <v>0</v>
      </c>
      <c r="G111" s="48">
        <v>0</v>
      </c>
      <c r="H111" s="48">
        <v>0</v>
      </c>
      <c r="I111" s="48">
        <v>19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0</v>
      </c>
      <c r="V111" s="48">
        <v>0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48">
        <v>0</v>
      </c>
      <c r="AL111" s="48">
        <v>0</v>
      </c>
      <c r="AM111" s="48">
        <v>0</v>
      </c>
      <c r="AN111" s="48">
        <v>0</v>
      </c>
      <c r="AO111" s="48">
        <v>0</v>
      </c>
      <c r="AP111" s="48">
        <v>0</v>
      </c>
      <c r="AQ111" s="48">
        <v>0</v>
      </c>
      <c r="AR111" s="48">
        <v>0</v>
      </c>
      <c r="AS111" s="48">
        <v>0</v>
      </c>
      <c r="AT111" s="48">
        <v>0</v>
      </c>
      <c r="AU111" s="48">
        <v>0</v>
      </c>
      <c r="AV111" s="48">
        <v>0</v>
      </c>
      <c r="AW111" s="48">
        <v>0</v>
      </c>
      <c r="AX111" s="48">
        <v>0</v>
      </c>
      <c r="AY111" s="48">
        <v>0</v>
      </c>
      <c r="AZ111" s="48">
        <v>0</v>
      </c>
      <c r="BA111" s="48">
        <v>0</v>
      </c>
      <c r="BB111" s="48">
        <v>0</v>
      </c>
      <c r="BC111" s="48">
        <f>SUM(E111:BB111)</f>
        <v>19</v>
      </c>
      <c r="BD111" s="50">
        <f>IF(BC111=0,0,LARGE(E111:BB111,1))</f>
        <v>19</v>
      </c>
      <c r="BE111" s="50">
        <f>IF(BC111=0,0,LARGE(E111:BB111,2))</f>
        <v>0</v>
      </c>
      <c r="BF111" s="50">
        <f>IF(BC111=0,0,LARGE(E111:BB111,3))</f>
        <v>0</v>
      </c>
      <c r="BG111" s="50">
        <f>IF(BC111=0,0,LARGE(E111:BB111,4))</f>
        <v>0</v>
      </c>
      <c r="BH111" s="50">
        <f>IF(BC111=0,0,LARGE(E111:BB111,5))</f>
        <v>0</v>
      </c>
      <c r="BI111" s="50">
        <f>IF(BC111=0,0,LARGE(E111:BB111,6))</f>
        <v>0</v>
      </c>
      <c r="BJ111" s="50">
        <f>IF(BC111=0,0,LARGE(E111:BB111,7))</f>
        <v>0</v>
      </c>
      <c r="BK111" s="51">
        <f>SUM(BD111:BJ111)</f>
        <v>19</v>
      </c>
      <c r="BL111" s="48">
        <v>41</v>
      </c>
      <c r="BM111" s="48" t="str">
        <f>B111</f>
        <v>Derivaz</v>
      </c>
      <c r="BN111" s="48" t="str">
        <f>C111</f>
        <v>Max-Alexandre</v>
      </c>
      <c r="BO111" t="str">
        <f>D111</f>
        <v>Bouveret</v>
      </c>
    </row>
    <row r="112" spans="1:69" s="48" customFormat="1" ht="20.100000000000001" customHeight="1" x14ac:dyDescent="0.3">
      <c r="A112" s="47">
        <v>1973</v>
      </c>
      <c r="B112" s="25" t="s">
        <v>1559</v>
      </c>
      <c r="C112" s="48" t="s">
        <v>67</v>
      </c>
      <c r="D112" s="49" t="s">
        <v>12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19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0</v>
      </c>
      <c r="V112" s="48">
        <v>0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v>0</v>
      </c>
      <c r="AH112" s="48">
        <v>0</v>
      </c>
      <c r="AI112" s="48">
        <v>0</v>
      </c>
      <c r="AJ112" s="48">
        <v>0</v>
      </c>
      <c r="AK112" s="48">
        <v>0</v>
      </c>
      <c r="AL112" s="48">
        <v>0</v>
      </c>
      <c r="AM112" s="48">
        <v>0</v>
      </c>
      <c r="AN112" s="48">
        <v>0</v>
      </c>
      <c r="AO112" s="48">
        <v>0</v>
      </c>
      <c r="AP112" s="48">
        <v>0</v>
      </c>
      <c r="AQ112" s="48">
        <v>0</v>
      </c>
      <c r="AR112" s="48">
        <v>0</v>
      </c>
      <c r="AS112" s="48">
        <v>0</v>
      </c>
      <c r="AT112" s="48">
        <v>0</v>
      </c>
      <c r="AU112" s="48">
        <v>0</v>
      </c>
      <c r="AV112" s="48">
        <v>0</v>
      </c>
      <c r="AW112" s="48">
        <v>0</v>
      </c>
      <c r="AX112" s="48">
        <v>0</v>
      </c>
      <c r="AY112" s="48">
        <v>0</v>
      </c>
      <c r="AZ112" s="48">
        <v>0</v>
      </c>
      <c r="BA112" s="48">
        <v>0</v>
      </c>
      <c r="BB112" s="48">
        <v>0</v>
      </c>
      <c r="BC112" s="48">
        <f>SUM(E112:BB112)</f>
        <v>19</v>
      </c>
      <c r="BD112" s="50">
        <f>IF(BC112=0,0,LARGE(E112:BB112,1))</f>
        <v>19</v>
      </c>
      <c r="BE112" s="50">
        <f>IF(BC112=0,0,LARGE(E112:BB112,2))</f>
        <v>0</v>
      </c>
      <c r="BF112" s="50">
        <f>IF(BC112=0,0,LARGE(E112:BB112,3))</f>
        <v>0</v>
      </c>
      <c r="BG112" s="50">
        <f>IF(BC112=0,0,LARGE(E112:BB112,4))</f>
        <v>0</v>
      </c>
      <c r="BH112" s="50">
        <f>IF(BC112=0,0,LARGE(E112:BB112,5))</f>
        <v>0</v>
      </c>
      <c r="BI112" s="50">
        <f>IF(BC112=0,0,LARGE(E112:BB112,6))</f>
        <v>0</v>
      </c>
      <c r="BJ112" s="50">
        <f>IF(BC112=0,0,LARGE(E112:BB112,7))</f>
        <v>0</v>
      </c>
      <c r="BK112" s="51">
        <f>SUM(BD112:BJ112)</f>
        <v>19</v>
      </c>
      <c r="BL112" s="48">
        <v>41</v>
      </c>
      <c r="BM112" s="48" t="str">
        <f>B112</f>
        <v>Detorrente</v>
      </c>
      <c r="BN112" s="48" t="str">
        <f>C112</f>
        <v>Stéphane</v>
      </c>
      <c r="BO112" t="str">
        <f>D112</f>
        <v>Martigny</v>
      </c>
    </row>
    <row r="113" spans="1:69" s="48" customFormat="1" ht="20.100000000000001" customHeight="1" x14ac:dyDescent="0.3">
      <c r="A113" s="47">
        <v>1974</v>
      </c>
      <c r="B113" s="25" t="s">
        <v>3669</v>
      </c>
      <c r="C113" s="48" t="s">
        <v>38</v>
      </c>
      <c r="D113" s="49" t="s">
        <v>3670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48">
        <v>0</v>
      </c>
      <c r="AL113" s="48">
        <v>0</v>
      </c>
      <c r="AM113" s="48">
        <v>0</v>
      </c>
      <c r="AN113" s="48">
        <v>0</v>
      </c>
      <c r="AO113" s="48">
        <v>0</v>
      </c>
      <c r="AP113" s="48">
        <v>0</v>
      </c>
      <c r="AQ113" s="48">
        <v>0</v>
      </c>
      <c r="AR113" s="48">
        <v>0</v>
      </c>
      <c r="AS113" s="48">
        <v>0</v>
      </c>
      <c r="AT113" s="48">
        <v>0</v>
      </c>
      <c r="AU113" s="48">
        <v>0</v>
      </c>
      <c r="AV113" s="48">
        <v>11</v>
      </c>
      <c r="AW113" s="48">
        <v>0</v>
      </c>
      <c r="AX113" s="48">
        <v>0</v>
      </c>
      <c r="AY113" s="48">
        <v>0</v>
      </c>
      <c r="AZ113" s="48">
        <v>8</v>
      </c>
      <c r="BA113" s="48">
        <v>0</v>
      </c>
      <c r="BB113" s="48">
        <v>0</v>
      </c>
      <c r="BC113" s="48">
        <f>SUM(E113:BB113)</f>
        <v>19</v>
      </c>
      <c r="BD113" s="50">
        <f>IF(BC113=0,0,LARGE(E113:BB113,1))</f>
        <v>11</v>
      </c>
      <c r="BE113" s="50">
        <f>IF(BC113=0,0,LARGE(E113:BB113,2))</f>
        <v>8</v>
      </c>
      <c r="BF113" s="50">
        <f>IF(BC113=0,0,LARGE(E113:BB113,3))</f>
        <v>0</v>
      </c>
      <c r="BG113" s="50">
        <f>IF(BC113=0,0,LARGE(E113:BB113,4))</f>
        <v>0</v>
      </c>
      <c r="BH113" s="50">
        <f>IF(BC113=0,0,LARGE(E113:BB113,5))</f>
        <v>0</v>
      </c>
      <c r="BI113" s="50">
        <f>IF(BC113=0,0,LARGE(E113:BB113,6))</f>
        <v>0</v>
      </c>
      <c r="BJ113" s="50">
        <f>IF(BC113=0,0,LARGE(E113:BB113,7))</f>
        <v>0</v>
      </c>
      <c r="BK113" s="51">
        <f>SUM(BD113:BJ113)</f>
        <v>19</v>
      </c>
      <c r="BL113" s="48">
        <v>41</v>
      </c>
      <c r="BM113" s="48" t="str">
        <f>B113</f>
        <v>Droz</v>
      </c>
      <c r="BN113" s="48" t="str">
        <f>C113</f>
        <v>Vincent</v>
      </c>
      <c r="BO113" t="str">
        <f>D113</f>
        <v>Longirod</v>
      </c>
    </row>
    <row r="114" spans="1:69" s="48" customFormat="1" ht="20.100000000000001" customHeight="1" x14ac:dyDescent="0.3">
      <c r="A114" s="47">
        <v>1973</v>
      </c>
      <c r="B114" s="25" t="s">
        <v>3313</v>
      </c>
      <c r="C114" s="48" t="s">
        <v>3314</v>
      </c>
      <c r="D114" s="49" t="s">
        <v>630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0</v>
      </c>
      <c r="V114" s="48">
        <v>0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0</v>
      </c>
      <c r="AK114" s="48">
        <v>0</v>
      </c>
      <c r="AL114" s="48">
        <v>0</v>
      </c>
      <c r="AM114" s="48">
        <v>0</v>
      </c>
      <c r="AN114" s="48">
        <v>0</v>
      </c>
      <c r="AO114" s="48">
        <v>0</v>
      </c>
      <c r="AP114" s="48">
        <v>19</v>
      </c>
      <c r="AQ114" s="48">
        <v>0</v>
      </c>
      <c r="AR114" s="48">
        <v>0</v>
      </c>
      <c r="AS114" s="48">
        <v>0</v>
      </c>
      <c r="AT114" s="48">
        <v>0</v>
      </c>
      <c r="AU114" s="48">
        <v>0</v>
      </c>
      <c r="AV114" s="48">
        <v>0</v>
      </c>
      <c r="AW114" s="48">
        <v>0</v>
      </c>
      <c r="AX114" s="48">
        <v>0</v>
      </c>
      <c r="AY114" s="48">
        <v>0</v>
      </c>
      <c r="AZ114" s="48">
        <v>0</v>
      </c>
      <c r="BA114" s="48">
        <v>0</v>
      </c>
      <c r="BB114" s="48">
        <v>0</v>
      </c>
      <c r="BC114" s="48">
        <f>SUM(E114:BB114)</f>
        <v>19</v>
      </c>
      <c r="BD114" s="50">
        <f>IF(BC114=0,0,LARGE(E114:BB114,1))</f>
        <v>19</v>
      </c>
      <c r="BE114" s="50">
        <f>IF(BC114=0,0,LARGE(E114:BB114,2))</f>
        <v>0</v>
      </c>
      <c r="BF114" s="50">
        <f>IF(BC114=0,0,LARGE(E114:BB114,3))</f>
        <v>0</v>
      </c>
      <c r="BG114" s="50">
        <f>IF(BC114=0,0,LARGE(E114:BB114,4))</f>
        <v>0</v>
      </c>
      <c r="BH114" s="50">
        <f>IF(BC114=0,0,LARGE(E114:BB114,5))</f>
        <v>0</v>
      </c>
      <c r="BI114" s="50">
        <f>IF(BC114=0,0,LARGE(E114:BB114,6))</f>
        <v>0</v>
      </c>
      <c r="BJ114" s="50">
        <f>IF(BC114=0,0,LARGE(E114:BB114,7))</f>
        <v>0</v>
      </c>
      <c r="BK114" s="51">
        <f>SUM(BD114:BJ114)</f>
        <v>19</v>
      </c>
      <c r="BL114" s="48">
        <v>41</v>
      </c>
      <c r="BM114" s="48" t="str">
        <f>B114</f>
        <v>Fardel</v>
      </c>
      <c r="BN114" s="48" t="str">
        <f>C114</f>
        <v>Stany Clément</v>
      </c>
      <c r="BO114" t="str">
        <f>D114</f>
        <v>Bramois</v>
      </c>
    </row>
    <row r="115" spans="1:69" s="48" customFormat="1" ht="20.100000000000001" customHeight="1" x14ac:dyDescent="0.3">
      <c r="A115" s="47">
        <v>1973</v>
      </c>
      <c r="B115" s="25" t="s">
        <v>507</v>
      </c>
      <c r="C115" s="48" t="s">
        <v>34</v>
      </c>
      <c r="D115" s="49" t="s">
        <v>106</v>
      </c>
      <c r="E115" s="48">
        <v>0</v>
      </c>
      <c r="F115" s="48">
        <v>0</v>
      </c>
      <c r="G115" s="48">
        <v>19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  <c r="AM115" s="48">
        <v>0</v>
      </c>
      <c r="AN115" s="48">
        <v>0</v>
      </c>
      <c r="AO115" s="48">
        <v>0</v>
      </c>
      <c r="AP115" s="48">
        <v>0</v>
      </c>
      <c r="AQ115" s="48">
        <v>0</v>
      </c>
      <c r="AR115" s="48">
        <v>0</v>
      </c>
      <c r="AS115" s="48">
        <v>0</v>
      </c>
      <c r="AT115" s="48">
        <v>0</v>
      </c>
      <c r="AU115" s="48">
        <v>0</v>
      </c>
      <c r="AV115" s="48">
        <v>0</v>
      </c>
      <c r="AW115" s="48">
        <v>0</v>
      </c>
      <c r="AX115" s="48">
        <v>0</v>
      </c>
      <c r="AY115" s="48">
        <v>0</v>
      </c>
      <c r="AZ115" s="48">
        <v>0</v>
      </c>
      <c r="BA115" s="48">
        <v>0</v>
      </c>
      <c r="BB115" s="48">
        <v>0</v>
      </c>
      <c r="BC115" s="48">
        <f>SUM(E115:BB115)</f>
        <v>19</v>
      </c>
      <c r="BD115" s="50">
        <f>IF(BC115=0,0,LARGE(E115:BB115,1))</f>
        <v>19</v>
      </c>
      <c r="BE115" s="50">
        <f>IF(BC115=0,0,LARGE(E115:BB115,2))</f>
        <v>0</v>
      </c>
      <c r="BF115" s="50">
        <f>IF(BC115=0,0,LARGE(E115:BB115,3))</f>
        <v>0</v>
      </c>
      <c r="BG115" s="50">
        <f>IF(BC115=0,0,LARGE(E115:BB115,4))</f>
        <v>0</v>
      </c>
      <c r="BH115" s="50">
        <f>IF(BC115=0,0,LARGE(E115:BB115,5))</f>
        <v>0</v>
      </c>
      <c r="BI115" s="50">
        <f>IF(BC115=0,0,LARGE(E115:BB115,6))</f>
        <v>0</v>
      </c>
      <c r="BJ115" s="50">
        <f>IF(BC115=0,0,LARGE(E115:BB115,7))</f>
        <v>0</v>
      </c>
      <c r="BK115" s="51">
        <f>SUM(BD115:BJ115)</f>
        <v>19</v>
      </c>
      <c r="BL115" s="48">
        <v>41</v>
      </c>
      <c r="BM115" s="48" t="str">
        <f>B115</f>
        <v>Gonus</v>
      </c>
      <c r="BN115" s="48" t="str">
        <f>C115</f>
        <v>Alain</v>
      </c>
      <c r="BO115" t="str">
        <f>D115</f>
        <v>Sierre</v>
      </c>
      <c r="BQ115"/>
    </row>
    <row r="116" spans="1:69" s="48" customFormat="1" ht="20.100000000000001" customHeight="1" x14ac:dyDescent="0.3">
      <c r="A116" s="47">
        <v>1973</v>
      </c>
      <c r="B116" s="25" t="s">
        <v>518</v>
      </c>
      <c r="C116" s="48" t="s">
        <v>519</v>
      </c>
      <c r="D116" s="49" t="s">
        <v>146</v>
      </c>
      <c r="E116" s="48">
        <v>0</v>
      </c>
      <c r="F116" s="48">
        <v>0</v>
      </c>
      <c r="G116" s="48">
        <v>10</v>
      </c>
      <c r="H116" s="48">
        <v>0</v>
      </c>
      <c r="I116" s="48">
        <v>0</v>
      </c>
      <c r="J116" s="48">
        <v>0</v>
      </c>
      <c r="K116" s="48">
        <v>9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0</v>
      </c>
      <c r="V116" s="48">
        <v>0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48">
        <v>0</v>
      </c>
      <c r="AL116" s="48">
        <v>0</v>
      </c>
      <c r="AM116" s="48">
        <v>0</v>
      </c>
      <c r="AN116" s="48">
        <v>0</v>
      </c>
      <c r="AO116" s="48">
        <v>0</v>
      </c>
      <c r="AP116" s="48">
        <v>0</v>
      </c>
      <c r="AQ116" s="48">
        <v>0</v>
      </c>
      <c r="AR116" s="48">
        <v>0</v>
      </c>
      <c r="AS116" s="48">
        <v>0</v>
      </c>
      <c r="AT116" s="48">
        <v>0</v>
      </c>
      <c r="AU116" s="48">
        <v>0</v>
      </c>
      <c r="AV116" s="48">
        <v>0</v>
      </c>
      <c r="AW116" s="48">
        <v>0</v>
      </c>
      <c r="AX116" s="48">
        <v>0</v>
      </c>
      <c r="AY116" s="48">
        <v>0</v>
      </c>
      <c r="AZ116" s="48">
        <v>0</v>
      </c>
      <c r="BA116" s="48">
        <v>0</v>
      </c>
      <c r="BB116" s="48">
        <v>0</v>
      </c>
      <c r="BC116" s="48">
        <f>SUM(E116:BB116)</f>
        <v>19</v>
      </c>
      <c r="BD116" s="50">
        <f>IF(BC116=0,0,LARGE(E116:BB116,1))</f>
        <v>10</v>
      </c>
      <c r="BE116" s="50">
        <f>IF(BC116=0,0,LARGE(E116:BB116,2))</f>
        <v>9</v>
      </c>
      <c r="BF116" s="50">
        <f>IF(BC116=0,0,LARGE(E116:BB116,3))</f>
        <v>0</v>
      </c>
      <c r="BG116" s="50">
        <f>IF(BC116=0,0,LARGE(E116:BB116,4))</f>
        <v>0</v>
      </c>
      <c r="BH116" s="50">
        <f>IF(BC116=0,0,LARGE(E116:BB116,5))</f>
        <v>0</v>
      </c>
      <c r="BI116" s="50">
        <f>IF(BC116=0,0,LARGE(E116:BB116,6))</f>
        <v>0</v>
      </c>
      <c r="BJ116" s="50">
        <f>IF(BC116=0,0,LARGE(E116:BB116,7))</f>
        <v>0</v>
      </c>
      <c r="BK116" s="51">
        <f>SUM(BD116:BJ116)</f>
        <v>19</v>
      </c>
      <c r="BL116" s="48">
        <v>41</v>
      </c>
      <c r="BM116" s="48" t="str">
        <f>B116</f>
        <v>Huet</v>
      </c>
      <c r="BN116" s="48" t="str">
        <f>C116</f>
        <v>Sam</v>
      </c>
      <c r="BO116" t="str">
        <f>D116</f>
        <v>Chermignon</v>
      </c>
      <c r="BP116"/>
      <c r="BQ116"/>
    </row>
    <row r="117" spans="1:69" s="48" customFormat="1" ht="20.100000000000001" customHeight="1" x14ac:dyDescent="0.3">
      <c r="A117" s="47">
        <v>1965</v>
      </c>
      <c r="B117" s="25" t="s">
        <v>1488</v>
      </c>
      <c r="C117" s="48" t="s">
        <v>2124</v>
      </c>
      <c r="D117" s="49" t="s">
        <v>2893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0</v>
      </c>
      <c r="V117" s="48">
        <v>0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0</v>
      </c>
      <c r="AC117" s="48">
        <v>19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48">
        <v>0</v>
      </c>
      <c r="AL117" s="48">
        <v>0</v>
      </c>
      <c r="AM117" s="48">
        <v>0</v>
      </c>
      <c r="AN117" s="48">
        <v>0</v>
      </c>
      <c r="AO117" s="48">
        <v>0</v>
      </c>
      <c r="AP117" s="48">
        <v>0</v>
      </c>
      <c r="AQ117" s="48">
        <v>0</v>
      </c>
      <c r="AR117" s="48">
        <v>0</v>
      </c>
      <c r="AS117" s="48">
        <v>0</v>
      </c>
      <c r="AT117" s="48">
        <v>0</v>
      </c>
      <c r="AU117" s="48">
        <v>0</v>
      </c>
      <c r="AV117" s="48">
        <v>0</v>
      </c>
      <c r="AW117" s="48">
        <v>0</v>
      </c>
      <c r="AX117" s="48">
        <v>0</v>
      </c>
      <c r="AY117" s="48">
        <v>0</v>
      </c>
      <c r="AZ117" s="48">
        <v>0</v>
      </c>
      <c r="BA117" s="48">
        <v>0</v>
      </c>
      <c r="BB117" s="48">
        <v>0</v>
      </c>
      <c r="BC117" s="48">
        <f>SUM(E117:BB117)</f>
        <v>19</v>
      </c>
      <c r="BD117" s="50">
        <f>IF(BC117=0,0,LARGE(E117:BB117,1))</f>
        <v>19</v>
      </c>
      <c r="BE117" s="50">
        <f>IF(BC117=0,0,LARGE(E117:BB117,2))</f>
        <v>0</v>
      </c>
      <c r="BF117" s="50">
        <f>IF(BC117=0,0,LARGE(E117:BB117,3))</f>
        <v>0</v>
      </c>
      <c r="BG117" s="50">
        <f>IF(BC117=0,0,LARGE(E117:BB117,4))</f>
        <v>0</v>
      </c>
      <c r="BH117" s="50">
        <f>IF(BC117=0,0,LARGE(E117:BB117,5))</f>
        <v>0</v>
      </c>
      <c r="BI117" s="50">
        <f>IF(BC117=0,0,LARGE(E117:BB117,6))</f>
        <v>0</v>
      </c>
      <c r="BJ117" s="50">
        <f>IF(BC117=0,0,LARGE(E117:BB117,7))</f>
        <v>0</v>
      </c>
      <c r="BK117" s="51">
        <f>SUM(BD117:BJ117)</f>
        <v>19</v>
      </c>
      <c r="BL117" s="48">
        <v>41</v>
      </c>
      <c r="BM117" s="48" t="str">
        <f>B117</f>
        <v>Jordan</v>
      </c>
      <c r="BN117" s="48" t="str">
        <f>C117</f>
        <v>Werner</v>
      </c>
      <c r="BO117" t="str">
        <f>D117</f>
        <v>SVSE Simplon</v>
      </c>
      <c r="BQ117"/>
    </row>
    <row r="118" spans="1:69" s="48" customFormat="1" ht="20.100000000000001" customHeight="1" x14ac:dyDescent="0.3">
      <c r="A118" s="47">
        <v>1972</v>
      </c>
      <c r="B118" s="25" t="s">
        <v>3947</v>
      </c>
      <c r="C118" s="48" t="s">
        <v>3948</v>
      </c>
      <c r="D118" s="49" t="s">
        <v>3949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v>0</v>
      </c>
      <c r="AH118" s="48">
        <v>0</v>
      </c>
      <c r="AI118" s="48">
        <v>0</v>
      </c>
      <c r="AJ118" s="48">
        <v>0</v>
      </c>
      <c r="AK118" s="48">
        <v>0</v>
      </c>
      <c r="AL118" s="48">
        <v>0</v>
      </c>
      <c r="AM118" s="48">
        <v>0</v>
      </c>
      <c r="AN118" s="48">
        <v>0</v>
      </c>
      <c r="AO118" s="48">
        <v>0</v>
      </c>
      <c r="AP118" s="48">
        <v>0</v>
      </c>
      <c r="AQ118" s="48">
        <v>0</v>
      </c>
      <c r="AR118" s="48">
        <v>0</v>
      </c>
      <c r="AS118" s="48">
        <v>0</v>
      </c>
      <c r="AT118" s="48">
        <v>0</v>
      </c>
      <c r="AU118" s="48">
        <v>0</v>
      </c>
      <c r="AV118" s="48">
        <v>0</v>
      </c>
      <c r="AW118" s="48">
        <v>0</v>
      </c>
      <c r="AX118" s="48">
        <v>0</v>
      </c>
      <c r="AY118" s="48">
        <v>19</v>
      </c>
      <c r="AZ118" s="48">
        <v>0</v>
      </c>
      <c r="BA118" s="48">
        <v>0</v>
      </c>
      <c r="BB118" s="48">
        <v>0</v>
      </c>
      <c r="BC118" s="48">
        <f>SUM(E118:BB118)</f>
        <v>19</v>
      </c>
      <c r="BD118" s="50">
        <f>IF(BC118=0,0,LARGE(E118:BB118,1))</f>
        <v>19</v>
      </c>
      <c r="BE118" s="50">
        <f>IF(BC118=0,0,LARGE(E118:BB118,2))</f>
        <v>0</v>
      </c>
      <c r="BF118" s="50">
        <f>IF(BC118=0,0,LARGE(E118:BB118,3))</f>
        <v>0</v>
      </c>
      <c r="BG118" s="50">
        <f>IF(BC118=0,0,LARGE(E118:BB118,4))</f>
        <v>0</v>
      </c>
      <c r="BH118" s="50">
        <f>IF(BC118=0,0,LARGE(E118:BB118,5))</f>
        <v>0</v>
      </c>
      <c r="BI118" s="50">
        <f>IF(BC118=0,0,LARGE(E118:BB118,6))</f>
        <v>0</v>
      </c>
      <c r="BJ118" s="50">
        <f>IF(BC118=0,0,LARGE(E118:BB118,7))</f>
        <v>0</v>
      </c>
      <c r="BK118" s="51">
        <f>SUM(BD118:BJ118)</f>
        <v>19</v>
      </c>
      <c r="BL118" s="48">
        <v>41</v>
      </c>
      <c r="BM118" s="48" t="str">
        <f>B118</f>
        <v>Krabbe</v>
      </c>
      <c r="BN118" s="48" t="str">
        <f>C118</f>
        <v>esben</v>
      </c>
      <c r="BO118" t="str">
        <f>D118</f>
        <v>Vejle</v>
      </c>
    </row>
    <row r="119" spans="1:69" s="48" customFormat="1" ht="20.100000000000001" customHeight="1" x14ac:dyDescent="0.3">
      <c r="A119" s="47">
        <v>1965</v>
      </c>
      <c r="B119" s="25" t="s">
        <v>3140</v>
      </c>
      <c r="C119" s="48" t="s">
        <v>1626</v>
      </c>
      <c r="D119" s="49" t="s">
        <v>2605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0</v>
      </c>
      <c r="V119" s="48">
        <v>0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E119" s="48">
        <v>0</v>
      </c>
      <c r="AF119" s="48">
        <v>19</v>
      </c>
      <c r="AG119" s="48">
        <v>0</v>
      </c>
      <c r="AH119" s="48">
        <v>0</v>
      </c>
      <c r="AI119" s="48">
        <v>0</v>
      </c>
      <c r="AJ119" s="48">
        <v>0</v>
      </c>
      <c r="AK119" s="48">
        <v>0</v>
      </c>
      <c r="AL119" s="48">
        <v>0</v>
      </c>
      <c r="AM119" s="48">
        <v>0</v>
      </c>
      <c r="AN119" s="48">
        <v>0</v>
      </c>
      <c r="AO119" s="48">
        <v>0</v>
      </c>
      <c r="AP119" s="48">
        <v>0</v>
      </c>
      <c r="AQ119" s="48">
        <v>0</v>
      </c>
      <c r="AR119" s="48">
        <v>0</v>
      </c>
      <c r="AS119" s="48">
        <v>0</v>
      </c>
      <c r="AT119" s="48">
        <v>0</v>
      </c>
      <c r="AU119" s="48">
        <v>0</v>
      </c>
      <c r="AV119" s="48">
        <v>0</v>
      </c>
      <c r="AW119" s="48">
        <v>0</v>
      </c>
      <c r="AX119" s="48">
        <v>0</v>
      </c>
      <c r="AY119" s="48">
        <v>0</v>
      </c>
      <c r="AZ119" s="48">
        <v>0</v>
      </c>
      <c r="BA119" s="48">
        <v>0</v>
      </c>
      <c r="BB119" s="48">
        <v>0</v>
      </c>
      <c r="BC119" s="48">
        <f>SUM(E119:BB119)</f>
        <v>19</v>
      </c>
      <c r="BD119" s="50">
        <f>IF(BC119=0,0,LARGE(E119:BB119,1))</f>
        <v>19</v>
      </c>
      <c r="BE119" s="50">
        <f>IF(BC119=0,0,LARGE(E119:BB119,2))</f>
        <v>0</v>
      </c>
      <c r="BF119" s="50">
        <f>IF(BC119=0,0,LARGE(E119:BB119,3))</f>
        <v>0</v>
      </c>
      <c r="BG119" s="50">
        <f>IF(BC119=0,0,LARGE(E119:BB119,4))</f>
        <v>0</v>
      </c>
      <c r="BH119" s="50">
        <f>IF(BC119=0,0,LARGE(E119:BB119,5))</f>
        <v>0</v>
      </c>
      <c r="BI119" s="50">
        <f>IF(BC119=0,0,LARGE(E119:BB119,6))</f>
        <v>0</v>
      </c>
      <c r="BJ119" s="50">
        <f>IF(BC119=0,0,LARGE(E119:BB119,7))</f>
        <v>0</v>
      </c>
      <c r="BK119" s="51">
        <f>SUM(BD119:BJ119)</f>
        <v>19</v>
      </c>
      <c r="BL119" s="48">
        <v>41</v>
      </c>
      <c r="BM119" s="48" t="str">
        <f>B119</f>
        <v>Maran</v>
      </c>
      <c r="BN119" s="48" t="str">
        <f>C119</f>
        <v>Stefano</v>
      </c>
      <c r="BO119" t="str">
        <f>D119</f>
        <v>Italie</v>
      </c>
    </row>
    <row r="120" spans="1:69" s="48" customFormat="1" ht="20.100000000000001" customHeight="1" x14ac:dyDescent="0.3">
      <c r="A120" s="47">
        <v>1968</v>
      </c>
      <c r="B120" s="25" t="s">
        <v>1366</v>
      </c>
      <c r="C120" s="48" t="s">
        <v>38</v>
      </c>
      <c r="D120" s="49" t="s">
        <v>1367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0</v>
      </c>
      <c r="V120" s="48">
        <v>0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0</v>
      </c>
      <c r="AK120" s="48">
        <v>0</v>
      </c>
      <c r="AL120" s="48">
        <v>0</v>
      </c>
      <c r="AM120" s="48">
        <v>0</v>
      </c>
      <c r="AN120" s="48">
        <v>0</v>
      </c>
      <c r="AO120" s="48">
        <v>0</v>
      </c>
      <c r="AP120" s="48">
        <v>0</v>
      </c>
      <c r="AQ120" s="48">
        <v>0</v>
      </c>
      <c r="AR120" s="48">
        <v>0</v>
      </c>
      <c r="AS120" s="48">
        <v>19</v>
      </c>
      <c r="AT120" s="48">
        <v>0</v>
      </c>
      <c r="AU120" s="48">
        <v>0</v>
      </c>
      <c r="AV120" s="48">
        <v>0</v>
      </c>
      <c r="AW120" s="48">
        <v>0</v>
      </c>
      <c r="AX120" s="48">
        <v>0</v>
      </c>
      <c r="AY120" s="48">
        <v>0</v>
      </c>
      <c r="AZ120" s="48">
        <v>0</v>
      </c>
      <c r="BA120" s="48">
        <v>0</v>
      </c>
      <c r="BB120" s="48">
        <v>0</v>
      </c>
      <c r="BC120" s="48">
        <f>SUM(E120:BB120)</f>
        <v>19</v>
      </c>
      <c r="BD120" s="50">
        <f>IF(BC120=0,0,LARGE(E120:BB120,1))</f>
        <v>19</v>
      </c>
      <c r="BE120" s="50">
        <f>IF(BC120=0,0,LARGE(E120:BB120,2))</f>
        <v>0</v>
      </c>
      <c r="BF120" s="50">
        <f>IF(BC120=0,0,LARGE(E120:BB120,3))</f>
        <v>0</v>
      </c>
      <c r="BG120" s="50">
        <f>IF(BC120=0,0,LARGE(E120:BB120,4))</f>
        <v>0</v>
      </c>
      <c r="BH120" s="50">
        <f>IF(BC120=0,0,LARGE(E120:BB120,5))</f>
        <v>0</v>
      </c>
      <c r="BI120" s="50">
        <f>IF(BC120=0,0,LARGE(E120:BB120,6))</f>
        <v>0</v>
      </c>
      <c r="BJ120" s="50">
        <f>IF(BC120=0,0,LARGE(E120:BB120,7))</f>
        <v>0</v>
      </c>
      <c r="BK120" s="51">
        <f>SUM(BD120:BJ120)</f>
        <v>19</v>
      </c>
      <c r="BL120" s="48">
        <v>41</v>
      </c>
      <c r="BM120" s="48" t="str">
        <f>B120</f>
        <v>Margot</v>
      </c>
      <c r="BN120" s="48" t="str">
        <f>C120</f>
        <v>Vincent</v>
      </c>
      <c r="BO120" t="str">
        <f>D120</f>
        <v>Chapelle</v>
      </c>
    </row>
    <row r="121" spans="1:69" s="48" customFormat="1" ht="20.100000000000001" customHeight="1" x14ac:dyDescent="0.3">
      <c r="A121" s="47">
        <v>1974</v>
      </c>
      <c r="B121" s="25" t="s">
        <v>1067</v>
      </c>
      <c r="C121" s="48" t="s">
        <v>500</v>
      </c>
      <c r="D121" s="49" t="s">
        <v>121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19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0</v>
      </c>
      <c r="V121" s="48">
        <v>0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0</v>
      </c>
      <c r="AC121" s="48">
        <v>0</v>
      </c>
      <c r="AD121" s="48">
        <v>0</v>
      </c>
      <c r="AE121" s="48">
        <v>0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48">
        <v>0</v>
      </c>
      <c r="AL121" s="48">
        <v>0</v>
      </c>
      <c r="AM121" s="48">
        <v>0</v>
      </c>
      <c r="AN121" s="48">
        <v>0</v>
      </c>
      <c r="AO121" s="48">
        <v>0</v>
      </c>
      <c r="AP121" s="48">
        <v>0</v>
      </c>
      <c r="AQ121" s="48">
        <v>0</v>
      </c>
      <c r="AR121" s="48">
        <v>0</v>
      </c>
      <c r="AS121" s="48">
        <v>0</v>
      </c>
      <c r="AT121" s="48">
        <v>0</v>
      </c>
      <c r="AU121" s="48">
        <v>0</v>
      </c>
      <c r="AV121" s="48">
        <v>0</v>
      </c>
      <c r="AW121" s="48">
        <v>0</v>
      </c>
      <c r="AX121" s="48">
        <v>0</v>
      </c>
      <c r="AY121" s="48">
        <v>0</v>
      </c>
      <c r="AZ121" s="48">
        <v>0</v>
      </c>
      <c r="BA121" s="48">
        <v>0</v>
      </c>
      <c r="BB121" s="48">
        <v>0</v>
      </c>
      <c r="BC121" s="48">
        <f>SUM(E121:BB121)</f>
        <v>19</v>
      </c>
      <c r="BD121" s="50">
        <f>IF(BC121=0,0,LARGE(E121:BB121,1))</f>
        <v>19</v>
      </c>
      <c r="BE121" s="50">
        <f>IF(BC121=0,0,LARGE(E121:BB121,2))</f>
        <v>0</v>
      </c>
      <c r="BF121" s="50">
        <f>IF(BC121=0,0,LARGE(E121:BB121,3))</f>
        <v>0</v>
      </c>
      <c r="BG121" s="50">
        <f>IF(BC121=0,0,LARGE(E121:BB121,4))</f>
        <v>0</v>
      </c>
      <c r="BH121" s="50">
        <f>IF(BC121=0,0,LARGE(E121:BB121,5))</f>
        <v>0</v>
      </c>
      <c r="BI121" s="50">
        <f>IF(BC121=0,0,LARGE(E121:BB121,6))</f>
        <v>0</v>
      </c>
      <c r="BJ121" s="50">
        <f>IF(BC121=0,0,LARGE(E121:BB121,7))</f>
        <v>0</v>
      </c>
      <c r="BK121" s="51">
        <f>SUM(BD121:BJ121)</f>
        <v>19</v>
      </c>
      <c r="BL121" s="48">
        <v>41</v>
      </c>
      <c r="BM121" s="48" t="str">
        <f>B121</f>
        <v>Morard</v>
      </c>
      <c r="BN121" s="48" t="str">
        <f>C121</f>
        <v>Cédric</v>
      </c>
      <c r="BO121" t="str">
        <f>D121</f>
        <v>Réchy</v>
      </c>
    </row>
    <row r="122" spans="1:69" s="48" customFormat="1" ht="20.100000000000001" customHeight="1" x14ac:dyDescent="0.3">
      <c r="A122" s="47">
        <v>1965</v>
      </c>
      <c r="B122" s="25" t="s">
        <v>3473</v>
      </c>
      <c r="C122" s="48" t="s">
        <v>120</v>
      </c>
      <c r="D122" s="49" t="s">
        <v>110</v>
      </c>
      <c r="E122" s="48">
        <v>0</v>
      </c>
      <c r="F122" s="48">
        <v>0</v>
      </c>
      <c r="G122" s="48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0</v>
      </c>
      <c r="V122" s="48">
        <v>0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v>0</v>
      </c>
      <c r="AH122" s="48">
        <v>0</v>
      </c>
      <c r="AI122" s="48">
        <v>0</v>
      </c>
      <c r="AJ122" s="48">
        <v>0</v>
      </c>
      <c r="AK122" s="48">
        <v>0</v>
      </c>
      <c r="AL122" s="48">
        <v>0</v>
      </c>
      <c r="AM122" s="48">
        <v>0</v>
      </c>
      <c r="AN122" s="48">
        <v>0</v>
      </c>
      <c r="AO122" s="48">
        <v>0</v>
      </c>
      <c r="AP122" s="48">
        <v>0</v>
      </c>
      <c r="AQ122" s="48">
        <v>0</v>
      </c>
      <c r="AR122" s="48">
        <v>19</v>
      </c>
      <c r="AS122" s="48">
        <v>0</v>
      </c>
      <c r="AT122" s="48">
        <v>0</v>
      </c>
      <c r="AU122" s="48">
        <v>0</v>
      </c>
      <c r="AV122" s="48">
        <v>0</v>
      </c>
      <c r="AW122" s="48">
        <v>0</v>
      </c>
      <c r="AX122" s="48">
        <v>0</v>
      </c>
      <c r="AY122" s="48">
        <v>0</v>
      </c>
      <c r="AZ122" s="48">
        <v>0</v>
      </c>
      <c r="BA122" s="48">
        <v>0</v>
      </c>
      <c r="BB122" s="48">
        <v>0</v>
      </c>
      <c r="BC122" s="48">
        <f>SUM(E122:BB122)</f>
        <v>19</v>
      </c>
      <c r="BD122" s="50">
        <f>IF(BC122=0,0,LARGE(E122:BB122,1))</f>
        <v>19</v>
      </c>
      <c r="BE122" s="50">
        <f>IF(BC122=0,0,LARGE(E122:BB122,2))</f>
        <v>0</v>
      </c>
      <c r="BF122" s="50">
        <f>IF(BC122=0,0,LARGE(E122:BB122,3))</f>
        <v>0</v>
      </c>
      <c r="BG122" s="50">
        <f>IF(BC122=0,0,LARGE(E122:BB122,4))</f>
        <v>0</v>
      </c>
      <c r="BH122" s="50">
        <f>IF(BC122=0,0,LARGE(E122:BB122,5))</f>
        <v>0</v>
      </c>
      <c r="BI122" s="50">
        <f>IF(BC122=0,0,LARGE(E122:BB122,6))</f>
        <v>0</v>
      </c>
      <c r="BJ122" s="50">
        <f>IF(BC122=0,0,LARGE(E122:BB122,7))</f>
        <v>0</v>
      </c>
      <c r="BK122" s="51">
        <f>SUM(BD122:BJ122)</f>
        <v>19</v>
      </c>
      <c r="BL122" s="48">
        <v>41</v>
      </c>
      <c r="BM122" s="48" t="str">
        <f>B122</f>
        <v>Schwaar</v>
      </c>
      <c r="BN122" s="48" t="str">
        <f>C122</f>
        <v>Nicolas</v>
      </c>
      <c r="BO122" t="str">
        <f>D122</f>
        <v>La Chaux-de-Fonds</v>
      </c>
    </row>
    <row r="123" spans="1:69" s="48" customFormat="1" ht="20.100000000000001" customHeight="1" x14ac:dyDescent="0.3">
      <c r="A123" s="47">
        <v>1967</v>
      </c>
      <c r="B123" s="25" t="s">
        <v>1306</v>
      </c>
      <c r="C123" s="48" t="s">
        <v>767</v>
      </c>
      <c r="D123" s="49" t="s">
        <v>4019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48">
        <v>0</v>
      </c>
      <c r="AL123" s="48">
        <v>0</v>
      </c>
      <c r="AM123" s="48">
        <v>0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48">
        <v>0</v>
      </c>
      <c r="AU123" s="48">
        <v>0</v>
      </c>
      <c r="AV123" s="48">
        <v>0</v>
      </c>
      <c r="AW123" s="48">
        <v>0</v>
      </c>
      <c r="AX123" s="48">
        <v>0</v>
      </c>
      <c r="AY123" s="48">
        <v>0</v>
      </c>
      <c r="AZ123" s="48">
        <v>19</v>
      </c>
      <c r="BA123" s="48">
        <v>0</v>
      </c>
      <c r="BB123" s="48">
        <v>0</v>
      </c>
      <c r="BC123" s="48">
        <f>SUM(E123:BB123)</f>
        <v>19</v>
      </c>
      <c r="BD123" s="50">
        <f>IF(BC123=0,0,LARGE(E123:BB123,1))</f>
        <v>19</v>
      </c>
      <c r="BE123" s="50">
        <f>IF(BC123=0,0,LARGE(E123:BB123,2))</f>
        <v>0</v>
      </c>
      <c r="BF123" s="50">
        <f>IF(BC123=0,0,LARGE(E123:BB123,3))</f>
        <v>0</v>
      </c>
      <c r="BG123" s="50">
        <f>IF(BC123=0,0,LARGE(E123:BB123,4))</f>
        <v>0</v>
      </c>
      <c r="BH123" s="50">
        <f>IF(BC123=0,0,LARGE(E123:BB123,5))</f>
        <v>0</v>
      </c>
      <c r="BI123" s="50">
        <f>IF(BC123=0,0,LARGE(E123:BB123,6))</f>
        <v>0</v>
      </c>
      <c r="BJ123" s="50">
        <f>IF(BC123=0,0,LARGE(E123:BB123,7))</f>
        <v>0</v>
      </c>
      <c r="BK123" s="51">
        <f>SUM(BD123:BJ123)</f>
        <v>19</v>
      </c>
      <c r="BL123" s="48">
        <v>41</v>
      </c>
      <c r="BM123" s="48" t="str">
        <f>B123</f>
        <v>Steiner</v>
      </c>
      <c r="BN123" s="48" t="str">
        <f>C123</f>
        <v>Marc</v>
      </c>
      <c r="BO123" t="str">
        <f>D123</f>
        <v>Seftigen</v>
      </c>
      <c r="BP123"/>
    </row>
    <row r="124" spans="1:69" s="48" customFormat="1" ht="20.100000000000001" customHeight="1" x14ac:dyDescent="0.3">
      <c r="A124" s="47">
        <v>1968</v>
      </c>
      <c r="B124" s="25" t="s">
        <v>1647</v>
      </c>
      <c r="C124" s="48" t="s">
        <v>2040</v>
      </c>
      <c r="D124" s="49" t="s">
        <v>2041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19</v>
      </c>
      <c r="Q124" s="48">
        <v>0</v>
      </c>
      <c r="R124" s="48">
        <v>0</v>
      </c>
      <c r="S124" s="48">
        <v>0</v>
      </c>
      <c r="T124" s="48">
        <v>0</v>
      </c>
      <c r="U124" s="48">
        <v>0</v>
      </c>
      <c r="V124" s="48">
        <v>0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48">
        <v>0</v>
      </c>
      <c r="AL124" s="48">
        <v>0</v>
      </c>
      <c r="AM124" s="48">
        <v>0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48">
        <v>0</v>
      </c>
      <c r="AU124" s="48">
        <v>0</v>
      </c>
      <c r="AV124" s="48">
        <v>0</v>
      </c>
      <c r="AW124" s="48">
        <v>0</v>
      </c>
      <c r="AX124" s="48">
        <v>0</v>
      </c>
      <c r="AY124" s="48">
        <v>0</v>
      </c>
      <c r="AZ124" s="48">
        <v>0</v>
      </c>
      <c r="BA124" s="48">
        <v>0</v>
      </c>
      <c r="BB124" s="48">
        <v>0</v>
      </c>
      <c r="BC124" s="48">
        <f>SUM(E124:BB124)</f>
        <v>19</v>
      </c>
      <c r="BD124" s="50">
        <f>IF(BC124=0,0,LARGE(E124:BB124,1))</f>
        <v>19</v>
      </c>
      <c r="BE124" s="50">
        <f>IF(BC124=0,0,LARGE(E124:BB124,2))</f>
        <v>0</v>
      </c>
      <c r="BF124" s="50">
        <f>IF(BC124=0,0,LARGE(E124:BB124,3))</f>
        <v>0</v>
      </c>
      <c r="BG124" s="50">
        <f>IF(BC124=0,0,LARGE(E124:BB124,4))</f>
        <v>0</v>
      </c>
      <c r="BH124" s="50">
        <f>IF(BC124=0,0,LARGE(E124:BB124,5))</f>
        <v>0</v>
      </c>
      <c r="BI124" s="50">
        <f>IF(BC124=0,0,LARGE(E124:BB124,6))</f>
        <v>0</v>
      </c>
      <c r="BJ124" s="50">
        <f>IF(BC124=0,0,LARGE(E124:BB124,7))</f>
        <v>0</v>
      </c>
      <c r="BK124" s="51">
        <f>SUM(BD124:BJ124)</f>
        <v>19</v>
      </c>
      <c r="BL124" s="48">
        <v>41</v>
      </c>
      <c r="BM124" s="48" t="str">
        <f>B124</f>
        <v>Stoffel</v>
      </c>
      <c r="BN124" s="48" t="str">
        <f>C124</f>
        <v>René</v>
      </c>
      <c r="BO124" t="str">
        <f>D124</f>
        <v>Visperzerminen</v>
      </c>
      <c r="BP124"/>
      <c r="BQ124"/>
    </row>
    <row r="125" spans="1:69" s="48" customFormat="1" ht="20.100000000000001" customHeight="1" x14ac:dyDescent="0.3">
      <c r="A125" s="47">
        <v>1970</v>
      </c>
      <c r="B125" s="25" t="s">
        <v>1662</v>
      </c>
      <c r="C125" s="48" t="s">
        <v>193</v>
      </c>
      <c r="D125" s="49" t="s">
        <v>1663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19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0</v>
      </c>
      <c r="V125" s="48">
        <v>0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48">
        <v>0</v>
      </c>
      <c r="AL125" s="48">
        <v>0</v>
      </c>
      <c r="AM125" s="48">
        <v>0</v>
      </c>
      <c r="AN125" s="48">
        <v>0</v>
      </c>
      <c r="AO125" s="48">
        <v>0</v>
      </c>
      <c r="AP125" s="48">
        <v>0</v>
      </c>
      <c r="AQ125" s="48">
        <v>0</v>
      </c>
      <c r="AR125" s="48">
        <v>0</v>
      </c>
      <c r="AS125" s="48">
        <v>0</v>
      </c>
      <c r="AT125" s="48">
        <v>0</v>
      </c>
      <c r="AU125" s="48">
        <v>0</v>
      </c>
      <c r="AV125" s="48">
        <v>0</v>
      </c>
      <c r="AW125" s="48">
        <v>0</v>
      </c>
      <c r="AX125" s="48">
        <v>0</v>
      </c>
      <c r="AY125" s="48">
        <v>0</v>
      </c>
      <c r="AZ125" s="48">
        <v>0</v>
      </c>
      <c r="BA125" s="48">
        <v>0</v>
      </c>
      <c r="BB125" s="48">
        <v>0</v>
      </c>
      <c r="BC125" s="48">
        <f>SUM(E125:BB125)</f>
        <v>19</v>
      </c>
      <c r="BD125" s="50">
        <f>IF(BC125=0,0,LARGE(E125:BB125,1))</f>
        <v>19</v>
      </c>
      <c r="BE125" s="50">
        <f>IF(BC125=0,0,LARGE(E125:BB125,2))</f>
        <v>0</v>
      </c>
      <c r="BF125" s="50">
        <f>IF(BC125=0,0,LARGE(E125:BB125,3))</f>
        <v>0</v>
      </c>
      <c r="BG125" s="50">
        <f>IF(BC125=0,0,LARGE(E125:BB125,4))</f>
        <v>0</v>
      </c>
      <c r="BH125" s="50">
        <f>IF(BC125=0,0,LARGE(E125:BB125,5))</f>
        <v>0</v>
      </c>
      <c r="BI125" s="50">
        <f>IF(BC125=0,0,LARGE(E125:BB125,6))</f>
        <v>0</v>
      </c>
      <c r="BJ125" s="50">
        <f>IF(BC125=0,0,LARGE(E125:BB125,7))</f>
        <v>0</v>
      </c>
      <c r="BK125" s="51">
        <f>SUM(BD125:BJ125)</f>
        <v>19</v>
      </c>
      <c r="BL125" s="48">
        <v>41</v>
      </c>
      <c r="BM125" s="48" t="str">
        <f>B125</f>
        <v>Studer</v>
      </c>
      <c r="BN125" s="48" t="str">
        <f>C125</f>
        <v>Christian</v>
      </c>
      <c r="BO125" t="str">
        <f>D125</f>
        <v>Leukerbad</v>
      </c>
    </row>
    <row r="126" spans="1:69" s="48" customFormat="1" ht="20.100000000000001" customHeight="1" x14ac:dyDescent="0.3">
      <c r="A126" s="47">
        <v>1971</v>
      </c>
      <c r="B126" s="25" t="s">
        <v>3794</v>
      </c>
      <c r="C126" s="48" t="s">
        <v>68</v>
      </c>
      <c r="D126" s="49" t="s">
        <v>389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0</v>
      </c>
      <c r="V126" s="48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0</v>
      </c>
      <c r="AD126" s="48">
        <v>0</v>
      </c>
      <c r="AE126" s="48">
        <v>0</v>
      </c>
      <c r="AF126" s="48">
        <v>0</v>
      </c>
      <c r="AG126" s="48">
        <v>0</v>
      </c>
      <c r="AH126" s="48">
        <v>0</v>
      </c>
      <c r="AI126" s="48">
        <v>0</v>
      </c>
      <c r="AJ126" s="48">
        <v>0</v>
      </c>
      <c r="AK126" s="48">
        <v>0</v>
      </c>
      <c r="AL126" s="48">
        <v>0</v>
      </c>
      <c r="AM126" s="48">
        <v>0</v>
      </c>
      <c r="AN126" s="48">
        <v>0</v>
      </c>
      <c r="AO126" s="48">
        <v>0</v>
      </c>
      <c r="AP126" s="48">
        <v>0</v>
      </c>
      <c r="AQ126" s="48">
        <v>0</v>
      </c>
      <c r="AR126" s="48">
        <v>0</v>
      </c>
      <c r="AS126" s="48">
        <v>0</v>
      </c>
      <c r="AT126" s="48">
        <v>0</v>
      </c>
      <c r="AU126" s="48">
        <v>0</v>
      </c>
      <c r="AV126" s="48">
        <v>0</v>
      </c>
      <c r="AW126" s="48">
        <v>19</v>
      </c>
      <c r="AX126" s="48">
        <v>0</v>
      </c>
      <c r="AY126" s="48">
        <v>0</v>
      </c>
      <c r="AZ126" s="48">
        <v>0</v>
      </c>
      <c r="BA126" s="48">
        <v>0</v>
      </c>
      <c r="BB126" s="48">
        <v>0</v>
      </c>
      <c r="BC126" s="48">
        <f>SUM(E126:BB126)</f>
        <v>19</v>
      </c>
      <c r="BD126" s="50">
        <f>IF(BC126=0,0,LARGE(E126:BB126,1))</f>
        <v>19</v>
      </c>
      <c r="BE126" s="50">
        <f>IF(BC126=0,0,LARGE(E126:BB126,2))</f>
        <v>0</v>
      </c>
      <c r="BF126" s="50">
        <f>IF(BC126=0,0,LARGE(E126:BB126,3))</f>
        <v>0</v>
      </c>
      <c r="BG126" s="50">
        <f>IF(BC126=0,0,LARGE(E126:BB126,4))</f>
        <v>0</v>
      </c>
      <c r="BH126" s="50">
        <f>IF(BC126=0,0,LARGE(E126:BB126,5))</f>
        <v>0</v>
      </c>
      <c r="BI126" s="50">
        <f>IF(BC126=0,0,LARGE(E126:BB126,6))</f>
        <v>0</v>
      </c>
      <c r="BJ126" s="50">
        <f>IF(BC126=0,0,LARGE(E126:BB126,7))</f>
        <v>0</v>
      </c>
      <c r="BK126" s="51">
        <f>SUM(BD126:BJ126)</f>
        <v>19</v>
      </c>
      <c r="BL126" s="48">
        <v>41</v>
      </c>
      <c r="BM126" s="48" t="str">
        <f>B126</f>
        <v>Terrier</v>
      </c>
      <c r="BN126" s="48" t="str">
        <f>C126</f>
        <v>Philippe</v>
      </c>
      <c r="BO126" t="str">
        <f>D126</f>
        <v>Saxon</v>
      </c>
      <c r="BP126"/>
      <c r="BQ126"/>
    </row>
    <row r="127" spans="1:69" s="48" customFormat="1" ht="20.100000000000001" customHeight="1" x14ac:dyDescent="0.3">
      <c r="A127" s="47">
        <v>1974</v>
      </c>
      <c r="B127" s="25" t="s">
        <v>2795</v>
      </c>
      <c r="C127" s="48" t="s">
        <v>2796</v>
      </c>
      <c r="D127" s="49" t="s">
        <v>1498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0</v>
      </c>
      <c r="V127" s="48">
        <v>0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19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48">
        <v>0</v>
      </c>
      <c r="AL127" s="48">
        <v>0</v>
      </c>
      <c r="AM127" s="48">
        <v>0</v>
      </c>
      <c r="AN127" s="48">
        <v>0</v>
      </c>
      <c r="AO127" s="48">
        <v>0</v>
      </c>
      <c r="AP127" s="48">
        <v>0</v>
      </c>
      <c r="AQ127" s="48">
        <v>0</v>
      </c>
      <c r="AR127" s="48">
        <v>0</v>
      </c>
      <c r="AS127" s="48">
        <v>0</v>
      </c>
      <c r="AT127" s="48">
        <v>0</v>
      </c>
      <c r="AU127" s="48">
        <v>0</v>
      </c>
      <c r="AV127" s="48">
        <v>0</v>
      </c>
      <c r="AW127" s="48">
        <v>0</v>
      </c>
      <c r="AX127" s="48">
        <v>0</v>
      </c>
      <c r="AY127" s="48">
        <v>0</v>
      </c>
      <c r="AZ127" s="48">
        <v>0</v>
      </c>
      <c r="BA127" s="48">
        <v>0</v>
      </c>
      <c r="BB127" s="48">
        <v>0</v>
      </c>
      <c r="BC127" s="48">
        <f>SUM(E127:BB127)</f>
        <v>19</v>
      </c>
      <c r="BD127" s="50">
        <f>IF(BC127=0,0,LARGE(E127:BB127,1))</f>
        <v>19</v>
      </c>
      <c r="BE127" s="50">
        <f>IF(BC127=0,0,LARGE(E127:BB127,2))</f>
        <v>0</v>
      </c>
      <c r="BF127" s="50">
        <f>IF(BC127=0,0,LARGE(E127:BB127,3))</f>
        <v>0</v>
      </c>
      <c r="BG127" s="50">
        <f>IF(BC127=0,0,LARGE(E127:BB127,4))</f>
        <v>0</v>
      </c>
      <c r="BH127" s="50">
        <f>IF(BC127=0,0,LARGE(E127:BB127,5))</f>
        <v>0</v>
      </c>
      <c r="BI127" s="50">
        <f>IF(BC127=0,0,LARGE(E127:BB127,6))</f>
        <v>0</v>
      </c>
      <c r="BJ127" s="50">
        <f>IF(BC127=0,0,LARGE(AF127:BB127,7))</f>
        <v>0</v>
      </c>
      <c r="BK127" s="51">
        <f>SUM(BD127:BJ127)</f>
        <v>19</v>
      </c>
      <c r="BL127" s="48">
        <v>41</v>
      </c>
      <c r="BM127" s="48" t="str">
        <f>B127</f>
        <v>Zenhäusern</v>
      </c>
      <c r="BN127" s="48" t="str">
        <f>C127</f>
        <v>Lars</v>
      </c>
      <c r="BO127" t="str">
        <f>D127</f>
        <v>St. Niklaus</v>
      </c>
      <c r="BQ127"/>
    </row>
    <row r="128" spans="1:69" s="48" customFormat="1" ht="20.100000000000001" customHeight="1" x14ac:dyDescent="0.3">
      <c r="A128" s="47">
        <v>1968</v>
      </c>
      <c r="B128" s="25" t="s">
        <v>3466</v>
      </c>
      <c r="C128" s="48" t="s">
        <v>96</v>
      </c>
      <c r="D128" s="49" t="s">
        <v>3331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48">
        <v>0</v>
      </c>
      <c r="AL128" s="48">
        <v>0</v>
      </c>
      <c r="AM128" s="48">
        <v>0</v>
      </c>
      <c r="AN128" s="48">
        <v>0</v>
      </c>
      <c r="AO128" s="48">
        <v>0</v>
      </c>
      <c r="AP128" s="48">
        <v>0</v>
      </c>
      <c r="AQ128" s="48">
        <v>0</v>
      </c>
      <c r="AR128" s="48">
        <v>17</v>
      </c>
      <c r="AS128" s="48">
        <v>0</v>
      </c>
      <c r="AT128" s="48">
        <v>0</v>
      </c>
      <c r="AU128" s="48">
        <v>0</v>
      </c>
      <c r="AV128" s="48">
        <v>0</v>
      </c>
      <c r="AW128" s="48">
        <v>0</v>
      </c>
      <c r="AX128" s="48">
        <v>0</v>
      </c>
      <c r="AY128" s="48">
        <v>0</v>
      </c>
      <c r="AZ128" s="48">
        <v>0</v>
      </c>
      <c r="BA128" s="48">
        <v>0</v>
      </c>
      <c r="BB128" s="48">
        <v>0</v>
      </c>
      <c r="BC128" s="48">
        <f>SUM(E128:BB128)</f>
        <v>17</v>
      </c>
      <c r="BD128" s="50">
        <f>IF(BC128=0,0,LARGE(E128:BB128,1))</f>
        <v>17</v>
      </c>
      <c r="BE128" s="50">
        <f>IF(BC128=0,0,LARGE(E128:BB128,2))</f>
        <v>0</v>
      </c>
      <c r="BF128" s="50">
        <f>IF(BC128=0,0,LARGE(E128:BB128,3))</f>
        <v>0</v>
      </c>
      <c r="BG128" s="50">
        <f>IF(BC128=0,0,LARGE(E128:BB128,4))</f>
        <v>0</v>
      </c>
      <c r="BH128" s="50">
        <f>IF(BC128=0,0,LARGE(E128:BB128,5))</f>
        <v>0</v>
      </c>
      <c r="BI128" s="50">
        <f>IF(BC128=0,0,LARGE(E128:BB128,6))</f>
        <v>0</v>
      </c>
      <c r="BJ128" s="50">
        <f>IF(BC128=0,0,LARGE(E128:BB128,7))</f>
        <v>0</v>
      </c>
      <c r="BK128" s="51">
        <f>SUM(BD128:BJ128)</f>
        <v>17</v>
      </c>
      <c r="BL128" s="48">
        <v>42</v>
      </c>
      <c r="BM128" s="48" t="str">
        <f>B128</f>
        <v>Adatte</v>
      </c>
      <c r="BN128" s="48" t="str">
        <f>C128</f>
        <v>Olivier</v>
      </c>
      <c r="BO128" t="str">
        <f>D128</f>
        <v>Chardonne</v>
      </c>
    </row>
    <row r="129" spans="1:69" s="48" customFormat="1" ht="20.100000000000001" customHeight="1" x14ac:dyDescent="0.3">
      <c r="A129" s="47">
        <v>1970</v>
      </c>
      <c r="B129" s="25" t="s">
        <v>749</v>
      </c>
      <c r="C129" s="48" t="s">
        <v>750</v>
      </c>
      <c r="D129" s="49" t="s">
        <v>66</v>
      </c>
      <c r="E129" s="48">
        <v>0</v>
      </c>
      <c r="F129" s="48">
        <v>0</v>
      </c>
      <c r="G129" s="48">
        <v>0</v>
      </c>
      <c r="H129" s="48">
        <v>17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48">
        <v>0</v>
      </c>
      <c r="AL129" s="48">
        <v>0</v>
      </c>
      <c r="AM129" s="48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48">
        <v>0</v>
      </c>
      <c r="AU129" s="48">
        <v>0</v>
      </c>
      <c r="AV129" s="48">
        <v>0</v>
      </c>
      <c r="AW129" s="48">
        <v>0</v>
      </c>
      <c r="AX129" s="48">
        <v>0</v>
      </c>
      <c r="AY129" s="48">
        <v>0</v>
      </c>
      <c r="AZ129" s="48">
        <v>0</v>
      </c>
      <c r="BA129" s="48">
        <v>0</v>
      </c>
      <c r="BB129" s="48">
        <v>0</v>
      </c>
      <c r="BC129" s="48">
        <f>SUM(E129:BB129)</f>
        <v>17</v>
      </c>
      <c r="BD129" s="50">
        <f>IF(BC129=0,0,LARGE(E129:BB129,1))</f>
        <v>17</v>
      </c>
      <c r="BE129" s="50">
        <f>IF(BC129=0,0,LARGE(E129:BB129,2))</f>
        <v>0</v>
      </c>
      <c r="BF129" s="50">
        <f>IF(BC129=0,0,LARGE(E129:BB129,3))</f>
        <v>0</v>
      </c>
      <c r="BG129" s="50">
        <f>IF(BC129=0,0,LARGE(E129:BB129,4))</f>
        <v>0</v>
      </c>
      <c r="BH129" s="50">
        <f>IF(BC129=0,0,LARGE(E129:BB129,5))</f>
        <v>0</v>
      </c>
      <c r="BI129" s="50">
        <f>IF(BC129=0,0,LARGE(E129:BB129,6))</f>
        <v>0</v>
      </c>
      <c r="BJ129" s="50">
        <f>IF(BC129=0,0,LARGE(E129:BB129,7))</f>
        <v>0</v>
      </c>
      <c r="BK129" s="51">
        <f>SUM(BD129:BJ129)</f>
        <v>17</v>
      </c>
      <c r="BL129" s="48">
        <v>42</v>
      </c>
      <c r="BM129" s="48" t="str">
        <f>B129</f>
        <v>Ancay</v>
      </c>
      <c r="BN129" s="48" t="str">
        <f>C129</f>
        <v>Tarcis</v>
      </c>
      <c r="BO129" t="str">
        <f>D129</f>
        <v>Mollens</v>
      </c>
      <c r="BP129"/>
    </row>
    <row r="130" spans="1:69" s="48" customFormat="1" ht="20.100000000000001" customHeight="1" x14ac:dyDescent="0.3">
      <c r="A130" s="47">
        <v>1967</v>
      </c>
      <c r="B130" s="25" t="s">
        <v>2481</v>
      </c>
      <c r="C130" s="48" t="s">
        <v>1427</v>
      </c>
      <c r="D130" s="49" t="s">
        <v>630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17</v>
      </c>
      <c r="V130" s="48">
        <v>0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48">
        <v>0</v>
      </c>
      <c r="AL130" s="48">
        <v>0</v>
      </c>
      <c r="AM130" s="48">
        <v>0</v>
      </c>
      <c r="AN130" s="48">
        <v>0</v>
      </c>
      <c r="AO130" s="48">
        <v>0</v>
      </c>
      <c r="AP130" s="48">
        <v>0</v>
      </c>
      <c r="AQ130" s="48">
        <v>0</v>
      </c>
      <c r="AR130" s="48">
        <v>0</v>
      </c>
      <c r="AS130" s="48">
        <v>0</v>
      </c>
      <c r="AT130" s="48">
        <v>0</v>
      </c>
      <c r="AU130" s="48">
        <v>0</v>
      </c>
      <c r="AV130" s="48">
        <v>0</v>
      </c>
      <c r="AW130" s="48">
        <v>0</v>
      </c>
      <c r="AX130" s="48">
        <v>0</v>
      </c>
      <c r="AY130" s="48">
        <v>0</v>
      </c>
      <c r="AZ130" s="48">
        <v>0</v>
      </c>
      <c r="BA130" s="48">
        <v>0</v>
      </c>
      <c r="BB130" s="48">
        <v>0</v>
      </c>
      <c r="BC130" s="48">
        <f>SUM(E130:BB130)</f>
        <v>17</v>
      </c>
      <c r="BD130" s="50">
        <f>IF(BC130=0,0,LARGE(E130:BB130,1))</f>
        <v>17</v>
      </c>
      <c r="BE130" s="50">
        <f>IF(BC130=0,0,LARGE(E130:BB130,2))</f>
        <v>0</v>
      </c>
      <c r="BF130" s="50">
        <f>IF(BC130=0,0,LARGE(E130:BB130,3))</f>
        <v>0</v>
      </c>
      <c r="BG130" s="50">
        <f>IF(BC130=0,0,LARGE(E130:BB130,4))</f>
        <v>0</v>
      </c>
      <c r="BH130" s="50">
        <f>IF(BC130=0,0,LARGE(E130:BB130,5))</f>
        <v>0</v>
      </c>
      <c r="BI130" s="50">
        <f>IF(BC130=0,0,LARGE(E130:BB130,6))</f>
        <v>0</v>
      </c>
      <c r="BJ130" s="50">
        <f>IF(BC130=0,0,LARGE(E130:BB130,7))</f>
        <v>0</v>
      </c>
      <c r="BK130" s="51">
        <f>SUM(BD130:BJ130)</f>
        <v>17</v>
      </c>
      <c r="BL130" s="48">
        <v>42</v>
      </c>
      <c r="BM130" s="48" t="str">
        <f>B130</f>
        <v>Aubry</v>
      </c>
      <c r="BN130" s="48" t="str">
        <f>C130</f>
        <v>Charles</v>
      </c>
      <c r="BO130" t="str">
        <f>D130</f>
        <v>Bramois</v>
      </c>
    </row>
    <row r="131" spans="1:69" s="48" customFormat="1" ht="20.100000000000001" customHeight="1" x14ac:dyDescent="0.3">
      <c r="A131" s="47">
        <v>1972</v>
      </c>
      <c r="B131" s="25" t="s">
        <v>2894</v>
      </c>
      <c r="C131" s="48" t="s">
        <v>1553</v>
      </c>
      <c r="D131" s="49" t="s">
        <v>92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0</v>
      </c>
      <c r="V131" s="48">
        <v>0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0</v>
      </c>
      <c r="AC131" s="48">
        <v>17</v>
      </c>
      <c r="AD131" s="48">
        <v>0</v>
      </c>
      <c r="AE131" s="48">
        <v>0</v>
      </c>
      <c r="AF131" s="48">
        <v>0</v>
      </c>
      <c r="AG131" s="48">
        <v>0</v>
      </c>
      <c r="AH131" s="48">
        <v>0</v>
      </c>
      <c r="AI131" s="48">
        <v>0</v>
      </c>
      <c r="AJ131" s="48">
        <v>0</v>
      </c>
      <c r="AK131" s="48">
        <v>0</v>
      </c>
      <c r="AL131" s="48">
        <v>0</v>
      </c>
      <c r="AM131" s="48">
        <v>0</v>
      </c>
      <c r="AN131" s="48">
        <v>0</v>
      </c>
      <c r="AO131" s="48">
        <v>0</v>
      </c>
      <c r="AP131" s="48">
        <v>0</v>
      </c>
      <c r="AQ131" s="48">
        <v>0</v>
      </c>
      <c r="AR131" s="48">
        <v>0</v>
      </c>
      <c r="AS131" s="48">
        <v>0</v>
      </c>
      <c r="AT131" s="48">
        <v>0</v>
      </c>
      <c r="AU131" s="48">
        <v>0</v>
      </c>
      <c r="AV131" s="48">
        <v>0</v>
      </c>
      <c r="AW131" s="48">
        <v>0</v>
      </c>
      <c r="AX131" s="48">
        <v>0</v>
      </c>
      <c r="AY131" s="48">
        <v>0</v>
      </c>
      <c r="AZ131" s="48">
        <v>0</v>
      </c>
      <c r="BA131" s="48">
        <v>0</v>
      </c>
      <c r="BB131" s="48">
        <v>0</v>
      </c>
      <c r="BC131" s="48">
        <f>SUM(E131:BB131)</f>
        <v>17</v>
      </c>
      <c r="BD131" s="50">
        <f>IF(BC131=0,0,LARGE(E131:BB131,1))</f>
        <v>17</v>
      </c>
      <c r="BE131" s="50">
        <f>IF(BC131=0,0,LARGE(E131:BB131,2))</f>
        <v>0</v>
      </c>
      <c r="BF131" s="50">
        <f>IF(BC131=0,0,LARGE(E131:BB131,3))</f>
        <v>0</v>
      </c>
      <c r="BG131" s="50">
        <f>IF(BC131=0,0,LARGE(E131:BB131,4))</f>
        <v>0</v>
      </c>
      <c r="BH131" s="50">
        <f>IF(BC131=0,0,LARGE(E131:BB131,5))</f>
        <v>0</v>
      </c>
      <c r="BI131" s="50">
        <f>IF(BC131=0,0,LARGE(E131:BB131,6))</f>
        <v>0</v>
      </c>
      <c r="BJ131" s="50">
        <f>IF(BC131=0,0,LARGE(E131:BB131,7))</f>
        <v>0</v>
      </c>
      <c r="BK131" s="51">
        <f>SUM(BD131:BJ131)</f>
        <v>17</v>
      </c>
      <c r="BL131" s="48">
        <v>42</v>
      </c>
      <c r="BM131" s="48" t="str">
        <f>B131</f>
        <v>Barnes</v>
      </c>
      <c r="BN131" s="48" t="str">
        <f>C131</f>
        <v>Richard</v>
      </c>
      <c r="BO131" t="str">
        <f>D131</f>
        <v>Zürich</v>
      </c>
    </row>
    <row r="132" spans="1:69" s="48" customFormat="1" ht="20.100000000000001" customHeight="1" x14ac:dyDescent="0.3">
      <c r="A132" s="47">
        <v>1969</v>
      </c>
      <c r="B132" s="25" t="s">
        <v>2461</v>
      </c>
      <c r="C132" s="48" t="s">
        <v>500</v>
      </c>
      <c r="D132" s="49" t="s">
        <v>445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17</v>
      </c>
      <c r="U132" s="48">
        <v>0</v>
      </c>
      <c r="V132" s="48">
        <v>0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48">
        <v>0</v>
      </c>
      <c r="AL132" s="48">
        <v>0</v>
      </c>
      <c r="AM132" s="48">
        <v>0</v>
      </c>
      <c r="AN132" s="48">
        <v>0</v>
      </c>
      <c r="AO132" s="48">
        <v>0</v>
      </c>
      <c r="AP132" s="48">
        <v>0</v>
      </c>
      <c r="AQ132" s="48">
        <v>0</v>
      </c>
      <c r="AR132" s="48">
        <v>0</v>
      </c>
      <c r="AS132" s="48">
        <v>0</v>
      </c>
      <c r="AT132" s="48">
        <v>0</v>
      </c>
      <c r="AU132" s="48">
        <v>0</v>
      </c>
      <c r="AV132" s="48">
        <v>0</v>
      </c>
      <c r="AW132" s="48">
        <v>0</v>
      </c>
      <c r="AX132" s="48">
        <v>0</v>
      </c>
      <c r="AY132" s="48">
        <v>0</v>
      </c>
      <c r="AZ132" s="48">
        <v>0</v>
      </c>
      <c r="BA132" s="48">
        <v>0</v>
      </c>
      <c r="BB132" s="48">
        <v>0</v>
      </c>
      <c r="BC132" s="48">
        <f>SUM(E132:BB132)</f>
        <v>17</v>
      </c>
      <c r="BD132" s="50">
        <f>IF(BC132=0,0,LARGE(E132:BB132,1))</f>
        <v>17</v>
      </c>
      <c r="BE132" s="50">
        <f>IF(BC132=0,0,LARGE(E132:BB132,2))</f>
        <v>0</v>
      </c>
      <c r="BF132" s="50">
        <f>IF(BC132=0,0,LARGE(E132:BB132,3))</f>
        <v>0</v>
      </c>
      <c r="BG132" s="50">
        <f>IF(BC132=0,0,LARGE(E132:BB132,4))</f>
        <v>0</v>
      </c>
      <c r="BH132" s="50">
        <f>IF(BC132=0,0,LARGE(E132:BB132,5))</f>
        <v>0</v>
      </c>
      <c r="BI132" s="50">
        <f>IF(BC132=0,0,LARGE(E132:BB132,6))</f>
        <v>0</v>
      </c>
      <c r="BJ132" s="50">
        <f>IF(BC132=0,0,LARGE(E132:BB132,7))</f>
        <v>0</v>
      </c>
      <c r="BK132" s="51">
        <f>SUM(BD132:BJ132)</f>
        <v>17</v>
      </c>
      <c r="BL132" s="48">
        <v>42</v>
      </c>
      <c r="BM132" s="48" t="str">
        <f>B132</f>
        <v>Boichat</v>
      </c>
      <c r="BN132" s="48" t="str">
        <f>C132</f>
        <v>Cédric</v>
      </c>
      <c r="BO132" t="str">
        <f>D132</f>
        <v>Genève</v>
      </c>
    </row>
    <row r="133" spans="1:69" s="48" customFormat="1" ht="20.100000000000001" customHeight="1" x14ac:dyDescent="0.3">
      <c r="A133" s="47">
        <v>1974</v>
      </c>
      <c r="B133" s="25" t="s">
        <v>1491</v>
      </c>
      <c r="C133" s="48" t="s">
        <v>58</v>
      </c>
      <c r="D133" s="49" t="s">
        <v>3400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0</v>
      </c>
      <c r="V133" s="48">
        <v>0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v>0</v>
      </c>
      <c r="AH133" s="48">
        <v>0</v>
      </c>
      <c r="AI133" s="48">
        <v>0</v>
      </c>
      <c r="AJ133" s="48">
        <v>0</v>
      </c>
      <c r="AK133" s="48">
        <v>0</v>
      </c>
      <c r="AL133" s="48">
        <v>0</v>
      </c>
      <c r="AM133" s="48">
        <v>0</v>
      </c>
      <c r="AN133" s="48">
        <v>0</v>
      </c>
      <c r="AO133" s="48">
        <v>0</v>
      </c>
      <c r="AP133" s="48">
        <v>0</v>
      </c>
      <c r="AQ133" s="48">
        <v>12</v>
      </c>
      <c r="AR133" s="48">
        <v>0</v>
      </c>
      <c r="AS133" s="48">
        <v>0</v>
      </c>
      <c r="AT133" s="48">
        <v>0</v>
      </c>
      <c r="AU133" s="48">
        <v>0</v>
      </c>
      <c r="AV133" s="48">
        <v>0</v>
      </c>
      <c r="AW133" s="48">
        <v>0</v>
      </c>
      <c r="AX133" s="48">
        <v>0</v>
      </c>
      <c r="AY133" s="48">
        <v>0</v>
      </c>
      <c r="AZ133" s="48">
        <v>0</v>
      </c>
      <c r="BA133" s="48">
        <v>0</v>
      </c>
      <c r="BB133" s="48">
        <v>5</v>
      </c>
      <c r="BC133" s="48">
        <f>SUM(E133:BB133)</f>
        <v>17</v>
      </c>
      <c r="BD133" s="50">
        <f>IF(BC133=0,0,LARGE(E133:BB133,1))</f>
        <v>12</v>
      </c>
      <c r="BE133" s="50">
        <f>IF(BC133=0,0,LARGE(E133:BB133,2))</f>
        <v>5</v>
      </c>
      <c r="BF133" s="50">
        <f>IF(BC133=0,0,LARGE(E133:BB133,3))</f>
        <v>0</v>
      </c>
      <c r="BG133" s="50">
        <f>IF(BC133=0,0,LARGE(E133:BB133,4))</f>
        <v>0</v>
      </c>
      <c r="BH133" s="50">
        <f>IF(BC133=0,0,LARGE(E133:BB133,5))</f>
        <v>0</v>
      </c>
      <c r="BI133" s="50">
        <f>IF(BC133=0,0,LARGE(E133:BB133,6))</f>
        <v>0</v>
      </c>
      <c r="BJ133" s="50">
        <f>IF(BC133=0,0,LARGE(E133:BB133,7))</f>
        <v>0</v>
      </c>
      <c r="BK133" s="51">
        <f>SUM(BD133:BJ133)</f>
        <v>17</v>
      </c>
      <c r="BL133" s="48">
        <v>42</v>
      </c>
      <c r="BM133" s="48" t="str">
        <f>B133</f>
        <v>Bregy</v>
      </c>
      <c r="BN133" s="48" t="str">
        <f>C133</f>
        <v>Patrick</v>
      </c>
      <c r="BO133" t="str">
        <f>D133</f>
        <v>Erhard</v>
      </c>
      <c r="BP133"/>
      <c r="BQ133"/>
    </row>
    <row r="134" spans="1:69" s="48" customFormat="1" ht="20.100000000000001" customHeight="1" x14ac:dyDescent="0.3">
      <c r="A134" s="47">
        <v>1971</v>
      </c>
      <c r="B134" s="25" t="s">
        <v>3394</v>
      </c>
      <c r="C134" s="48" t="s">
        <v>523</v>
      </c>
      <c r="D134" s="49" t="s">
        <v>3395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0</v>
      </c>
      <c r="V134" s="48">
        <v>0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v>0</v>
      </c>
      <c r="AH134" s="48">
        <v>0</v>
      </c>
      <c r="AI134" s="48">
        <v>0</v>
      </c>
      <c r="AJ134" s="48">
        <v>0</v>
      </c>
      <c r="AK134" s="48">
        <v>0</v>
      </c>
      <c r="AL134" s="48">
        <v>0</v>
      </c>
      <c r="AM134" s="48">
        <v>0</v>
      </c>
      <c r="AN134" s="48">
        <v>0</v>
      </c>
      <c r="AO134" s="48">
        <v>0</v>
      </c>
      <c r="AP134" s="48">
        <v>0</v>
      </c>
      <c r="AQ134" s="48">
        <v>17</v>
      </c>
      <c r="AR134" s="48">
        <v>0</v>
      </c>
      <c r="AS134" s="48">
        <v>0</v>
      </c>
      <c r="AT134" s="48">
        <v>0</v>
      </c>
      <c r="AU134" s="48">
        <v>0</v>
      </c>
      <c r="AV134" s="48">
        <v>0</v>
      </c>
      <c r="AW134" s="48">
        <v>0</v>
      </c>
      <c r="AX134" s="48">
        <v>0</v>
      </c>
      <c r="AY134" s="48">
        <v>0</v>
      </c>
      <c r="AZ134" s="48">
        <v>0</v>
      </c>
      <c r="BA134" s="48">
        <v>0</v>
      </c>
      <c r="BB134" s="48">
        <v>0</v>
      </c>
      <c r="BC134" s="48">
        <f>SUM(E134:BB134)</f>
        <v>17</v>
      </c>
      <c r="BD134" s="50">
        <f>IF(BC134=0,0,LARGE(E134:BB134,1))</f>
        <v>17</v>
      </c>
      <c r="BE134" s="50">
        <f>IF(BC134=0,0,LARGE(E134:BB134,2))</f>
        <v>0</v>
      </c>
      <c r="BF134" s="50">
        <f>IF(BC134=0,0,LARGE(E134:BB134,3))</f>
        <v>0</v>
      </c>
      <c r="BG134" s="50">
        <f>IF(BC134=0,0,LARGE(E134:BB134,4))</f>
        <v>0</v>
      </c>
      <c r="BH134" s="50">
        <f>IF(BC134=0,0,LARGE(E134:BB134,5))</f>
        <v>0</v>
      </c>
      <c r="BI134" s="50">
        <f>IF(BC134=0,0,LARGE(E134:BB134,6))</f>
        <v>0</v>
      </c>
      <c r="BJ134" s="50">
        <f>IF(BC134=0,0,LARGE(E134:BB134,7))</f>
        <v>0</v>
      </c>
      <c r="BK134" s="51">
        <f>SUM(BD134:BJ134)</f>
        <v>17</v>
      </c>
      <c r="BL134" s="48">
        <v>42</v>
      </c>
      <c r="BM134" s="48" t="str">
        <f>B134</f>
        <v>Dähler</v>
      </c>
      <c r="BN134" s="48" t="str">
        <f>C134</f>
        <v>Andreas</v>
      </c>
      <c r="BO134" t="str">
        <f>D134</f>
        <v>Schwendibach</v>
      </c>
      <c r="BQ134"/>
    </row>
    <row r="135" spans="1:69" s="48" customFormat="1" ht="20.100000000000001" customHeight="1" x14ac:dyDescent="0.3">
      <c r="A135" s="47">
        <v>1974</v>
      </c>
      <c r="B135" s="25" t="s">
        <v>1852</v>
      </c>
      <c r="C135" s="48" t="s">
        <v>3875</v>
      </c>
      <c r="D135" s="49" t="s">
        <v>3876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0</v>
      </c>
      <c r="V135" s="48">
        <v>0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48">
        <v>0</v>
      </c>
      <c r="AL135" s="48">
        <v>0</v>
      </c>
      <c r="AM135" s="48">
        <v>0</v>
      </c>
      <c r="AN135" s="48">
        <v>0</v>
      </c>
      <c r="AO135" s="48">
        <v>0</v>
      </c>
      <c r="AP135" s="48">
        <v>0</v>
      </c>
      <c r="AQ135" s="48">
        <v>0</v>
      </c>
      <c r="AR135" s="48">
        <v>0</v>
      </c>
      <c r="AS135" s="48">
        <v>0</v>
      </c>
      <c r="AT135" s="48">
        <v>0</v>
      </c>
      <c r="AU135" s="48">
        <v>0</v>
      </c>
      <c r="AV135" s="48">
        <v>0</v>
      </c>
      <c r="AW135" s="48">
        <v>0</v>
      </c>
      <c r="AX135" s="48">
        <v>17</v>
      </c>
      <c r="AY135" s="48">
        <v>0</v>
      </c>
      <c r="AZ135" s="48">
        <v>0</v>
      </c>
      <c r="BA135" s="48">
        <v>0</v>
      </c>
      <c r="BB135" s="48">
        <v>0</v>
      </c>
      <c r="BC135" s="48">
        <f>SUM(E135:BB135)</f>
        <v>17</v>
      </c>
      <c r="BD135" s="50">
        <f>IF(BC135=0,0,LARGE(E135:BB135,1))</f>
        <v>17</v>
      </c>
      <c r="BE135" s="50">
        <f>IF(BC135=0,0,LARGE(E135:BB135,2))</f>
        <v>0</v>
      </c>
      <c r="BF135" s="50">
        <f>IF(BC135=0,0,LARGE(E135:BB135,3))</f>
        <v>0</v>
      </c>
      <c r="BG135" s="50">
        <f>IF(BC135=0,0,LARGE(E135:BB135,4))</f>
        <v>0</v>
      </c>
      <c r="BH135" s="50">
        <f>IF(BC135=0,0,LARGE(E135:BB135,5))</f>
        <v>0</v>
      </c>
      <c r="BI135" s="50">
        <f>IF(BC135=0,0,LARGE(E135:BB135,6))</f>
        <v>0</v>
      </c>
      <c r="BJ135" s="50">
        <f>IF(BC135=0,0,LARGE(E135:BB135,7))</f>
        <v>0</v>
      </c>
      <c r="BK135" s="51">
        <f>SUM(BD135:BJ135)</f>
        <v>17</v>
      </c>
      <c r="BL135" s="48">
        <v>42</v>
      </c>
      <c r="BM135" s="48" t="str">
        <f>B135</f>
        <v>Haimad</v>
      </c>
      <c r="BN135" s="48" t="str">
        <f>C135</f>
        <v>Iahous</v>
      </c>
      <c r="BO135" t="str">
        <f>D135</f>
        <v>Thonon</v>
      </c>
      <c r="BP135"/>
      <c r="BQ135"/>
    </row>
    <row r="136" spans="1:69" s="48" customFormat="1" ht="20.100000000000001" customHeight="1" x14ac:dyDescent="0.3">
      <c r="A136" s="47">
        <v>1968</v>
      </c>
      <c r="B136" s="25" t="s">
        <v>3508</v>
      </c>
      <c r="C136" s="48" t="s">
        <v>99</v>
      </c>
      <c r="D136" s="49" t="s">
        <v>3509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0</v>
      </c>
      <c r="AI136" s="48">
        <v>0</v>
      </c>
      <c r="AJ136" s="48">
        <v>0</v>
      </c>
      <c r="AK136" s="48">
        <v>0</v>
      </c>
      <c r="AL136" s="48">
        <v>0</v>
      </c>
      <c r="AM136" s="48">
        <v>0</v>
      </c>
      <c r="AN136" s="48">
        <v>0</v>
      </c>
      <c r="AO136" s="48">
        <v>0</v>
      </c>
      <c r="AP136" s="48">
        <v>0</v>
      </c>
      <c r="AQ136" s="48">
        <v>0</v>
      </c>
      <c r="AR136" s="48">
        <v>0</v>
      </c>
      <c r="AS136" s="48">
        <v>0</v>
      </c>
      <c r="AT136" s="48">
        <v>17</v>
      </c>
      <c r="AU136" s="48">
        <v>0</v>
      </c>
      <c r="AV136" s="48">
        <v>0</v>
      </c>
      <c r="AW136" s="48">
        <v>0</v>
      </c>
      <c r="AX136" s="48">
        <v>0</v>
      </c>
      <c r="AY136" s="48">
        <v>0</v>
      </c>
      <c r="AZ136" s="48">
        <v>0</v>
      </c>
      <c r="BA136" s="48">
        <v>0</v>
      </c>
      <c r="BB136" s="48">
        <v>0</v>
      </c>
      <c r="BC136" s="48">
        <f>SUM(E136:BB136)</f>
        <v>17</v>
      </c>
      <c r="BD136" s="50">
        <f>IF(BC136=0,0,LARGE(E136:BB136,1))</f>
        <v>17</v>
      </c>
      <c r="BE136" s="50">
        <f>IF(BC136=0,0,LARGE(E136:BB136,2))</f>
        <v>0</v>
      </c>
      <c r="BF136" s="50">
        <f>IF(BC136=0,0,LARGE(E136:BB136,3))</f>
        <v>0</v>
      </c>
      <c r="BG136" s="50">
        <f>IF(BC136=0,0,LARGE(E136:BB136,4))</f>
        <v>0</v>
      </c>
      <c r="BH136" s="50">
        <f>IF(BC136=0,0,LARGE(E136:BB136,5))</f>
        <v>0</v>
      </c>
      <c r="BI136" s="50">
        <f>IF(BC136=0,0,LARGE(E136:BB136,6))</f>
        <v>0</v>
      </c>
      <c r="BJ136" s="50">
        <f>IF(BC136=0,0,LARGE(E136:BB136,7))</f>
        <v>0</v>
      </c>
      <c r="BK136" s="51">
        <f>SUM(BD136:BJ136)</f>
        <v>17</v>
      </c>
      <c r="BL136" s="48">
        <v>42</v>
      </c>
      <c r="BM136" s="48" t="str">
        <f>B136</f>
        <v>Icart</v>
      </c>
      <c r="BN136" s="48" t="str">
        <f>C136</f>
        <v>Thierry</v>
      </c>
      <c r="BO136" t="str">
        <f>D136</f>
        <v>Puy Saint Pierre</v>
      </c>
      <c r="BQ136"/>
    </row>
    <row r="137" spans="1:69" s="48" customFormat="1" ht="20.100000000000001" customHeight="1" x14ac:dyDescent="0.3">
      <c r="A137" s="47">
        <v>1971</v>
      </c>
      <c r="B137" s="25" t="s">
        <v>3141</v>
      </c>
      <c r="C137" s="48" t="s">
        <v>1526</v>
      </c>
      <c r="D137" s="49" t="s">
        <v>3142</v>
      </c>
      <c r="E137" s="48">
        <v>0</v>
      </c>
      <c r="F137" s="48">
        <v>0</v>
      </c>
      <c r="G137" s="48">
        <v>0</v>
      </c>
      <c r="H137" s="48">
        <v>0</v>
      </c>
      <c r="I137" s="48">
        <v>0</v>
      </c>
      <c r="J137" s="48">
        <v>0</v>
      </c>
      <c r="K137" s="48"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17</v>
      </c>
      <c r="AG137" s="48">
        <v>0</v>
      </c>
      <c r="AH137" s="48">
        <v>0</v>
      </c>
      <c r="AI137" s="48">
        <v>0</v>
      </c>
      <c r="AJ137" s="48">
        <v>0</v>
      </c>
      <c r="AK137" s="48">
        <v>0</v>
      </c>
      <c r="AL137" s="48">
        <v>0</v>
      </c>
      <c r="AM137" s="48">
        <v>0</v>
      </c>
      <c r="AN137" s="48">
        <v>0</v>
      </c>
      <c r="AO137" s="48">
        <v>0</v>
      </c>
      <c r="AP137" s="48">
        <v>0</v>
      </c>
      <c r="AQ137" s="48">
        <v>0</v>
      </c>
      <c r="AR137" s="48">
        <v>0</v>
      </c>
      <c r="AS137" s="48">
        <v>0</v>
      </c>
      <c r="AT137" s="48">
        <v>0</v>
      </c>
      <c r="AU137" s="48">
        <v>0</v>
      </c>
      <c r="AV137" s="48">
        <v>0</v>
      </c>
      <c r="AW137" s="48">
        <v>0</v>
      </c>
      <c r="AX137" s="48">
        <v>0</v>
      </c>
      <c r="AY137" s="48">
        <v>0</v>
      </c>
      <c r="AZ137" s="48">
        <v>0</v>
      </c>
      <c r="BA137" s="48">
        <v>0</v>
      </c>
      <c r="BB137" s="48">
        <v>0</v>
      </c>
      <c r="BC137" s="48">
        <f>SUM(E137:BB137)</f>
        <v>17</v>
      </c>
      <c r="BD137" s="50">
        <f>IF(BC137=0,0,LARGE(E137:BB137,1))</f>
        <v>17</v>
      </c>
      <c r="BE137" s="50">
        <f>IF(BC137=0,0,LARGE(E137:BB137,2))</f>
        <v>0</v>
      </c>
      <c r="BF137" s="50">
        <f>IF(BC137=0,0,LARGE(E137:BB137,3))</f>
        <v>0</v>
      </c>
      <c r="BG137" s="50">
        <f>IF(BC137=0,0,LARGE(E137:BB137,4))</f>
        <v>0</v>
      </c>
      <c r="BH137" s="50">
        <f>IF(BC137=0,0,LARGE(E137:BB137,5))</f>
        <v>0</v>
      </c>
      <c r="BI137" s="50">
        <f>IF(BC137=0,0,LARGE(E137:BB137,6))</f>
        <v>0</v>
      </c>
      <c r="BJ137" s="50">
        <f>IF(BC137=0,0,LARGE(E137:BB137,7))</f>
        <v>0</v>
      </c>
      <c r="BK137" s="51">
        <f>SUM(BD137:BJ137)</f>
        <v>17</v>
      </c>
      <c r="BL137" s="48">
        <v>42</v>
      </c>
      <c r="BM137" s="48" t="str">
        <f>B137</f>
        <v>Iten</v>
      </c>
      <c r="BN137" s="48" t="str">
        <f>C137</f>
        <v>Lucas</v>
      </c>
      <c r="BO137" t="str">
        <f>D137</f>
        <v>Mountaingeier</v>
      </c>
    </row>
    <row r="138" spans="1:69" s="48" customFormat="1" ht="20.100000000000001" customHeight="1" x14ac:dyDescent="0.3">
      <c r="A138" s="47">
        <v>1974</v>
      </c>
      <c r="B138" s="25" t="s">
        <v>3528</v>
      </c>
      <c r="C138" s="48" t="s">
        <v>986</v>
      </c>
      <c r="D138" s="49" t="s">
        <v>110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0</v>
      </c>
      <c r="AI138" s="48">
        <v>0</v>
      </c>
      <c r="AJ138" s="48">
        <v>0</v>
      </c>
      <c r="AK138" s="48">
        <v>0</v>
      </c>
      <c r="AL138" s="48">
        <v>0</v>
      </c>
      <c r="AM138" s="48">
        <v>0</v>
      </c>
      <c r="AN138" s="48">
        <v>0</v>
      </c>
      <c r="AO138" s="48">
        <v>0</v>
      </c>
      <c r="AP138" s="48">
        <v>0</v>
      </c>
      <c r="AQ138" s="48">
        <v>0</v>
      </c>
      <c r="AR138" s="48">
        <v>0</v>
      </c>
      <c r="AS138" s="48">
        <v>17</v>
      </c>
      <c r="AT138" s="48">
        <v>0</v>
      </c>
      <c r="AU138" s="48">
        <v>0</v>
      </c>
      <c r="AV138" s="48">
        <v>0</v>
      </c>
      <c r="AW138" s="48">
        <v>0</v>
      </c>
      <c r="AX138" s="48">
        <v>0</v>
      </c>
      <c r="AY138" s="48">
        <v>0</v>
      </c>
      <c r="AZ138" s="48">
        <v>0</v>
      </c>
      <c r="BA138" s="48">
        <v>0</v>
      </c>
      <c r="BB138" s="48">
        <v>0</v>
      </c>
      <c r="BC138" s="48">
        <f>SUM(E138:BB138)</f>
        <v>17</v>
      </c>
      <c r="BD138" s="50">
        <f>IF(BC138=0,0,LARGE(E138:BB138,1))</f>
        <v>17</v>
      </c>
      <c r="BE138" s="50">
        <f>IF(BC138=0,0,LARGE(E138:BB138,2))</f>
        <v>0</v>
      </c>
      <c r="BF138" s="50">
        <f>IF(BC138=0,0,LARGE(E138:BB138,3))</f>
        <v>0</v>
      </c>
      <c r="BG138" s="50">
        <f>IF(BC138=0,0,LARGE(E138:BB138,4))</f>
        <v>0</v>
      </c>
      <c r="BH138" s="50">
        <f>IF(BC138=0,0,LARGE(E138:BB138,5))</f>
        <v>0</v>
      </c>
      <c r="BI138" s="50">
        <f>IF(BC138=0,0,LARGE(E138:BB138,6))</f>
        <v>0</v>
      </c>
      <c r="BJ138" s="50">
        <f>IF(BC138=0,0,LARGE(E138:BB138,7))</f>
        <v>0</v>
      </c>
      <c r="BK138" s="51">
        <f>SUM(BD138:BJ138)</f>
        <v>17</v>
      </c>
      <c r="BL138" s="48">
        <v>42</v>
      </c>
      <c r="BM138" s="48" t="str">
        <f>B138</f>
        <v>Jequier</v>
      </c>
      <c r="BN138" s="48" t="str">
        <f>C138</f>
        <v>Roger</v>
      </c>
      <c r="BO138" t="str">
        <f>D138</f>
        <v>La Chaux-de-Fonds</v>
      </c>
      <c r="BQ138"/>
    </row>
    <row r="139" spans="1:69" s="48" customFormat="1" ht="20.100000000000001" customHeight="1" x14ac:dyDescent="0.3">
      <c r="A139" s="47">
        <v>1973</v>
      </c>
      <c r="B139" s="25" t="s">
        <v>3623</v>
      </c>
      <c r="C139" s="48" t="s">
        <v>500</v>
      </c>
      <c r="D139" s="49"/>
      <c r="E139" s="48">
        <v>0</v>
      </c>
      <c r="F139" s="48">
        <v>0</v>
      </c>
      <c r="G139" s="48">
        <v>0</v>
      </c>
      <c r="H139" s="48">
        <v>0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0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0</v>
      </c>
      <c r="AI139" s="48">
        <v>0</v>
      </c>
      <c r="AJ139" s="48">
        <v>0</v>
      </c>
      <c r="AK139" s="48">
        <v>0</v>
      </c>
      <c r="AL139" s="48">
        <v>0</v>
      </c>
      <c r="AM139" s="48">
        <v>0</v>
      </c>
      <c r="AN139" s="48">
        <v>0</v>
      </c>
      <c r="AO139" s="48">
        <v>0</v>
      </c>
      <c r="AP139" s="48">
        <v>0</v>
      </c>
      <c r="AQ139" s="48">
        <v>0</v>
      </c>
      <c r="AR139" s="48">
        <v>0</v>
      </c>
      <c r="AS139" s="48">
        <v>0</v>
      </c>
      <c r="AT139" s="48">
        <v>0</v>
      </c>
      <c r="AU139" s="48">
        <v>17</v>
      </c>
      <c r="AV139" s="48">
        <v>0</v>
      </c>
      <c r="AW139" s="48">
        <v>0</v>
      </c>
      <c r="AX139" s="48">
        <v>0</v>
      </c>
      <c r="AY139" s="48">
        <v>0</v>
      </c>
      <c r="AZ139" s="48">
        <v>0</v>
      </c>
      <c r="BA139" s="48">
        <v>0</v>
      </c>
      <c r="BB139" s="48">
        <v>0</v>
      </c>
      <c r="BC139" s="48">
        <f>SUM(E139:BB139)</f>
        <v>17</v>
      </c>
      <c r="BD139" s="50">
        <f>IF(BC139=0,0,LARGE(E139:BB139,1))</f>
        <v>17</v>
      </c>
      <c r="BE139" s="50">
        <f>IF(BC139=0,0,LARGE(E139:BB139,2))</f>
        <v>0</v>
      </c>
      <c r="BF139" s="50">
        <f>IF(BC139=0,0,LARGE(E139:BB139,3))</f>
        <v>0</v>
      </c>
      <c r="BG139" s="50">
        <f>IF(BC139=0,0,LARGE(E139:BB139,4))</f>
        <v>0</v>
      </c>
      <c r="BH139" s="50">
        <f>IF(BC139=0,0,LARGE(E139:BB139,5))</f>
        <v>0</v>
      </c>
      <c r="BI139" s="50">
        <f>IF(BC139=0,0,LARGE(E139:BB139,6))</f>
        <v>0</v>
      </c>
      <c r="BJ139" s="50">
        <f>IF(BC139=0,0,LARGE(E139:BB139,7))</f>
        <v>0</v>
      </c>
      <c r="BK139" s="51">
        <f>SUM(BD139:BJ139)</f>
        <v>17</v>
      </c>
      <c r="BL139" s="48">
        <v>42</v>
      </c>
      <c r="BM139" s="48" t="str">
        <f>B139</f>
        <v>Murisier</v>
      </c>
      <c r="BN139" s="48" t="str">
        <f>C139</f>
        <v>Cédric</v>
      </c>
      <c r="BO139"/>
    </row>
    <row r="140" spans="1:69" s="48" customFormat="1" ht="20.100000000000001" customHeight="1" x14ac:dyDescent="0.3">
      <c r="A140" s="47">
        <v>1965</v>
      </c>
      <c r="B140" s="25" t="s">
        <v>1271</v>
      </c>
      <c r="C140" s="48" t="s">
        <v>4020</v>
      </c>
      <c r="D140" s="49" t="s">
        <v>1248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48">
        <v>0</v>
      </c>
      <c r="AL140" s="48">
        <v>0</v>
      </c>
      <c r="AM140" s="48">
        <v>0</v>
      </c>
      <c r="AN140" s="48">
        <v>0</v>
      </c>
      <c r="AO140" s="48">
        <v>0</v>
      </c>
      <c r="AP140" s="48">
        <v>0</v>
      </c>
      <c r="AQ140" s="48">
        <v>0</v>
      </c>
      <c r="AR140" s="48">
        <v>0</v>
      </c>
      <c r="AS140" s="48">
        <v>0</v>
      </c>
      <c r="AT140" s="48">
        <v>0</v>
      </c>
      <c r="AU140" s="48">
        <v>0</v>
      </c>
      <c r="AV140" s="48">
        <v>0</v>
      </c>
      <c r="AW140" s="48">
        <v>0</v>
      </c>
      <c r="AX140" s="48">
        <v>0</v>
      </c>
      <c r="AY140" s="48">
        <v>0</v>
      </c>
      <c r="AZ140" s="48">
        <v>17</v>
      </c>
      <c r="BA140" s="48">
        <v>0</v>
      </c>
      <c r="BB140" s="48">
        <v>0</v>
      </c>
      <c r="BC140" s="48">
        <f>SUM(E140:BB140)</f>
        <v>17</v>
      </c>
      <c r="BD140" s="50">
        <f>IF(BC140=0,0,LARGE(E140:BB140,1))</f>
        <v>17</v>
      </c>
      <c r="BE140" s="50">
        <f>IF(BC140=0,0,LARGE(E140:BB140,2))</f>
        <v>0</v>
      </c>
      <c r="BF140" s="50">
        <f>IF(BC140=0,0,LARGE(E140:BB140,3))</f>
        <v>0</v>
      </c>
      <c r="BG140" s="50">
        <f>IF(BC140=0,0,LARGE(E140:BB140,4))</f>
        <v>0</v>
      </c>
      <c r="BH140" s="50">
        <f>IF(BC140=0,0,LARGE(E140:BB140,5))</f>
        <v>0</v>
      </c>
      <c r="BI140" s="50">
        <f>IF(BC140=0,0,LARGE(E140:BB140,6))</f>
        <v>0</v>
      </c>
      <c r="BJ140" s="50">
        <f>IF(BC140=0,0,LARGE(E140:BB140,7))</f>
        <v>0</v>
      </c>
      <c r="BK140" s="51">
        <f>SUM(BD140:BJ140)</f>
        <v>17</v>
      </c>
      <c r="BL140" s="48">
        <v>42</v>
      </c>
      <c r="BM140" s="48" t="str">
        <f>B140</f>
        <v>Schmidt</v>
      </c>
      <c r="BN140" s="48" t="str">
        <f>C140</f>
        <v>Klaus</v>
      </c>
      <c r="BO140" t="str">
        <f>D140</f>
        <v>Brig</v>
      </c>
      <c r="BQ140"/>
    </row>
    <row r="141" spans="1:69" s="48" customFormat="1" ht="20.100000000000001" customHeight="1" x14ac:dyDescent="0.3">
      <c r="A141" s="47">
        <v>1966</v>
      </c>
      <c r="B141" s="25" t="s">
        <v>3203</v>
      </c>
      <c r="C141" s="48" t="s">
        <v>223</v>
      </c>
      <c r="D141" s="49" t="s">
        <v>3795</v>
      </c>
      <c r="E141" s="48">
        <v>0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48">
        <v>0</v>
      </c>
      <c r="AL141" s="48">
        <v>0</v>
      </c>
      <c r="AM141" s="48">
        <v>0</v>
      </c>
      <c r="AN141" s="48">
        <v>0</v>
      </c>
      <c r="AO141" s="48">
        <v>0</v>
      </c>
      <c r="AP141" s="48">
        <v>0</v>
      </c>
      <c r="AQ141" s="48">
        <v>0</v>
      </c>
      <c r="AR141" s="48">
        <v>0</v>
      </c>
      <c r="AS141" s="48">
        <v>0</v>
      </c>
      <c r="AT141" s="48">
        <v>0</v>
      </c>
      <c r="AU141" s="48">
        <v>0</v>
      </c>
      <c r="AV141" s="48">
        <v>0</v>
      </c>
      <c r="AW141" s="48">
        <v>17</v>
      </c>
      <c r="AX141" s="48">
        <v>0</v>
      </c>
      <c r="AY141" s="48">
        <v>0</v>
      </c>
      <c r="AZ141" s="48">
        <v>0</v>
      </c>
      <c r="BA141" s="48">
        <v>0</v>
      </c>
      <c r="BB141" s="48">
        <v>0</v>
      </c>
      <c r="BC141" s="48">
        <f>SUM(E141:BB141)</f>
        <v>17</v>
      </c>
      <c r="BD141" s="50">
        <f>IF(BC141=0,0,LARGE(E141:BB141,1))</f>
        <v>17</v>
      </c>
      <c r="BE141" s="50">
        <f>IF(BC141=0,0,LARGE(E141:BB141,2))</f>
        <v>0</v>
      </c>
      <c r="BF141" s="50">
        <f>IF(BC141=0,0,LARGE(E141:BB141,3))</f>
        <v>0</v>
      </c>
      <c r="BG141" s="50">
        <f>IF(BC141=0,0,LARGE(E141:BB141,4))</f>
        <v>0</v>
      </c>
      <c r="BH141" s="50">
        <f>IF(BC141=0,0,LARGE(E141:BB141,5))</f>
        <v>0</v>
      </c>
      <c r="BI141" s="50">
        <f>IF(BC141=0,0,LARGE(E141:BB141,6))</f>
        <v>0</v>
      </c>
      <c r="BJ141" s="50">
        <f>IF(BC141=0,0,LARGE(E141:BB141,7))</f>
        <v>0</v>
      </c>
      <c r="BK141" s="51">
        <f>SUM(BD141:BJ141)</f>
        <v>17</v>
      </c>
      <c r="BL141" s="48">
        <v>42</v>
      </c>
      <c r="BM141" s="48" t="str">
        <f>B141</f>
        <v>Stiefel</v>
      </c>
      <c r="BN141" s="48" t="str">
        <f>C141</f>
        <v>Peter</v>
      </c>
      <c r="BO141" t="str">
        <f>D141</f>
        <v>Begnins</v>
      </c>
    </row>
    <row r="142" spans="1:69" s="48" customFormat="1" ht="20.100000000000001" customHeight="1" x14ac:dyDescent="0.3">
      <c r="A142" s="47">
        <v>1969</v>
      </c>
      <c r="B142" s="25" t="s">
        <v>4131</v>
      </c>
      <c r="C142" s="48" t="s">
        <v>68</v>
      </c>
      <c r="D142" s="49" t="s">
        <v>3407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0</v>
      </c>
      <c r="AI142" s="48">
        <v>0</v>
      </c>
      <c r="AJ142" s="48">
        <v>0</v>
      </c>
      <c r="AK142" s="48">
        <v>0</v>
      </c>
      <c r="AL142" s="48">
        <v>0</v>
      </c>
      <c r="AM142" s="48">
        <v>0</v>
      </c>
      <c r="AN142" s="48">
        <v>0</v>
      </c>
      <c r="AO142" s="48">
        <v>0</v>
      </c>
      <c r="AP142" s="48">
        <v>0</v>
      </c>
      <c r="AQ142" s="48">
        <v>0</v>
      </c>
      <c r="AR142" s="48">
        <v>0</v>
      </c>
      <c r="AS142" s="48">
        <v>0</v>
      </c>
      <c r="AT142" s="48">
        <v>0</v>
      </c>
      <c r="AU142" s="48">
        <v>0</v>
      </c>
      <c r="AV142" s="48">
        <v>0</v>
      </c>
      <c r="AW142" s="48">
        <v>0</v>
      </c>
      <c r="AX142" s="48">
        <v>0</v>
      </c>
      <c r="AY142" s="48">
        <v>0</v>
      </c>
      <c r="AZ142" s="48">
        <v>0</v>
      </c>
      <c r="BA142" s="48">
        <v>0</v>
      </c>
      <c r="BB142" s="48">
        <v>17</v>
      </c>
      <c r="BC142" s="48">
        <f>SUM(E142:BB142)</f>
        <v>17</v>
      </c>
      <c r="BD142" s="50">
        <f>IF(BC142=0,0,LARGE(E142:BB142,1))</f>
        <v>17</v>
      </c>
      <c r="BE142" s="50">
        <f>IF(BC142=0,0,LARGE(E142:BB142,2))</f>
        <v>0</v>
      </c>
      <c r="BF142" s="50">
        <f>IF(BC142=0,0,LARGE(E142:BB142,3))</f>
        <v>0</v>
      </c>
      <c r="BG142" s="50">
        <f>IF(BC142=0,0,LARGE(E142:BB142,4))</f>
        <v>0</v>
      </c>
      <c r="BH142" s="50">
        <f>IF(BC142=0,0,LARGE(E142:BB142,5))</f>
        <v>0</v>
      </c>
      <c r="BI142" s="50">
        <f>IF(BC142=0,0,LARGE(E142:BB142,6))</f>
        <v>0</v>
      </c>
      <c r="BJ142" s="50">
        <f>IF(BC142=0,0,LARGE(E142:BB142,7))</f>
        <v>0</v>
      </c>
      <c r="BK142" s="51">
        <f>SUM(BD142:BJ142)</f>
        <v>17</v>
      </c>
      <c r="BL142" s="48">
        <v>42</v>
      </c>
      <c r="BM142" s="48" t="str">
        <f>B142</f>
        <v>Tanner</v>
      </c>
      <c r="BN142" s="48" t="str">
        <f>C142</f>
        <v>Philippe</v>
      </c>
      <c r="BO142" t="str">
        <f>D142</f>
        <v>Morrens</v>
      </c>
    </row>
    <row r="143" spans="1:69" s="48" customFormat="1" ht="20.100000000000001" customHeight="1" x14ac:dyDescent="0.3">
      <c r="A143" s="47">
        <v>1966</v>
      </c>
      <c r="B143" s="25" t="s">
        <v>4070</v>
      </c>
      <c r="C143" s="48" t="s">
        <v>4071</v>
      </c>
      <c r="D143" s="49" t="s">
        <v>1265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8">
        <v>0</v>
      </c>
      <c r="AK143" s="48">
        <v>0</v>
      </c>
      <c r="AL143" s="48">
        <v>0</v>
      </c>
      <c r="AM143" s="48">
        <v>0</v>
      </c>
      <c r="AN143" s="48">
        <v>0</v>
      </c>
      <c r="AO143" s="48">
        <v>0</v>
      </c>
      <c r="AP143" s="48">
        <v>0</v>
      </c>
      <c r="AQ143" s="48">
        <v>0</v>
      </c>
      <c r="AR143" s="48">
        <v>0</v>
      </c>
      <c r="AS143" s="48">
        <v>0</v>
      </c>
      <c r="AT143" s="48">
        <v>0</v>
      </c>
      <c r="AU143" s="48">
        <v>0</v>
      </c>
      <c r="AV143" s="48">
        <v>0</v>
      </c>
      <c r="AW143" s="48">
        <v>0</v>
      </c>
      <c r="AX143" s="48">
        <v>0</v>
      </c>
      <c r="AY143" s="48">
        <v>0</v>
      </c>
      <c r="AZ143" s="48">
        <v>0</v>
      </c>
      <c r="BA143" s="48">
        <v>17</v>
      </c>
      <c r="BB143" s="48">
        <v>0</v>
      </c>
      <c r="BC143" s="48">
        <f>SUM(E143:BB143)</f>
        <v>17</v>
      </c>
      <c r="BD143" s="50">
        <f>IF(BC143=0,0,LARGE(E143:BB143,1))</f>
        <v>17</v>
      </c>
      <c r="BE143" s="50">
        <f>IF(BC143=0,0,LARGE(E143:BB143,2))</f>
        <v>0</v>
      </c>
      <c r="BF143" s="50">
        <f>IF(BC143=0,0,LARGE(E143:BB143,3))</f>
        <v>0</v>
      </c>
      <c r="BG143" s="50">
        <f>IF(BC143=0,0,LARGE(E143:BB143,4))</f>
        <v>0</v>
      </c>
      <c r="BH143" s="50">
        <f>IF(BC143=0,0,LARGE(E143:BB143,5))</f>
        <v>0</v>
      </c>
      <c r="BI143" s="50">
        <f>IF(BC143=0,0,LARGE(E143:BB143,6))</f>
        <v>0</v>
      </c>
      <c r="BJ143" s="50">
        <f>IF(BC143=0,0,LARGE(E143:BB143,7))</f>
        <v>0</v>
      </c>
      <c r="BK143" s="51">
        <f>SUM(BD143:BJ143)</f>
        <v>17</v>
      </c>
      <c r="BL143" s="48">
        <v>42</v>
      </c>
      <c r="BM143" s="48" t="str">
        <f>B143</f>
        <v>Thomann</v>
      </c>
      <c r="BN143" s="48" t="str">
        <f>C143</f>
        <v>Ueli</v>
      </c>
      <c r="BO143" t="str">
        <f>D143</f>
        <v>Thun</v>
      </c>
      <c r="BP143"/>
      <c r="BQ143"/>
    </row>
    <row r="144" spans="1:69" s="48" customFormat="1" ht="20.100000000000001" customHeight="1" x14ac:dyDescent="0.3">
      <c r="A144" s="47">
        <v>1967</v>
      </c>
      <c r="B144" s="25" t="s">
        <v>1664</v>
      </c>
      <c r="C144" s="48" t="s">
        <v>1665</v>
      </c>
      <c r="D144" s="49" t="s">
        <v>1293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17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48">
        <v>0</v>
      </c>
      <c r="AL144" s="48">
        <v>0</v>
      </c>
      <c r="AM144" s="48">
        <v>0</v>
      </c>
      <c r="AN144" s="48">
        <v>0</v>
      </c>
      <c r="AO144" s="48">
        <v>0</v>
      </c>
      <c r="AP144" s="48">
        <v>0</v>
      </c>
      <c r="AQ144" s="48">
        <v>0</v>
      </c>
      <c r="AR144" s="48">
        <v>0</v>
      </c>
      <c r="AS144" s="48">
        <v>0</v>
      </c>
      <c r="AT144" s="48">
        <v>0</v>
      </c>
      <c r="AU144" s="48">
        <v>0</v>
      </c>
      <c r="AV144" s="48">
        <v>0</v>
      </c>
      <c r="AW144" s="48">
        <v>0</v>
      </c>
      <c r="AX144" s="48">
        <v>0</v>
      </c>
      <c r="AY144" s="48">
        <v>0</v>
      </c>
      <c r="AZ144" s="48">
        <v>0</v>
      </c>
      <c r="BA144" s="48">
        <v>0</v>
      </c>
      <c r="BB144" s="48">
        <v>0</v>
      </c>
      <c r="BC144" s="48">
        <f>SUM(E144:BB144)</f>
        <v>17</v>
      </c>
      <c r="BD144" s="50">
        <f>IF(BC144=0,0,LARGE(E144:BB144,1))</f>
        <v>17</v>
      </c>
      <c r="BE144" s="50">
        <f>IF(BC144=0,0,LARGE(E144:BB144,2))</f>
        <v>0</v>
      </c>
      <c r="BF144" s="50">
        <f>IF(BC144=0,0,LARGE(E144:BB144,3))</f>
        <v>0</v>
      </c>
      <c r="BG144" s="50">
        <f>IF(BC144=0,0,LARGE(E144:BB144,4))</f>
        <v>0</v>
      </c>
      <c r="BH144" s="50">
        <f>IF(BC144=0,0,LARGE(E144:BB144,5))</f>
        <v>0</v>
      </c>
      <c r="BI144" s="50">
        <f>IF(BC144=0,0,LARGE(E144:BB144,6))</f>
        <v>0</v>
      </c>
      <c r="BJ144" s="50">
        <f>IF(BC144=0,0,LARGE(E144:BB144,7))</f>
        <v>0</v>
      </c>
      <c r="BK144" s="51">
        <f>SUM(BD144:BJ144)</f>
        <v>17</v>
      </c>
      <c r="BL144" s="48">
        <v>42</v>
      </c>
      <c r="BM144" s="48" t="str">
        <f>B144</f>
        <v>Werlen</v>
      </c>
      <c r="BN144" s="48" t="str">
        <f>C144</f>
        <v>Alfons</v>
      </c>
      <c r="BO144" t="str">
        <f>D144</f>
        <v>Visperterminen</v>
      </c>
    </row>
    <row r="145" spans="1:69" s="48" customFormat="1" ht="20.100000000000001" customHeight="1" x14ac:dyDescent="0.3">
      <c r="A145" s="47">
        <v>1972</v>
      </c>
      <c r="B145" s="25" t="s">
        <v>2797</v>
      </c>
      <c r="C145" s="48" t="s">
        <v>2539</v>
      </c>
      <c r="D145" s="49" t="s">
        <v>2798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0</v>
      </c>
      <c r="AA145" s="48">
        <v>0</v>
      </c>
      <c r="AB145" s="48">
        <v>0</v>
      </c>
      <c r="AC145" s="48">
        <v>0</v>
      </c>
      <c r="AD145" s="48">
        <v>17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48">
        <v>0</v>
      </c>
      <c r="AL145" s="48">
        <v>0</v>
      </c>
      <c r="AM145" s="48">
        <v>0</v>
      </c>
      <c r="AN145" s="48">
        <v>0</v>
      </c>
      <c r="AO145" s="48">
        <v>0</v>
      </c>
      <c r="AP145" s="48">
        <v>0</v>
      </c>
      <c r="AQ145" s="48">
        <v>0</v>
      </c>
      <c r="AR145" s="48">
        <v>0</v>
      </c>
      <c r="AS145" s="48">
        <v>0</v>
      </c>
      <c r="AT145" s="48">
        <v>0</v>
      </c>
      <c r="AU145" s="48">
        <v>0</v>
      </c>
      <c r="AV145" s="48">
        <v>0</v>
      </c>
      <c r="AW145" s="48">
        <v>0</v>
      </c>
      <c r="AX145" s="48">
        <v>0</v>
      </c>
      <c r="AY145" s="48">
        <v>0</v>
      </c>
      <c r="AZ145" s="48">
        <v>0</v>
      </c>
      <c r="BA145" s="48">
        <v>0</v>
      </c>
      <c r="BB145" s="48">
        <v>0</v>
      </c>
      <c r="BC145" s="48">
        <f>SUM(E145:BB145)</f>
        <v>17</v>
      </c>
      <c r="BD145" s="50">
        <f>IF(BC145=0,0,LARGE(E145:BB145,1))</f>
        <v>17</v>
      </c>
      <c r="BE145" s="50">
        <f>IF(BC145=0,0,LARGE(E145:BB145,2))</f>
        <v>0</v>
      </c>
      <c r="BF145" s="50">
        <f>IF(BC145=0,0,LARGE(E145:BB145,3))</f>
        <v>0</v>
      </c>
      <c r="BG145" s="50">
        <f>IF(BC145=0,0,LARGE(E145:BB145,4))</f>
        <v>0</v>
      </c>
      <c r="BH145" s="50">
        <f>IF(BC145=0,0,LARGE(E145:BB145,5))</f>
        <v>0</v>
      </c>
      <c r="BI145" s="50">
        <f>IF(BC145=0,0,LARGE(E145:BB145,6))</f>
        <v>0</v>
      </c>
      <c r="BJ145" s="50">
        <f>IF(BC145=0,0,LARGE(AF145:BB145,7))</f>
        <v>0</v>
      </c>
      <c r="BK145" s="51">
        <f>SUM(BD145:BJ145)</f>
        <v>17</v>
      </c>
      <c r="BL145" s="48">
        <v>42</v>
      </c>
      <c r="BM145" s="48" t="str">
        <f>B145</f>
        <v>Martin-Rios</v>
      </c>
      <c r="BN145" s="48" t="str">
        <f>C145</f>
        <v>Carlos</v>
      </c>
      <c r="BO145" t="str">
        <f>D145</f>
        <v>Belmont sur Lausanne</v>
      </c>
    </row>
    <row r="146" spans="1:69" s="48" customFormat="1" ht="20.100000000000001" customHeight="1" x14ac:dyDescent="0.3">
      <c r="A146" s="47">
        <v>1968</v>
      </c>
      <c r="B146" s="25" t="s">
        <v>522</v>
      </c>
      <c r="C146" s="48" t="s">
        <v>523</v>
      </c>
      <c r="D146" s="49" t="s">
        <v>524</v>
      </c>
      <c r="E146" s="48">
        <v>0</v>
      </c>
      <c r="F146" s="48">
        <v>0</v>
      </c>
      <c r="G146" s="48">
        <v>8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0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8</v>
      </c>
      <c r="AI146" s="48">
        <v>0</v>
      </c>
      <c r="AJ146" s="48">
        <v>0</v>
      </c>
      <c r="AK146" s="48">
        <v>0</v>
      </c>
      <c r="AL146" s="48">
        <v>0</v>
      </c>
      <c r="AM146" s="48">
        <v>0</v>
      </c>
      <c r="AN146" s="48">
        <v>0</v>
      </c>
      <c r="AO146" s="48">
        <v>0</v>
      </c>
      <c r="AP146" s="48">
        <v>0</v>
      </c>
      <c r="AQ146" s="48">
        <v>0</v>
      </c>
      <c r="AR146" s="48">
        <v>0</v>
      </c>
      <c r="AS146" s="48">
        <v>0</v>
      </c>
      <c r="AT146" s="48">
        <v>0</v>
      </c>
      <c r="AU146" s="48">
        <v>0</v>
      </c>
      <c r="AV146" s="48">
        <v>0</v>
      </c>
      <c r="AW146" s="48">
        <v>0</v>
      </c>
      <c r="AX146" s="48">
        <v>0</v>
      </c>
      <c r="AY146" s="48">
        <v>0</v>
      </c>
      <c r="AZ146" s="48">
        <v>0</v>
      </c>
      <c r="BA146" s="48">
        <v>0</v>
      </c>
      <c r="BB146" s="48">
        <v>0</v>
      </c>
      <c r="BC146" s="48">
        <f>SUM(E146:BB146)</f>
        <v>16</v>
      </c>
      <c r="BD146" s="50">
        <f>IF(BC146=0,0,LARGE(E146:BB146,1))</f>
        <v>8</v>
      </c>
      <c r="BE146" s="50">
        <f>IF(BC146=0,0,LARGE(E146:BB146,2))</f>
        <v>8</v>
      </c>
      <c r="BF146" s="50">
        <f>IF(BC146=0,0,LARGE(E146:BB146,3))</f>
        <v>0</v>
      </c>
      <c r="BG146" s="50">
        <f>IF(BC146=0,0,LARGE(E146:BB146,4))</f>
        <v>0</v>
      </c>
      <c r="BH146" s="50">
        <f>IF(BC146=0,0,LARGE(E146:BB146,5))</f>
        <v>0</v>
      </c>
      <c r="BI146" s="50">
        <f>IF(BC146=0,0,LARGE(E146:BB146,6))</f>
        <v>0</v>
      </c>
      <c r="BJ146" s="50">
        <f>IF(BC146=0,0,LARGE(E146:BB146,7))</f>
        <v>0</v>
      </c>
      <c r="BK146" s="51">
        <f>SUM(BD146:BJ146)</f>
        <v>16</v>
      </c>
      <c r="BL146" s="48">
        <v>43</v>
      </c>
      <c r="BM146" s="48" t="str">
        <f>B146</f>
        <v>Brand</v>
      </c>
      <c r="BN146" s="48" t="str">
        <f>C146</f>
        <v>Andreas</v>
      </c>
      <c r="BO146" t="str">
        <f>D146</f>
        <v>Wimmis</v>
      </c>
    </row>
    <row r="147" spans="1:69" s="48" customFormat="1" ht="20.100000000000001" customHeight="1" x14ac:dyDescent="0.3">
      <c r="A147" s="47">
        <v>1971</v>
      </c>
      <c r="B147" s="25" t="s">
        <v>1682</v>
      </c>
      <c r="C147" s="48" t="s">
        <v>1681</v>
      </c>
      <c r="D147" s="49" t="s">
        <v>1683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4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48">
        <v>0</v>
      </c>
      <c r="AL147" s="48">
        <v>0</v>
      </c>
      <c r="AM147" s="48">
        <v>0</v>
      </c>
      <c r="AN147" s="48">
        <v>0</v>
      </c>
      <c r="AO147" s="48">
        <v>0</v>
      </c>
      <c r="AP147" s="48">
        <v>0</v>
      </c>
      <c r="AQ147" s="48">
        <v>0</v>
      </c>
      <c r="AR147" s="48">
        <v>0</v>
      </c>
      <c r="AS147" s="48">
        <v>0</v>
      </c>
      <c r="AT147" s="48">
        <v>0</v>
      </c>
      <c r="AU147" s="48">
        <v>0</v>
      </c>
      <c r="AV147" s="48">
        <v>0</v>
      </c>
      <c r="AW147" s="48">
        <v>0</v>
      </c>
      <c r="AX147" s="48">
        <v>0</v>
      </c>
      <c r="AY147" s="48">
        <v>0</v>
      </c>
      <c r="AZ147" s="48">
        <v>12</v>
      </c>
      <c r="BA147" s="48">
        <v>0</v>
      </c>
      <c r="BB147" s="48">
        <v>0</v>
      </c>
      <c r="BC147" s="48">
        <f>SUM(E147:BB147)</f>
        <v>16</v>
      </c>
      <c r="BD147" s="50">
        <f>IF(BC147=0,0,LARGE(E147:BB147,1))</f>
        <v>12</v>
      </c>
      <c r="BE147" s="50">
        <f>IF(BC147=0,0,LARGE(E147:BB147,2))</f>
        <v>4</v>
      </c>
      <c r="BF147" s="50">
        <f>IF(BC147=0,0,LARGE(E147:BB147,3))</f>
        <v>0</v>
      </c>
      <c r="BG147" s="50">
        <f>IF(BC147=0,0,LARGE(E147:BB147,4))</f>
        <v>0</v>
      </c>
      <c r="BH147" s="50">
        <f>IF(BC147=0,0,LARGE(E147:BB147,5))</f>
        <v>0</v>
      </c>
      <c r="BI147" s="50">
        <f>IF(BC147=0,0,LARGE(E147:BB147,6))</f>
        <v>0</v>
      </c>
      <c r="BJ147" s="50">
        <f>IF(BC147=0,0,LARGE(E147:BB147,7))</f>
        <v>0</v>
      </c>
      <c r="BK147" s="51">
        <f>SUM(BD147:BJ147)</f>
        <v>16</v>
      </c>
      <c r="BL147" s="48">
        <v>43</v>
      </c>
      <c r="BM147" s="48" t="str">
        <f>B147</f>
        <v>Rieder</v>
      </c>
      <c r="BN147" s="48" t="str">
        <f>C147</f>
        <v>Adrian</v>
      </c>
      <c r="BO147" t="str">
        <f>D147</f>
        <v>Wiler</v>
      </c>
      <c r="BP147"/>
      <c r="BQ147"/>
    </row>
    <row r="148" spans="1:69" s="48" customFormat="1" ht="20.100000000000001" customHeight="1" x14ac:dyDescent="0.3">
      <c r="A148" s="47">
        <v>1966</v>
      </c>
      <c r="B148" s="25" t="s">
        <v>2869</v>
      </c>
      <c r="C148" s="48" t="s">
        <v>96</v>
      </c>
      <c r="D148" s="49" t="s">
        <v>1219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48">
        <v>0</v>
      </c>
      <c r="AL148" s="48">
        <v>0</v>
      </c>
      <c r="AM148" s="48">
        <v>0</v>
      </c>
      <c r="AN148" s="48">
        <v>0</v>
      </c>
      <c r="AO148" s="48">
        <v>0</v>
      </c>
      <c r="AP148" s="48">
        <v>0</v>
      </c>
      <c r="AQ148" s="48">
        <v>15</v>
      </c>
      <c r="AR148" s="48">
        <v>0</v>
      </c>
      <c r="AS148" s="48">
        <v>0</v>
      </c>
      <c r="AT148" s="48">
        <v>0</v>
      </c>
      <c r="AU148" s="48">
        <v>0</v>
      </c>
      <c r="AV148" s="48">
        <v>0</v>
      </c>
      <c r="AW148" s="48">
        <v>0</v>
      </c>
      <c r="AX148" s="48">
        <v>0</v>
      </c>
      <c r="AY148" s="48">
        <v>0</v>
      </c>
      <c r="AZ148" s="48">
        <v>0</v>
      </c>
      <c r="BA148" s="48">
        <v>0</v>
      </c>
      <c r="BB148" s="48">
        <v>0</v>
      </c>
      <c r="BC148" s="48">
        <f>SUM(E148:BB148)</f>
        <v>15</v>
      </c>
      <c r="BD148" s="50">
        <f>IF(BC148=0,0,LARGE(E148:BB148,1))</f>
        <v>15</v>
      </c>
      <c r="BE148" s="50">
        <f>IF(BC148=0,0,LARGE(E148:BB148,2))</f>
        <v>0</v>
      </c>
      <c r="BF148" s="50">
        <f>IF(BC148=0,0,LARGE(E148:BB148,3))</f>
        <v>0</v>
      </c>
      <c r="BG148" s="50">
        <f>IF(BC148=0,0,LARGE(E148:BB148,4))</f>
        <v>0</v>
      </c>
      <c r="BH148" s="50">
        <f>IF(BC148=0,0,LARGE(E148:BB148,5))</f>
        <v>0</v>
      </c>
      <c r="BI148" s="50">
        <f>IF(BC148=0,0,LARGE(E148:BB148,6))</f>
        <v>0</v>
      </c>
      <c r="BJ148" s="50">
        <f>IF(BC148=0,0,LARGE(E148:BB148,7))</f>
        <v>0</v>
      </c>
      <c r="BK148" s="51">
        <f>SUM(BD148:BJ148)</f>
        <v>15</v>
      </c>
      <c r="BL148" s="48">
        <v>44</v>
      </c>
      <c r="BM148" s="48" t="str">
        <f>B148</f>
        <v>Anthamatten</v>
      </c>
      <c r="BN148" s="48" t="str">
        <f>C148</f>
        <v>Olivier</v>
      </c>
      <c r="BO148" t="str">
        <f>D148</f>
        <v>Villars-sur-Glâne</v>
      </c>
      <c r="BP148"/>
    </row>
    <row r="149" spans="1:69" s="48" customFormat="1" ht="20.100000000000001" customHeight="1" x14ac:dyDescent="0.3">
      <c r="A149" s="47">
        <v>1974</v>
      </c>
      <c r="B149" s="25" t="s">
        <v>354</v>
      </c>
      <c r="C149" s="48" t="s">
        <v>1464</v>
      </c>
      <c r="D149" s="49" t="s">
        <v>768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15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48">
        <v>0</v>
      </c>
      <c r="AL149" s="48">
        <v>0</v>
      </c>
      <c r="AM149" s="48">
        <v>0</v>
      </c>
      <c r="AN149" s="48">
        <v>0</v>
      </c>
      <c r="AO149" s="48">
        <v>0</v>
      </c>
      <c r="AP149" s="48">
        <v>0</v>
      </c>
      <c r="AQ149" s="48">
        <v>0</v>
      </c>
      <c r="AR149" s="48">
        <v>0</v>
      </c>
      <c r="AS149" s="48">
        <v>0</v>
      </c>
      <c r="AT149" s="48">
        <v>0</v>
      </c>
      <c r="AU149" s="48">
        <v>0</v>
      </c>
      <c r="AV149" s="48">
        <v>0</v>
      </c>
      <c r="AW149" s="48">
        <v>0</v>
      </c>
      <c r="AX149" s="48">
        <v>0</v>
      </c>
      <c r="AY149" s="48">
        <v>0</v>
      </c>
      <c r="AZ149" s="48">
        <v>0</v>
      </c>
      <c r="BA149" s="48">
        <v>0</v>
      </c>
      <c r="BB149" s="48">
        <v>0</v>
      </c>
      <c r="BC149" s="48">
        <f>SUM(E149:BB149)</f>
        <v>15</v>
      </c>
      <c r="BD149" s="50">
        <f>IF(BC149=0,0,LARGE(E149:BB149,1))</f>
        <v>15</v>
      </c>
      <c r="BE149" s="50">
        <f>IF(BC149=0,0,LARGE(E149:BB149,2))</f>
        <v>0</v>
      </c>
      <c r="BF149" s="50">
        <f>IF(BC149=0,0,LARGE(E149:BB149,3))</f>
        <v>0</v>
      </c>
      <c r="BG149" s="50">
        <f>IF(BC149=0,0,LARGE(E149:BB149,4))</f>
        <v>0</v>
      </c>
      <c r="BH149" s="50">
        <f>IF(BC149=0,0,LARGE(E149:BB149,5))</f>
        <v>0</v>
      </c>
      <c r="BI149" s="50">
        <f>IF(BC149=0,0,LARGE(E149:BB149,6))</f>
        <v>0</v>
      </c>
      <c r="BJ149" s="50">
        <f>IF(BC149=0,0,LARGE(E149:BB149,7))</f>
        <v>0</v>
      </c>
      <c r="BK149" s="51">
        <f>SUM(BD149:BJ149)</f>
        <v>15</v>
      </c>
      <c r="BL149" s="48">
        <v>44</v>
      </c>
      <c r="BM149" s="48" t="str">
        <f>B149</f>
        <v>Blanco</v>
      </c>
      <c r="BN149" s="48" t="str">
        <f>C149</f>
        <v>Pablo</v>
      </c>
      <c r="BO149" t="str">
        <f>D149</f>
        <v>Lausanne</v>
      </c>
    </row>
    <row r="150" spans="1:69" s="48" customFormat="1" ht="20.100000000000001" customHeight="1" x14ac:dyDescent="0.3">
      <c r="A150" s="47">
        <v>1970</v>
      </c>
      <c r="B150" s="25" t="s">
        <v>2482</v>
      </c>
      <c r="C150" s="48" t="s">
        <v>544</v>
      </c>
      <c r="D150" s="49" t="s">
        <v>2228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15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48">
        <v>0</v>
      </c>
      <c r="AL150" s="48">
        <v>0</v>
      </c>
      <c r="AM150" s="48">
        <v>0</v>
      </c>
      <c r="AN150" s="48">
        <v>0</v>
      </c>
      <c r="AO150" s="48">
        <v>0</v>
      </c>
      <c r="AP150" s="48">
        <v>0</v>
      </c>
      <c r="AQ150" s="48">
        <v>0</v>
      </c>
      <c r="AR150" s="48">
        <v>0</v>
      </c>
      <c r="AS150" s="48">
        <v>0</v>
      </c>
      <c r="AT150" s="48">
        <v>0</v>
      </c>
      <c r="AU150" s="48">
        <v>0</v>
      </c>
      <c r="AV150" s="48">
        <v>0</v>
      </c>
      <c r="AW150" s="48">
        <v>0</v>
      </c>
      <c r="AX150" s="48">
        <v>0</v>
      </c>
      <c r="AY150" s="48">
        <v>0</v>
      </c>
      <c r="AZ150" s="48">
        <v>0</v>
      </c>
      <c r="BA150" s="48">
        <v>0</v>
      </c>
      <c r="BB150" s="48">
        <v>0</v>
      </c>
      <c r="BC150" s="48">
        <f>SUM(E150:BB150)</f>
        <v>15</v>
      </c>
      <c r="BD150" s="50">
        <f>IF(BC150=0,0,LARGE(E150:BB150,1))</f>
        <v>15</v>
      </c>
      <c r="BE150" s="50">
        <f>IF(BC150=0,0,LARGE(E150:BB150,2))</f>
        <v>0</v>
      </c>
      <c r="BF150" s="50">
        <f>IF(BC150=0,0,LARGE(E150:BB150,3))</f>
        <v>0</v>
      </c>
      <c r="BG150" s="50">
        <f>IF(BC150=0,0,LARGE(E150:BB150,4))</f>
        <v>0</v>
      </c>
      <c r="BH150" s="50">
        <f>IF(BC150=0,0,LARGE(E150:BB150,5))</f>
        <v>0</v>
      </c>
      <c r="BI150" s="50">
        <f>IF(BC150=0,0,LARGE(E150:BB150,6))</f>
        <v>0</v>
      </c>
      <c r="BJ150" s="50">
        <f>IF(BC150=0,0,LARGE(E150:BB150,7))</f>
        <v>0</v>
      </c>
      <c r="BK150" s="51">
        <f>SUM(BD150:BJ150)</f>
        <v>15</v>
      </c>
      <c r="BL150" s="48">
        <v>44</v>
      </c>
      <c r="BM150" s="48" t="str">
        <f>B150</f>
        <v>Ducrey Nendaz</v>
      </c>
      <c r="BN150" s="48" t="str">
        <f>C150</f>
        <v>Gérald</v>
      </c>
      <c r="BO150" t="str">
        <f>D150</f>
        <v>Saxonne Ayent</v>
      </c>
      <c r="BP150"/>
      <c r="BQ150"/>
    </row>
    <row r="151" spans="1:69" s="48" customFormat="1" ht="20.100000000000001" customHeight="1" x14ac:dyDescent="0.3">
      <c r="A151" s="47">
        <v>1973</v>
      </c>
      <c r="B151" s="25" t="s">
        <v>4021</v>
      </c>
      <c r="C151" s="48" t="s">
        <v>4022</v>
      </c>
      <c r="D151" s="49" t="s">
        <v>1327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0</v>
      </c>
      <c r="V151" s="48">
        <v>0</v>
      </c>
      <c r="W151" s="48">
        <v>0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48">
        <v>0</v>
      </c>
      <c r="AL151" s="48">
        <v>0</v>
      </c>
      <c r="AM151" s="48">
        <v>0</v>
      </c>
      <c r="AN151" s="48">
        <v>0</v>
      </c>
      <c r="AO151" s="48">
        <v>0</v>
      </c>
      <c r="AP151" s="48">
        <v>0</v>
      </c>
      <c r="AQ151" s="48">
        <v>0</v>
      </c>
      <c r="AR151" s="48">
        <v>0</v>
      </c>
      <c r="AS151" s="48">
        <v>0</v>
      </c>
      <c r="AT151" s="48">
        <v>0</v>
      </c>
      <c r="AU151" s="48">
        <v>0</v>
      </c>
      <c r="AV151" s="48">
        <v>0</v>
      </c>
      <c r="AW151" s="48">
        <v>0</v>
      </c>
      <c r="AX151" s="48">
        <v>0</v>
      </c>
      <c r="AY151" s="48">
        <v>0</v>
      </c>
      <c r="AZ151" s="48">
        <v>15</v>
      </c>
      <c r="BA151" s="48">
        <v>0</v>
      </c>
      <c r="BB151" s="48">
        <v>0</v>
      </c>
      <c r="BC151" s="48">
        <f>SUM(E151:BB151)</f>
        <v>15</v>
      </c>
      <c r="BD151" s="50">
        <f>IF(BC151=0,0,LARGE(E151:BB151,1))</f>
        <v>15</v>
      </c>
      <c r="BE151" s="50">
        <f>IF(BC151=0,0,LARGE(E151:BB151,2))</f>
        <v>0</v>
      </c>
      <c r="BF151" s="50">
        <f>IF(BC151=0,0,LARGE(E151:BB151,3))</f>
        <v>0</v>
      </c>
      <c r="BG151" s="50">
        <f>IF(BC151=0,0,LARGE(E151:BB151,4))</f>
        <v>0</v>
      </c>
      <c r="BH151" s="50">
        <f>IF(BC151=0,0,LARGE(E151:BB151,5))</f>
        <v>0</v>
      </c>
      <c r="BI151" s="50">
        <f>IF(BC151=0,0,LARGE(E151:BB151,6))</f>
        <v>0</v>
      </c>
      <c r="BJ151" s="50">
        <f>IF(BC151=0,0,LARGE(E151:BB151,7))</f>
        <v>0</v>
      </c>
      <c r="BK151" s="51">
        <f>SUM(BD151:BJ151)</f>
        <v>15</v>
      </c>
      <c r="BL151" s="48">
        <v>44</v>
      </c>
      <c r="BM151" s="48" t="str">
        <f>B151</f>
        <v>Duikerken</v>
      </c>
      <c r="BN151" s="48" t="str">
        <f>C151</f>
        <v>Ronnie</v>
      </c>
      <c r="BO151" t="str">
        <f>D151</f>
        <v>Turtmann</v>
      </c>
    </row>
    <row r="152" spans="1:69" s="48" customFormat="1" ht="20.100000000000001" customHeight="1" x14ac:dyDescent="0.3">
      <c r="A152" s="47">
        <v>1966</v>
      </c>
      <c r="B152" s="25" t="s">
        <v>2042</v>
      </c>
      <c r="C152" s="48" t="s">
        <v>2043</v>
      </c>
      <c r="D152" s="49" t="s">
        <v>2044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15</v>
      </c>
      <c r="Q152" s="48">
        <v>0</v>
      </c>
      <c r="R152" s="48">
        <v>0</v>
      </c>
      <c r="S152" s="48">
        <v>0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48">
        <v>0</v>
      </c>
      <c r="AL152" s="48">
        <v>0</v>
      </c>
      <c r="AM152" s="48">
        <v>0</v>
      </c>
      <c r="AN152" s="48">
        <v>0</v>
      </c>
      <c r="AO152" s="48">
        <v>0</v>
      </c>
      <c r="AP152" s="48">
        <v>0</v>
      </c>
      <c r="AQ152" s="48">
        <v>0</v>
      </c>
      <c r="AR152" s="48">
        <v>0</v>
      </c>
      <c r="AS152" s="48">
        <v>0</v>
      </c>
      <c r="AT152" s="48">
        <v>0</v>
      </c>
      <c r="AU152" s="48">
        <v>0</v>
      </c>
      <c r="AV152" s="48">
        <v>0</v>
      </c>
      <c r="AW152" s="48">
        <v>0</v>
      </c>
      <c r="AX152" s="48">
        <v>0</v>
      </c>
      <c r="AY152" s="48">
        <v>0</v>
      </c>
      <c r="AZ152" s="48">
        <v>0</v>
      </c>
      <c r="BA152" s="48">
        <v>0</v>
      </c>
      <c r="BB152" s="48">
        <v>0</v>
      </c>
      <c r="BC152" s="48">
        <f>SUM(E152:BB152)</f>
        <v>15</v>
      </c>
      <c r="BD152" s="50">
        <f>IF(BC152=0,0,LARGE(E152:BB152,1))</f>
        <v>15</v>
      </c>
      <c r="BE152" s="50">
        <f>IF(BC152=0,0,LARGE(E152:BB152,2))</f>
        <v>0</v>
      </c>
      <c r="BF152" s="50">
        <f>IF(BC152=0,0,LARGE(E152:BB152,3))</f>
        <v>0</v>
      </c>
      <c r="BG152" s="50">
        <f>IF(BC152=0,0,LARGE(E152:BB152,4))</f>
        <v>0</v>
      </c>
      <c r="BH152" s="50">
        <f>IF(BC152=0,0,LARGE(E152:BB152,5))</f>
        <v>0</v>
      </c>
      <c r="BI152" s="50">
        <f>IF(BC152=0,0,LARGE(E152:BB152,6))</f>
        <v>0</v>
      </c>
      <c r="BJ152" s="50">
        <f>IF(BC152=0,0,LARGE(E152:BB152,7))</f>
        <v>0</v>
      </c>
      <c r="BK152" s="51">
        <f>SUM(BD152:BJ152)</f>
        <v>15</v>
      </c>
      <c r="BL152" s="48">
        <v>44</v>
      </c>
      <c r="BM152" s="48" t="str">
        <f>B152</f>
        <v>Hegg</v>
      </c>
      <c r="BN152" s="48" t="str">
        <f>C152</f>
        <v>Hansjörg</v>
      </c>
      <c r="BO152" t="str">
        <f>D152</f>
        <v>Ipsach</v>
      </c>
    </row>
    <row r="153" spans="1:69" s="48" customFormat="1" ht="20.100000000000001" customHeight="1" x14ac:dyDescent="0.3">
      <c r="A153" s="47">
        <v>1972</v>
      </c>
      <c r="B153" s="25" t="s">
        <v>2462</v>
      </c>
      <c r="C153" s="48" t="s">
        <v>67</v>
      </c>
      <c r="D153" s="49" t="s">
        <v>768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15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48">
        <v>0</v>
      </c>
      <c r="AL153" s="48">
        <v>0</v>
      </c>
      <c r="AM153" s="48">
        <v>0</v>
      </c>
      <c r="AN153" s="48">
        <v>0</v>
      </c>
      <c r="AO153" s="48">
        <v>0</v>
      </c>
      <c r="AP153" s="48">
        <v>0</v>
      </c>
      <c r="AQ153" s="48">
        <v>0</v>
      </c>
      <c r="AR153" s="48">
        <v>0</v>
      </c>
      <c r="AS153" s="48">
        <v>0</v>
      </c>
      <c r="AT153" s="48">
        <v>0</v>
      </c>
      <c r="AU153" s="48">
        <v>0</v>
      </c>
      <c r="AV153" s="48">
        <v>0</v>
      </c>
      <c r="AW153" s="48">
        <v>0</v>
      </c>
      <c r="AX153" s="48">
        <v>0</v>
      </c>
      <c r="AY153" s="48">
        <v>0</v>
      </c>
      <c r="AZ153" s="48">
        <v>0</v>
      </c>
      <c r="BA153" s="48">
        <v>0</v>
      </c>
      <c r="BB153" s="48">
        <v>0</v>
      </c>
      <c r="BC153" s="48">
        <f>SUM(E153:BB153)</f>
        <v>15</v>
      </c>
      <c r="BD153" s="50">
        <f>IF(BC153=0,0,LARGE(E153:BB153,1))</f>
        <v>15</v>
      </c>
      <c r="BE153" s="50">
        <f>IF(BC153=0,0,LARGE(E153:BB153,2))</f>
        <v>0</v>
      </c>
      <c r="BF153" s="50">
        <f>IF(BC153=0,0,LARGE(E153:BB153,3))</f>
        <v>0</v>
      </c>
      <c r="BG153" s="50">
        <f>IF(BC153=0,0,LARGE(E153:BB153,4))</f>
        <v>0</v>
      </c>
      <c r="BH153" s="50">
        <f>IF(BC153=0,0,LARGE(E153:BB153,5))</f>
        <v>0</v>
      </c>
      <c r="BI153" s="50">
        <f>IF(BC153=0,0,LARGE(E153:BB153,6))</f>
        <v>0</v>
      </c>
      <c r="BJ153" s="50">
        <f>IF(BC153=0,0,LARGE(E153:BB153,7))</f>
        <v>0</v>
      </c>
      <c r="BK153" s="51">
        <f>SUM(BD153:BJ153)</f>
        <v>15</v>
      </c>
      <c r="BL153" s="48">
        <v>44</v>
      </c>
      <c r="BM153" s="48" t="str">
        <f>B153</f>
        <v>Kolly</v>
      </c>
      <c r="BN153" s="48" t="str">
        <f>C153</f>
        <v>Stéphane</v>
      </c>
      <c r="BO153" t="str">
        <f>D153</f>
        <v>Lausanne</v>
      </c>
      <c r="BP153"/>
      <c r="BQ153"/>
    </row>
    <row r="154" spans="1:69" s="48" customFormat="1" ht="20.100000000000001" customHeight="1" x14ac:dyDescent="0.3">
      <c r="A154" s="47">
        <v>1968</v>
      </c>
      <c r="B154" s="25" t="s">
        <v>3510</v>
      </c>
      <c r="C154" s="48" t="s">
        <v>530</v>
      </c>
      <c r="D154" s="49" t="s">
        <v>3511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0</v>
      </c>
      <c r="V154" s="48">
        <v>0</v>
      </c>
      <c r="W154" s="48">
        <v>0</v>
      </c>
      <c r="X154" s="48">
        <v>0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0</v>
      </c>
      <c r="AI154" s="48">
        <v>0</v>
      </c>
      <c r="AJ154" s="48">
        <v>0</v>
      </c>
      <c r="AK154" s="48">
        <v>0</v>
      </c>
      <c r="AL154" s="48">
        <v>0</v>
      </c>
      <c r="AM154" s="48">
        <v>0</v>
      </c>
      <c r="AN154" s="48">
        <v>0</v>
      </c>
      <c r="AO154" s="48">
        <v>0</v>
      </c>
      <c r="AP154" s="48">
        <v>0</v>
      </c>
      <c r="AQ154" s="48">
        <v>0</v>
      </c>
      <c r="AR154" s="48">
        <v>0</v>
      </c>
      <c r="AS154" s="48">
        <v>0</v>
      </c>
      <c r="AT154" s="48">
        <v>15</v>
      </c>
      <c r="AU154" s="48">
        <v>0</v>
      </c>
      <c r="AV154" s="48">
        <v>0</v>
      </c>
      <c r="AW154" s="48">
        <v>0</v>
      </c>
      <c r="AX154" s="48">
        <v>0</v>
      </c>
      <c r="AY154" s="48">
        <v>0</v>
      </c>
      <c r="AZ154" s="48">
        <v>0</v>
      </c>
      <c r="BA154" s="48">
        <v>0</v>
      </c>
      <c r="BB154" s="48">
        <v>0</v>
      </c>
      <c r="BC154" s="48">
        <f>SUM(E154:BB154)</f>
        <v>15</v>
      </c>
      <c r="BD154" s="50">
        <f>IF(BC154=0,0,LARGE(E154:BB154,1))</f>
        <v>15</v>
      </c>
      <c r="BE154" s="50">
        <f>IF(BC154=0,0,LARGE(E154:BB154,2))</f>
        <v>0</v>
      </c>
      <c r="BF154" s="50">
        <f>IF(BC154=0,0,LARGE(E154:BB154,3))</f>
        <v>0</v>
      </c>
      <c r="BG154" s="50">
        <f>IF(BC154=0,0,LARGE(E154:BB154,4))</f>
        <v>0</v>
      </c>
      <c r="BH154" s="50">
        <f>IF(BC154=0,0,LARGE(E154:BB154,5))</f>
        <v>0</v>
      </c>
      <c r="BI154" s="50">
        <f>IF(BC154=0,0,LARGE(E154:BB154,6))</f>
        <v>0</v>
      </c>
      <c r="BJ154" s="50">
        <f>IF(BC154=0,0,LARGE(E154:BB154,7))</f>
        <v>0</v>
      </c>
      <c r="BK154" s="51">
        <f>SUM(BD154:BJ154)</f>
        <v>15</v>
      </c>
      <c r="BL154" s="48">
        <v>44</v>
      </c>
      <c r="BM154" s="48" t="str">
        <f>B154</f>
        <v>Maillefer</v>
      </c>
      <c r="BN154" s="48" t="str">
        <f>C154</f>
        <v>Jacques</v>
      </c>
      <c r="BO154" t="str">
        <f>D154</f>
        <v>Les Bioux</v>
      </c>
    </row>
    <row r="155" spans="1:69" s="48" customFormat="1" ht="19.2" customHeight="1" x14ac:dyDescent="0.3">
      <c r="A155" s="47">
        <v>1973</v>
      </c>
      <c r="B155" s="25" t="s">
        <v>3474</v>
      </c>
      <c r="C155" s="48" t="s">
        <v>99</v>
      </c>
      <c r="D155" s="49" t="s">
        <v>3475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0</v>
      </c>
      <c r="AI155" s="48">
        <v>0</v>
      </c>
      <c r="AJ155" s="48">
        <v>0</v>
      </c>
      <c r="AK155" s="48">
        <v>0</v>
      </c>
      <c r="AL155" s="48">
        <v>0</v>
      </c>
      <c r="AM155" s="48">
        <v>0</v>
      </c>
      <c r="AN155" s="48">
        <v>0</v>
      </c>
      <c r="AO155" s="48">
        <v>0</v>
      </c>
      <c r="AP155" s="48">
        <v>0</v>
      </c>
      <c r="AQ155" s="48">
        <v>0</v>
      </c>
      <c r="AR155" s="48">
        <v>15</v>
      </c>
      <c r="AS155" s="48">
        <v>0</v>
      </c>
      <c r="AT155" s="48">
        <v>0</v>
      </c>
      <c r="AU155" s="48">
        <v>0</v>
      </c>
      <c r="AV155" s="48">
        <v>0</v>
      </c>
      <c r="AW155" s="48">
        <v>0</v>
      </c>
      <c r="AX155" s="48">
        <v>0</v>
      </c>
      <c r="AY155" s="48">
        <v>0</v>
      </c>
      <c r="AZ155" s="48">
        <v>0</v>
      </c>
      <c r="BA155" s="48">
        <v>0</v>
      </c>
      <c r="BB155" s="48">
        <v>0</v>
      </c>
      <c r="BC155" s="48">
        <f>SUM(E155:BB155)</f>
        <v>15</v>
      </c>
      <c r="BD155" s="50">
        <f>IF(BC155=0,0,LARGE(E155:BB155,1))</f>
        <v>15</v>
      </c>
      <c r="BE155" s="50">
        <f>IF(BC155=0,0,LARGE(E155:BB155,2))</f>
        <v>0</v>
      </c>
      <c r="BF155" s="50">
        <f>IF(BC155=0,0,LARGE(E155:BB155,3))</f>
        <v>0</v>
      </c>
      <c r="BG155" s="50">
        <f>IF(BC155=0,0,LARGE(E155:BB155,4))</f>
        <v>0</v>
      </c>
      <c r="BH155" s="50">
        <f>IF(BC155=0,0,LARGE(E155:BB155,5))</f>
        <v>0</v>
      </c>
      <c r="BI155" s="50">
        <f>IF(BC155=0,0,LARGE(E155:BB155,6))</f>
        <v>0</v>
      </c>
      <c r="BJ155" s="50">
        <f>IF(BC155=0,0,LARGE(E155:BB155,7))</f>
        <v>0</v>
      </c>
      <c r="BK155" s="51">
        <f>SUM(BD155:BJ155)</f>
        <v>15</v>
      </c>
      <c r="BL155" s="48">
        <v>44</v>
      </c>
      <c r="BM155" s="48" t="str">
        <f>B155</f>
        <v>Moss</v>
      </c>
      <c r="BN155" s="48" t="str">
        <f>C155</f>
        <v>Thierry</v>
      </c>
      <c r="BO155" t="str">
        <f>D155</f>
        <v>Sainte-Croix</v>
      </c>
      <c r="BP155"/>
      <c r="BQ155"/>
    </row>
    <row r="156" spans="1:69" s="48" customFormat="1" ht="20.100000000000001" customHeight="1" x14ac:dyDescent="0.3">
      <c r="A156" s="47">
        <v>1969</v>
      </c>
      <c r="B156" s="25" t="s">
        <v>3143</v>
      </c>
      <c r="C156" s="48" t="s">
        <v>3144</v>
      </c>
      <c r="D156" s="49" t="s">
        <v>3102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0</v>
      </c>
      <c r="V156" s="48">
        <v>0</v>
      </c>
      <c r="W156" s="48">
        <v>0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15</v>
      </c>
      <c r="AG156" s="48">
        <v>0</v>
      </c>
      <c r="AH156" s="48">
        <v>0</v>
      </c>
      <c r="AI156" s="48">
        <v>0</v>
      </c>
      <c r="AJ156" s="48">
        <v>0</v>
      </c>
      <c r="AK156" s="48">
        <v>0</v>
      </c>
      <c r="AL156" s="48">
        <v>0</v>
      </c>
      <c r="AM156" s="48">
        <v>0</v>
      </c>
      <c r="AN156" s="48">
        <v>0</v>
      </c>
      <c r="AO156" s="48">
        <v>0</v>
      </c>
      <c r="AP156" s="48">
        <v>0</v>
      </c>
      <c r="AQ156" s="48">
        <v>0</v>
      </c>
      <c r="AR156" s="48">
        <v>0</v>
      </c>
      <c r="AS156" s="48">
        <v>0</v>
      </c>
      <c r="AT156" s="48">
        <v>0</v>
      </c>
      <c r="AU156" s="48">
        <v>0</v>
      </c>
      <c r="AV156" s="48">
        <v>0</v>
      </c>
      <c r="AW156" s="48">
        <v>0</v>
      </c>
      <c r="AX156" s="48">
        <v>0</v>
      </c>
      <c r="AY156" s="48">
        <v>0</v>
      </c>
      <c r="AZ156" s="48">
        <v>0</v>
      </c>
      <c r="BA156" s="48">
        <v>0</v>
      </c>
      <c r="BB156" s="48">
        <v>0</v>
      </c>
      <c r="BC156" s="48">
        <f>SUM(E156:BB156)</f>
        <v>15</v>
      </c>
      <c r="BD156" s="50">
        <f>IF(BC156=0,0,LARGE(E156:BB156,1))</f>
        <v>15</v>
      </c>
      <c r="BE156" s="50">
        <f>IF(BC156=0,0,LARGE(E156:BB156,2))</f>
        <v>0</v>
      </c>
      <c r="BF156" s="50">
        <f>IF(BC156=0,0,LARGE(E156:BB156,3))</f>
        <v>0</v>
      </c>
      <c r="BG156" s="50">
        <f>IF(BC156=0,0,LARGE(E156:BB156,4))</f>
        <v>0</v>
      </c>
      <c r="BH156" s="50">
        <f>IF(BC156=0,0,LARGE(E156:BB156,5))</f>
        <v>0</v>
      </c>
      <c r="BI156" s="50">
        <f>IF(BC156=0,0,LARGE(E156:BB156,6))</f>
        <v>0</v>
      </c>
      <c r="BJ156" s="50">
        <f>IF(BC156=0,0,LARGE(E156:BB156,7))</f>
        <v>0</v>
      </c>
      <c r="BK156" s="51">
        <f>SUM(BD156:BJ156)</f>
        <v>15</v>
      </c>
      <c r="BL156" s="48">
        <v>44</v>
      </c>
      <c r="BM156" s="48" t="str">
        <f>B156</f>
        <v>Mudarra</v>
      </c>
      <c r="BN156" s="48" t="str">
        <f>C156</f>
        <v>Miguel</v>
      </c>
      <c r="BO156" t="str">
        <f>D156</f>
        <v>Sierra sur Jaen</v>
      </c>
    </row>
    <row r="157" spans="1:69" s="48" customFormat="1" ht="20.100000000000001" customHeight="1" x14ac:dyDescent="0.3">
      <c r="A157" s="47">
        <v>1968</v>
      </c>
      <c r="B157" s="25" t="s">
        <v>3796</v>
      </c>
      <c r="C157" s="48" t="s">
        <v>2492</v>
      </c>
      <c r="D157" s="49" t="s">
        <v>1128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0</v>
      </c>
      <c r="AK157" s="48">
        <v>0</v>
      </c>
      <c r="AL157" s="48">
        <v>0</v>
      </c>
      <c r="AM157" s="48">
        <v>0</v>
      </c>
      <c r="AN157" s="48">
        <v>0</v>
      </c>
      <c r="AO157" s="48">
        <v>0</v>
      </c>
      <c r="AP157" s="48">
        <v>0</v>
      </c>
      <c r="AQ157" s="48">
        <v>0</v>
      </c>
      <c r="AR157" s="48">
        <v>0</v>
      </c>
      <c r="AS157" s="48">
        <v>0</v>
      </c>
      <c r="AT157" s="48">
        <v>0</v>
      </c>
      <c r="AU157" s="48">
        <v>0</v>
      </c>
      <c r="AV157" s="48">
        <v>0</v>
      </c>
      <c r="AW157" s="48">
        <v>15</v>
      </c>
      <c r="AX157" s="48">
        <v>0</v>
      </c>
      <c r="AY157" s="48">
        <v>0</v>
      </c>
      <c r="AZ157" s="48">
        <v>0</v>
      </c>
      <c r="BA157" s="48">
        <v>0</v>
      </c>
      <c r="BB157" s="48">
        <v>0</v>
      </c>
      <c r="BC157" s="48">
        <f>SUM(E157:BB157)</f>
        <v>15</v>
      </c>
      <c r="BD157" s="50">
        <f>IF(BC157=0,0,LARGE(E157:BB157,1))</f>
        <v>15</v>
      </c>
      <c r="BE157" s="50">
        <f>IF(BC157=0,0,LARGE(E157:BB157,2))</f>
        <v>0</v>
      </c>
      <c r="BF157" s="50">
        <f>IF(BC157=0,0,LARGE(E157:BB157,3))</f>
        <v>0</v>
      </c>
      <c r="BG157" s="50">
        <f>IF(BC157=0,0,LARGE(E157:BB157,4))</f>
        <v>0</v>
      </c>
      <c r="BH157" s="50">
        <f>IF(BC157=0,0,LARGE(E157:BB157,5))</f>
        <v>0</v>
      </c>
      <c r="BI157" s="50">
        <f>IF(BC157=0,0,LARGE(E157:BB157,6))</f>
        <v>0</v>
      </c>
      <c r="BJ157" s="50">
        <f>IF(BC157=0,0,LARGE(E157:BB157,7))</f>
        <v>0</v>
      </c>
      <c r="BK157" s="51">
        <f>SUM(BD157:BJ157)</f>
        <v>15</v>
      </c>
      <c r="BL157" s="48">
        <v>44</v>
      </c>
      <c r="BM157" s="48" t="str">
        <f>B157</f>
        <v>Pistorius</v>
      </c>
      <c r="BN157" s="48" t="str">
        <f>C157</f>
        <v>Manuel</v>
      </c>
      <c r="BO157" t="str">
        <f>D157</f>
        <v>Evionaz</v>
      </c>
      <c r="BP157"/>
      <c r="BQ157"/>
    </row>
    <row r="158" spans="1:69" s="48" customFormat="1" ht="20.100000000000001" customHeight="1" x14ac:dyDescent="0.3">
      <c r="A158" s="47">
        <v>1965</v>
      </c>
      <c r="B158" s="25" t="s">
        <v>3950</v>
      </c>
      <c r="C158" s="48" t="s">
        <v>2088</v>
      </c>
      <c r="D158" s="49" t="s">
        <v>3951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0</v>
      </c>
      <c r="V158" s="48">
        <v>0</v>
      </c>
      <c r="W158" s="48">
        <v>0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0</v>
      </c>
      <c r="AI158" s="48">
        <v>0</v>
      </c>
      <c r="AJ158" s="48">
        <v>0</v>
      </c>
      <c r="AK158" s="48">
        <v>0</v>
      </c>
      <c r="AL158" s="48">
        <v>0</v>
      </c>
      <c r="AM158" s="48">
        <v>0</v>
      </c>
      <c r="AN158" s="48">
        <v>0</v>
      </c>
      <c r="AO158" s="48">
        <v>0</v>
      </c>
      <c r="AP158" s="48">
        <v>0</v>
      </c>
      <c r="AQ158" s="48">
        <v>0</v>
      </c>
      <c r="AR158" s="48">
        <v>0</v>
      </c>
      <c r="AS158" s="48">
        <v>0</v>
      </c>
      <c r="AT158" s="48">
        <v>0</v>
      </c>
      <c r="AU158" s="48">
        <v>0</v>
      </c>
      <c r="AV158" s="48">
        <v>0</v>
      </c>
      <c r="AW158" s="48">
        <v>0</v>
      </c>
      <c r="AX158" s="48">
        <v>0</v>
      </c>
      <c r="AY158" s="48">
        <v>15</v>
      </c>
      <c r="AZ158" s="48">
        <v>0</v>
      </c>
      <c r="BA158" s="48">
        <v>0</v>
      </c>
      <c r="BB158" s="48">
        <v>0</v>
      </c>
      <c r="BC158" s="48">
        <f>SUM(E158:BB158)</f>
        <v>15</v>
      </c>
      <c r="BD158" s="50">
        <f>IF(BC158=0,0,LARGE(E158:BB158,1))</f>
        <v>15</v>
      </c>
      <c r="BE158" s="50">
        <f>IF(BC158=0,0,LARGE(E158:BB158,2))</f>
        <v>0</v>
      </c>
      <c r="BF158" s="50">
        <f>IF(BC158=0,0,LARGE(E158:BB158,3))</f>
        <v>0</v>
      </c>
      <c r="BG158" s="50">
        <f>IF(BC158=0,0,LARGE(E158:BB158,4))</f>
        <v>0</v>
      </c>
      <c r="BH158" s="50">
        <f>IF(BC158=0,0,LARGE(E158:BB158,5))</f>
        <v>0</v>
      </c>
      <c r="BI158" s="50">
        <f>IF(BC158=0,0,LARGE(E158:BB158,6))</f>
        <v>0</v>
      </c>
      <c r="BJ158" s="50">
        <f>IF(BC158=0,0,LARGE(E158:BB158,7))</f>
        <v>0</v>
      </c>
      <c r="BK158" s="51">
        <f>SUM(BD158:BJ158)</f>
        <v>15</v>
      </c>
      <c r="BL158" s="48">
        <v>44</v>
      </c>
      <c r="BM158" s="48" t="str">
        <f>B158</f>
        <v>Pugin</v>
      </c>
      <c r="BN158" s="48" t="str">
        <f>C158</f>
        <v>Roland</v>
      </c>
      <c r="BO158" t="str">
        <f>D158</f>
        <v>Vallorbe</v>
      </c>
      <c r="BP158"/>
    </row>
    <row r="159" spans="1:69" s="48" customFormat="1" ht="20.100000000000001" customHeight="1" x14ac:dyDescent="0.3">
      <c r="A159" s="47">
        <v>1968</v>
      </c>
      <c r="B159" s="25" t="s">
        <v>2895</v>
      </c>
      <c r="C159" s="48" t="s">
        <v>704</v>
      </c>
      <c r="D159" s="49" t="s">
        <v>2896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15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48">
        <v>0</v>
      </c>
      <c r="AL159" s="48">
        <v>0</v>
      </c>
      <c r="AM159" s="48">
        <v>0</v>
      </c>
      <c r="AN159" s="48">
        <v>0</v>
      </c>
      <c r="AO159" s="48">
        <v>0</v>
      </c>
      <c r="AP159" s="48">
        <v>0</v>
      </c>
      <c r="AQ159" s="48">
        <v>0</v>
      </c>
      <c r="AR159" s="48">
        <v>0</v>
      </c>
      <c r="AS159" s="48">
        <v>0</v>
      </c>
      <c r="AT159" s="48">
        <v>0</v>
      </c>
      <c r="AU159" s="48">
        <v>0</v>
      </c>
      <c r="AV159" s="48">
        <v>0</v>
      </c>
      <c r="AW159" s="48">
        <v>0</v>
      </c>
      <c r="AX159" s="48">
        <v>0</v>
      </c>
      <c r="AY159" s="48">
        <v>0</v>
      </c>
      <c r="AZ159" s="48">
        <v>0</v>
      </c>
      <c r="BA159" s="48">
        <v>0</v>
      </c>
      <c r="BB159" s="48">
        <v>0</v>
      </c>
      <c r="BC159" s="48">
        <f>SUM(E159:BB159)</f>
        <v>15</v>
      </c>
      <c r="BD159" s="50">
        <f>IF(BC159=0,0,LARGE(E159:BB159,1))</f>
        <v>15</v>
      </c>
      <c r="BE159" s="50">
        <f>IF(BC159=0,0,LARGE(E159:BB159,2))</f>
        <v>0</v>
      </c>
      <c r="BF159" s="50">
        <f>IF(BC159=0,0,LARGE(E159:BB159,3))</f>
        <v>0</v>
      </c>
      <c r="BG159" s="50">
        <f>IF(BC159=0,0,LARGE(E159:BB159,4))</f>
        <v>0</v>
      </c>
      <c r="BH159" s="50">
        <f>IF(BC159=0,0,LARGE(E159:BB159,5))</f>
        <v>0</v>
      </c>
      <c r="BI159" s="50">
        <f>IF(BC159=0,0,LARGE(E159:BB159,6))</f>
        <v>0</v>
      </c>
      <c r="BJ159" s="50">
        <f>IF(BC159=0,0,LARGE(E159:BB159,7))</f>
        <v>0</v>
      </c>
      <c r="BK159" s="51">
        <f>SUM(BD159:BJ159)</f>
        <v>15</v>
      </c>
      <c r="BL159" s="48">
        <v>44</v>
      </c>
      <c r="BM159" s="48" t="str">
        <f>B159</f>
        <v>Raiser</v>
      </c>
      <c r="BN159" s="48" t="str">
        <f>C159</f>
        <v>Thomas</v>
      </c>
      <c r="BO159" t="str">
        <f>D159</f>
        <v>LR-Wohlen</v>
      </c>
    </row>
    <row r="160" spans="1:69" s="48" customFormat="1" ht="20.100000000000001" customHeight="1" x14ac:dyDescent="0.3">
      <c r="A160" s="47">
        <v>1971</v>
      </c>
      <c r="B160" s="25" t="s">
        <v>3877</v>
      </c>
      <c r="C160" s="48" t="s">
        <v>3878</v>
      </c>
      <c r="D160" s="49" t="s">
        <v>2243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0</v>
      </c>
      <c r="V160" s="48">
        <v>0</v>
      </c>
      <c r="W160" s="48">
        <v>0</v>
      </c>
      <c r="X160" s="48">
        <v>0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0</v>
      </c>
      <c r="AI160" s="48">
        <v>0</v>
      </c>
      <c r="AJ160" s="48">
        <v>0</v>
      </c>
      <c r="AK160" s="48">
        <v>0</v>
      </c>
      <c r="AL160" s="48">
        <v>0</v>
      </c>
      <c r="AM160" s="48">
        <v>0</v>
      </c>
      <c r="AN160" s="48">
        <v>0</v>
      </c>
      <c r="AO160" s="48">
        <v>0</v>
      </c>
      <c r="AP160" s="48">
        <v>0</v>
      </c>
      <c r="AQ160" s="48">
        <v>0</v>
      </c>
      <c r="AR160" s="48">
        <v>0</v>
      </c>
      <c r="AS160" s="48">
        <v>0</v>
      </c>
      <c r="AT160" s="48">
        <v>0</v>
      </c>
      <c r="AU160" s="48">
        <v>0</v>
      </c>
      <c r="AV160" s="48">
        <v>0</v>
      </c>
      <c r="AW160" s="48">
        <v>0</v>
      </c>
      <c r="AX160" s="48">
        <v>15</v>
      </c>
      <c r="AY160" s="48">
        <v>0</v>
      </c>
      <c r="AZ160" s="48">
        <v>0</v>
      </c>
      <c r="BA160" s="48">
        <v>0</v>
      </c>
      <c r="BB160" s="48">
        <v>0</v>
      </c>
      <c r="BC160" s="48">
        <f>SUM(E160:BB160)</f>
        <v>15</v>
      </c>
      <c r="BD160" s="50">
        <f>IF(BC160=0,0,LARGE(E160:BB160,1))</f>
        <v>15</v>
      </c>
      <c r="BE160" s="50">
        <f>IF(BC160=0,0,LARGE(E160:BB160,2))</f>
        <v>0</v>
      </c>
      <c r="BF160" s="50">
        <f>IF(BC160=0,0,LARGE(E160:BB160,3))</f>
        <v>0</v>
      </c>
      <c r="BG160" s="50">
        <f>IF(BC160=0,0,LARGE(E160:BB160,4))</f>
        <v>0</v>
      </c>
      <c r="BH160" s="50">
        <f>IF(BC160=0,0,LARGE(E160:BB160,5))</f>
        <v>0</v>
      </c>
      <c r="BI160" s="50">
        <f>IF(BC160=0,0,LARGE(E160:BB160,6))</f>
        <v>0</v>
      </c>
      <c r="BJ160" s="50">
        <f>IF(BC160=0,0,LARGE(E160:BB160,7))</f>
        <v>0</v>
      </c>
      <c r="BK160" s="51">
        <f>SUM(BD160:BJ160)</f>
        <v>15</v>
      </c>
      <c r="BL160" s="48">
        <v>44</v>
      </c>
      <c r="BM160" s="48" t="str">
        <f>B160</f>
        <v>Rosenhagen</v>
      </c>
      <c r="BN160" s="48" t="str">
        <f>C160</f>
        <v>Marcus</v>
      </c>
      <c r="BO160" t="str">
        <f>D160</f>
        <v>Rolle</v>
      </c>
      <c r="BP160"/>
      <c r="BQ160"/>
    </row>
    <row r="161" spans="1:69" s="48" customFormat="1" ht="20.100000000000001" customHeight="1" x14ac:dyDescent="0.3">
      <c r="A161" s="47">
        <v>1968</v>
      </c>
      <c r="B161" s="25" t="s">
        <v>2707</v>
      </c>
      <c r="C161" s="48" t="s">
        <v>2708</v>
      </c>
      <c r="D161" s="49" t="s">
        <v>2555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0</v>
      </c>
      <c r="AA161" s="48">
        <v>0</v>
      </c>
      <c r="AB161" s="48">
        <v>15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48">
        <v>0</v>
      </c>
      <c r="AL161" s="48">
        <v>0</v>
      </c>
      <c r="AM161" s="48">
        <v>0</v>
      </c>
      <c r="AN161" s="48">
        <v>0</v>
      </c>
      <c r="AO161" s="48">
        <v>0</v>
      </c>
      <c r="AP161" s="48">
        <v>0</v>
      </c>
      <c r="AQ161" s="48">
        <v>0</v>
      </c>
      <c r="AR161" s="48">
        <v>0</v>
      </c>
      <c r="AS161" s="48">
        <v>0</v>
      </c>
      <c r="AT161" s="48">
        <v>0</v>
      </c>
      <c r="AU161" s="48">
        <v>0</v>
      </c>
      <c r="AV161" s="48">
        <v>0</v>
      </c>
      <c r="AW161" s="48">
        <v>0</v>
      </c>
      <c r="AX161" s="48">
        <v>0</v>
      </c>
      <c r="AY161" s="48">
        <v>0</v>
      </c>
      <c r="AZ161" s="48">
        <v>0</v>
      </c>
      <c r="BA161" s="48">
        <v>0</v>
      </c>
      <c r="BB161" s="48">
        <v>0</v>
      </c>
      <c r="BC161" s="48">
        <f>SUM(E161:BB161)</f>
        <v>15</v>
      </c>
      <c r="BD161" s="50">
        <f>IF(BC161=0,0,LARGE(E161:BB161,1))</f>
        <v>15</v>
      </c>
      <c r="BE161" s="50">
        <f>IF(BC161=0,0,LARGE(E161:BB161,2))</f>
        <v>0</v>
      </c>
      <c r="BF161" s="50">
        <f>IF(BC161=0,0,LARGE(E161:BB161,3))</f>
        <v>0</v>
      </c>
      <c r="BG161" s="50">
        <f>IF(BC161=0,0,LARGE(E161:BB161,4))</f>
        <v>0</v>
      </c>
      <c r="BH161" s="50">
        <f>IF(BC161=0,0,LARGE(E161:BB161,5))</f>
        <v>0</v>
      </c>
      <c r="BI161" s="50">
        <f>IF(BC161=0,0,LARGE(E161:BB161,6))</f>
        <v>0</v>
      </c>
      <c r="BJ161" s="50">
        <f>IF(BC161=0,0,LARGE(E161:BB161,7))</f>
        <v>0</v>
      </c>
      <c r="BK161" s="51">
        <f>SUM(BD161:BJ161)</f>
        <v>15</v>
      </c>
      <c r="BL161" s="48">
        <v>44</v>
      </c>
      <c r="BM161" s="48" t="str">
        <f>B161</f>
        <v>Sanchez</v>
      </c>
      <c r="BN161" s="48" t="str">
        <f>C161</f>
        <v>Enrique</v>
      </c>
      <c r="BO161" t="str">
        <f>D161</f>
        <v>Colombie</v>
      </c>
    </row>
    <row r="162" spans="1:69" s="48" customFormat="1" ht="20.100000000000001" customHeight="1" x14ac:dyDescent="0.3">
      <c r="A162" s="47">
        <v>1972</v>
      </c>
      <c r="B162" s="25" t="s">
        <v>1123</v>
      </c>
      <c r="C162" s="48" t="s">
        <v>1124</v>
      </c>
      <c r="D162" s="49" t="s">
        <v>172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15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0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0</v>
      </c>
      <c r="AI162" s="48">
        <v>0</v>
      </c>
      <c r="AJ162" s="48">
        <v>0</v>
      </c>
      <c r="AK162" s="48">
        <v>0</v>
      </c>
      <c r="AL162" s="48">
        <v>0</v>
      </c>
      <c r="AM162" s="48">
        <v>0</v>
      </c>
      <c r="AN162" s="48">
        <v>0</v>
      </c>
      <c r="AO162" s="48">
        <v>0</v>
      </c>
      <c r="AP162" s="48">
        <v>0</v>
      </c>
      <c r="AQ162" s="48">
        <v>0</v>
      </c>
      <c r="AR162" s="48">
        <v>0</v>
      </c>
      <c r="AS162" s="48">
        <v>0</v>
      </c>
      <c r="AT162" s="48">
        <v>0</v>
      </c>
      <c r="AU162" s="48">
        <v>0</v>
      </c>
      <c r="AV162" s="48">
        <v>0</v>
      </c>
      <c r="AW162" s="48">
        <v>0</v>
      </c>
      <c r="AX162" s="48">
        <v>0</v>
      </c>
      <c r="AY162" s="48">
        <v>0</v>
      </c>
      <c r="AZ162" s="48">
        <v>0</v>
      </c>
      <c r="BA162" s="48">
        <v>0</v>
      </c>
      <c r="BB162" s="48">
        <v>0</v>
      </c>
      <c r="BC162" s="48">
        <f>SUM(E162:BB162)</f>
        <v>15</v>
      </c>
      <c r="BD162" s="50">
        <f>IF(BC162=0,0,LARGE(E162:BB162,1))</f>
        <v>15</v>
      </c>
      <c r="BE162" s="50">
        <f>IF(BC162=0,0,LARGE(E162:BB162,2))</f>
        <v>0</v>
      </c>
      <c r="BF162" s="50">
        <f>IF(BC162=0,0,LARGE(E162:BB162,3))</f>
        <v>0</v>
      </c>
      <c r="BG162" s="50">
        <f>IF(BC162=0,0,LARGE(E162:BB162,4))</f>
        <v>0</v>
      </c>
      <c r="BH162" s="50">
        <f>IF(BC162=0,0,LARGE(E162:BB162,5))</f>
        <v>0</v>
      </c>
      <c r="BI162" s="50">
        <f>IF(BC162=0,0,LARGE(E162:BB162,6))</f>
        <v>0</v>
      </c>
      <c r="BJ162" s="50">
        <f>IF(BC162=0,0,LARGE(E162:BB162,7))</f>
        <v>0</v>
      </c>
      <c r="BK162" s="51">
        <f>SUM(BD162:BJ162)</f>
        <v>15</v>
      </c>
      <c r="BL162" s="48">
        <v>44</v>
      </c>
      <c r="BM162" s="48" t="str">
        <f>B162</f>
        <v>Sarria</v>
      </c>
      <c r="BN162" s="48" t="str">
        <f>C162</f>
        <v>Juan Ramon</v>
      </c>
      <c r="BO162" t="str">
        <f>D162</f>
        <v>Grône</v>
      </c>
      <c r="BQ162"/>
    </row>
    <row r="163" spans="1:69" s="48" customFormat="1" ht="20.100000000000001" customHeight="1" x14ac:dyDescent="0.3">
      <c r="A163" s="47">
        <v>1972</v>
      </c>
      <c r="B163" s="25" t="s">
        <v>1669</v>
      </c>
      <c r="C163" s="48" t="s">
        <v>1670</v>
      </c>
      <c r="D163" s="49" t="s">
        <v>1296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14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48">
        <v>0</v>
      </c>
      <c r="AL163" s="48">
        <v>0</v>
      </c>
      <c r="AM163" s="48">
        <v>0</v>
      </c>
      <c r="AN163" s="48">
        <v>0</v>
      </c>
      <c r="AO163" s="48">
        <v>0</v>
      </c>
      <c r="AP163" s="48">
        <v>0</v>
      </c>
      <c r="AQ163" s="48">
        <v>0</v>
      </c>
      <c r="AR163" s="48">
        <v>0</v>
      </c>
      <c r="AS163" s="48">
        <v>0</v>
      </c>
      <c r="AT163" s="48">
        <v>0</v>
      </c>
      <c r="AU163" s="48">
        <v>0</v>
      </c>
      <c r="AV163" s="48">
        <v>0</v>
      </c>
      <c r="AW163" s="48">
        <v>0</v>
      </c>
      <c r="AX163" s="48">
        <v>0</v>
      </c>
      <c r="AY163" s="48">
        <v>0</v>
      </c>
      <c r="AZ163" s="48">
        <v>0</v>
      </c>
      <c r="BA163" s="48">
        <v>0</v>
      </c>
      <c r="BB163" s="48">
        <v>0</v>
      </c>
      <c r="BC163" s="48">
        <f>SUM(E163:BB163)</f>
        <v>14</v>
      </c>
      <c r="BD163" s="50">
        <f>IF(BC163=0,0,LARGE(E163:BB163,1))</f>
        <v>14</v>
      </c>
      <c r="BE163" s="50">
        <f>IF(BC163=0,0,LARGE(E163:BB163,2))</f>
        <v>0</v>
      </c>
      <c r="BF163" s="50">
        <f>IF(BC163=0,0,LARGE(E163:BB163,3))</f>
        <v>0</v>
      </c>
      <c r="BG163" s="50">
        <f>IF(BC163=0,0,LARGE(E163:BB163,4))</f>
        <v>0</v>
      </c>
      <c r="BH163" s="50">
        <f>IF(BC163=0,0,LARGE(E163:BB163,5))</f>
        <v>0</v>
      </c>
      <c r="BI163" s="50">
        <f>IF(BC163=0,0,LARGE(E163:BB163,6))</f>
        <v>0</v>
      </c>
      <c r="BJ163" s="50">
        <f>IF(BC163=0,0,LARGE(E163:BB163,7))</f>
        <v>0</v>
      </c>
      <c r="BK163" s="51">
        <f>SUM(BD163:BJ163)</f>
        <v>14</v>
      </c>
      <c r="BL163" s="48">
        <v>45</v>
      </c>
      <c r="BM163" s="48" t="str">
        <f>B163</f>
        <v>Amherd</v>
      </c>
      <c r="BN163" s="48" t="str">
        <f>C163</f>
        <v>Ewald</v>
      </c>
      <c r="BO163" t="str">
        <f>D163</f>
        <v>Gamsen</v>
      </c>
      <c r="BP163"/>
      <c r="BQ163"/>
    </row>
    <row r="164" spans="1:69" s="48" customFormat="1" ht="20.100000000000001" customHeight="1" x14ac:dyDescent="0.3">
      <c r="A164" s="47">
        <v>1973</v>
      </c>
      <c r="B164" s="25" t="s">
        <v>867</v>
      </c>
      <c r="C164" s="48" t="s">
        <v>2483</v>
      </c>
      <c r="D164" s="49" t="s">
        <v>2243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14</v>
      </c>
      <c r="V164" s="48">
        <v>0</v>
      </c>
      <c r="W164" s="48">
        <v>0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48">
        <v>0</v>
      </c>
      <c r="AL164" s="48">
        <v>0</v>
      </c>
      <c r="AM164" s="48">
        <v>0</v>
      </c>
      <c r="AN164" s="48">
        <v>0</v>
      </c>
      <c r="AO164" s="48">
        <v>0</v>
      </c>
      <c r="AP164" s="48">
        <v>0</v>
      </c>
      <c r="AQ164" s="48">
        <v>0</v>
      </c>
      <c r="AR164" s="48">
        <v>0</v>
      </c>
      <c r="AS164" s="48">
        <v>0</v>
      </c>
      <c r="AT164" s="48">
        <v>0</v>
      </c>
      <c r="AU164" s="48">
        <v>0</v>
      </c>
      <c r="AV164" s="48">
        <v>0</v>
      </c>
      <c r="AW164" s="48">
        <v>0</v>
      </c>
      <c r="AX164" s="48">
        <v>0</v>
      </c>
      <c r="AY164" s="48">
        <v>0</v>
      </c>
      <c r="AZ164" s="48">
        <v>0</v>
      </c>
      <c r="BA164" s="48">
        <v>0</v>
      </c>
      <c r="BB164" s="48">
        <v>0</v>
      </c>
      <c r="BC164" s="48">
        <f>SUM(E164:BB164)</f>
        <v>14</v>
      </c>
      <c r="BD164" s="50">
        <f>IF(BC164=0,0,LARGE(E164:BB164,1))</f>
        <v>14</v>
      </c>
      <c r="BE164" s="50">
        <f>IF(BC164=0,0,LARGE(E164:BB164,2))</f>
        <v>0</v>
      </c>
      <c r="BF164" s="50">
        <f>IF(BC164=0,0,LARGE(E164:BB164,3))</f>
        <v>0</v>
      </c>
      <c r="BG164" s="50">
        <f>IF(BC164=0,0,LARGE(E164:BB164,4))</f>
        <v>0</v>
      </c>
      <c r="BH164" s="50">
        <f>IF(BC164=0,0,LARGE(E164:BB164,5))</f>
        <v>0</v>
      </c>
      <c r="BI164" s="50">
        <f>IF(BC164=0,0,LARGE(E164:BB164,6))</f>
        <v>0</v>
      </c>
      <c r="BJ164" s="50">
        <f>IF(BC164=0,0,LARGE(E164:BB164,7))</f>
        <v>0</v>
      </c>
      <c r="BK164" s="51">
        <f>SUM(BD164:BJ164)</f>
        <v>14</v>
      </c>
      <c r="BL164" s="48">
        <v>45</v>
      </c>
      <c r="BM164" s="48" t="str">
        <f>B164</f>
        <v>Beney</v>
      </c>
      <c r="BN164" s="48" t="str">
        <f>C164</f>
        <v>Elvis</v>
      </c>
      <c r="BO164" t="str">
        <f>D164</f>
        <v>Rolle</v>
      </c>
      <c r="BP164"/>
    </row>
    <row r="165" spans="1:69" s="48" customFormat="1" ht="20.100000000000001" customHeight="1" x14ac:dyDescent="0.3">
      <c r="A165" s="47">
        <v>1972</v>
      </c>
      <c r="B165" s="25" t="s">
        <v>1920</v>
      </c>
      <c r="C165" s="48" t="s">
        <v>1460</v>
      </c>
      <c r="D165" s="49" t="s">
        <v>3512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48">
        <v>0</v>
      </c>
      <c r="AL165" s="48">
        <v>0</v>
      </c>
      <c r="AM165" s="48">
        <v>0</v>
      </c>
      <c r="AN165" s="48">
        <v>0</v>
      </c>
      <c r="AO165" s="48">
        <v>0</v>
      </c>
      <c r="AP165" s="48">
        <v>0</v>
      </c>
      <c r="AQ165" s="48">
        <v>0</v>
      </c>
      <c r="AR165" s="48">
        <v>0</v>
      </c>
      <c r="AS165" s="48">
        <v>0</v>
      </c>
      <c r="AT165" s="48">
        <v>14</v>
      </c>
      <c r="AU165" s="48">
        <v>0</v>
      </c>
      <c r="AV165" s="48">
        <v>0</v>
      </c>
      <c r="AW165" s="48">
        <v>0</v>
      </c>
      <c r="AX165" s="48">
        <v>0</v>
      </c>
      <c r="AY165" s="48">
        <v>0</v>
      </c>
      <c r="AZ165" s="48">
        <v>0</v>
      </c>
      <c r="BA165" s="48">
        <v>0</v>
      </c>
      <c r="BB165" s="48">
        <v>0</v>
      </c>
      <c r="BC165" s="48">
        <f>SUM(E165:BB165)</f>
        <v>14</v>
      </c>
      <c r="BD165" s="50">
        <f>IF(BC165=0,0,LARGE(E165:BB165,1))</f>
        <v>14</v>
      </c>
      <c r="BE165" s="50">
        <f>IF(BC165=0,0,LARGE(E165:BB165,2))</f>
        <v>0</v>
      </c>
      <c r="BF165" s="50">
        <f>IF(BC165=0,0,LARGE(E165:BB165,3))</f>
        <v>0</v>
      </c>
      <c r="BG165" s="50">
        <f>IF(BC165=0,0,LARGE(E165:BB165,4))</f>
        <v>0</v>
      </c>
      <c r="BH165" s="50">
        <f>IF(BC165=0,0,LARGE(E165:BB165,5))</f>
        <v>0</v>
      </c>
      <c r="BI165" s="50">
        <f>IF(BC165=0,0,LARGE(E165:BB165,6))</f>
        <v>0</v>
      </c>
      <c r="BJ165" s="50">
        <f>IF(BC165=0,0,LARGE(E165:BB165,7))</f>
        <v>0</v>
      </c>
      <c r="BK165" s="51">
        <f>SUM(BD165:BJ165)</f>
        <v>14</v>
      </c>
      <c r="BL165" s="48">
        <v>45</v>
      </c>
      <c r="BM165" s="48" t="str">
        <f>B165</f>
        <v>Brodard</v>
      </c>
      <c r="BN165" s="48" t="str">
        <f>C165</f>
        <v>Jean-François</v>
      </c>
      <c r="BO165" t="str">
        <f>D165</f>
        <v>Treyvazx</v>
      </c>
    </row>
    <row r="166" spans="1:69" s="48" customFormat="1" ht="20.100000000000001" customHeight="1" x14ac:dyDescent="0.3">
      <c r="A166" s="47">
        <v>1967</v>
      </c>
      <c r="B166" s="25" t="s">
        <v>2897</v>
      </c>
      <c r="C166" s="48" t="s">
        <v>506</v>
      </c>
      <c r="D166" s="49" t="s">
        <v>2898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14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48">
        <v>0</v>
      </c>
      <c r="AL166" s="48">
        <v>0</v>
      </c>
      <c r="AM166" s="48">
        <v>0</v>
      </c>
      <c r="AN166" s="48">
        <v>0</v>
      </c>
      <c r="AO166" s="48">
        <v>0</v>
      </c>
      <c r="AP166" s="48">
        <v>0</v>
      </c>
      <c r="AQ166" s="48">
        <v>0</v>
      </c>
      <c r="AR166" s="48">
        <v>0</v>
      </c>
      <c r="AS166" s="48">
        <v>0</v>
      </c>
      <c r="AT166" s="48">
        <v>0</v>
      </c>
      <c r="AU166" s="48">
        <v>0</v>
      </c>
      <c r="AV166" s="48">
        <v>0</v>
      </c>
      <c r="AW166" s="48">
        <v>0</v>
      </c>
      <c r="AX166" s="48">
        <v>0</v>
      </c>
      <c r="AY166" s="48">
        <v>0</v>
      </c>
      <c r="AZ166" s="48">
        <v>0</v>
      </c>
      <c r="BA166" s="48">
        <v>0</v>
      </c>
      <c r="BB166" s="48">
        <v>0</v>
      </c>
      <c r="BC166" s="48">
        <f>SUM(E166:BB166)</f>
        <v>14</v>
      </c>
      <c r="BD166" s="50">
        <f>IF(BC166=0,0,LARGE(E166:BB166,1))</f>
        <v>14</v>
      </c>
      <c r="BE166" s="50">
        <f>IF(BC166=0,0,LARGE(E166:BB166,2))</f>
        <v>0</v>
      </c>
      <c r="BF166" s="50">
        <f>IF(BC166=0,0,LARGE(E166:BB166,3))</f>
        <v>0</v>
      </c>
      <c r="BG166" s="50">
        <f>IF(BC166=0,0,LARGE(E166:BB166,4))</f>
        <v>0</v>
      </c>
      <c r="BH166" s="50">
        <f>IF(BC166=0,0,LARGE(E166:BB166,5))</f>
        <v>0</v>
      </c>
      <c r="BI166" s="50">
        <f>IF(BC166=0,0,LARGE(E166:BB166,6))</f>
        <v>0</v>
      </c>
      <c r="BJ166" s="50">
        <f>IF(BC166=0,0,LARGE(E166:BB166,7))</f>
        <v>0</v>
      </c>
      <c r="BK166" s="51">
        <f>SUM(BD166:BJ166)</f>
        <v>14</v>
      </c>
      <c r="BL166" s="48">
        <v>45</v>
      </c>
      <c r="BM166" s="48" t="str">
        <f>B166</f>
        <v>Cameron-Wood</v>
      </c>
      <c r="BN166" s="48" t="str">
        <f>C166</f>
        <v>Robert</v>
      </c>
      <c r="BO166" t="str">
        <f>D166</f>
        <v>100 Marathon Club UK</v>
      </c>
    </row>
    <row r="167" spans="1:69" s="48" customFormat="1" ht="20.100000000000001" customHeight="1" x14ac:dyDescent="0.3">
      <c r="A167" s="47">
        <v>1969</v>
      </c>
      <c r="B167" s="25" t="s">
        <v>4132</v>
      </c>
      <c r="C167" s="48" t="s">
        <v>34</v>
      </c>
      <c r="D167" s="49" t="s">
        <v>2459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8">
        <v>0</v>
      </c>
      <c r="AK167" s="48">
        <v>0</v>
      </c>
      <c r="AL167" s="48">
        <v>0</v>
      </c>
      <c r="AM167" s="48">
        <v>0</v>
      </c>
      <c r="AN167" s="48">
        <v>0</v>
      </c>
      <c r="AO167" s="48">
        <v>0</v>
      </c>
      <c r="AP167" s="48">
        <v>0</v>
      </c>
      <c r="AQ167" s="48">
        <v>0</v>
      </c>
      <c r="AR167" s="48">
        <v>0</v>
      </c>
      <c r="AS167" s="48">
        <v>0</v>
      </c>
      <c r="AT167" s="48">
        <v>0</v>
      </c>
      <c r="AU167" s="48">
        <v>0</v>
      </c>
      <c r="AV167" s="48">
        <v>0</v>
      </c>
      <c r="AW167" s="48">
        <v>0</v>
      </c>
      <c r="AX167" s="48">
        <v>0</v>
      </c>
      <c r="AY167" s="48">
        <v>0</v>
      </c>
      <c r="AZ167" s="48">
        <v>0</v>
      </c>
      <c r="BA167" s="48">
        <v>0</v>
      </c>
      <c r="BB167" s="48">
        <v>14</v>
      </c>
      <c r="BC167" s="48">
        <f>SUM(E167:BB167)</f>
        <v>14</v>
      </c>
      <c r="BD167" s="50">
        <f>IF(BC167=0,0,LARGE(E167:BB167,1))</f>
        <v>14</v>
      </c>
      <c r="BE167" s="50">
        <f>IF(BC167=0,0,LARGE(E167:BB167,2))</f>
        <v>0</v>
      </c>
      <c r="BF167" s="50">
        <f>IF(BC167=0,0,LARGE(E167:BB167,3))</f>
        <v>0</v>
      </c>
      <c r="BG167" s="50">
        <f>IF(BC167=0,0,LARGE(E167:BB167,4))</f>
        <v>0</v>
      </c>
      <c r="BH167" s="50">
        <f>IF(BC167=0,0,LARGE(E167:BB167,5))</f>
        <v>0</v>
      </c>
      <c r="BI167" s="50">
        <f>IF(BC167=0,0,LARGE(E167:BB167,6))</f>
        <v>0</v>
      </c>
      <c r="BJ167" s="50">
        <f>IF(BC167=0,0,LARGE(E167:BB167,7))</f>
        <v>0</v>
      </c>
      <c r="BK167" s="51">
        <f>SUM(BD167:BJ167)</f>
        <v>14</v>
      </c>
      <c r="BL167" s="48">
        <v>45</v>
      </c>
      <c r="BM167" s="48" t="str">
        <f>B167</f>
        <v>Champion</v>
      </c>
      <c r="BN167" s="48" t="str">
        <f>C167</f>
        <v>Alain</v>
      </c>
      <c r="BO167" t="str">
        <f>D167</f>
        <v>Mézières FR</v>
      </c>
      <c r="BP167"/>
      <c r="BQ167"/>
    </row>
    <row r="168" spans="1:69" s="48" customFormat="1" ht="20.100000000000001" customHeight="1" x14ac:dyDescent="0.3">
      <c r="A168" s="47">
        <v>1968</v>
      </c>
      <c r="B168" s="25" t="s">
        <v>751</v>
      </c>
      <c r="C168" s="48" t="s">
        <v>78</v>
      </c>
      <c r="D168" s="49" t="s">
        <v>553</v>
      </c>
      <c r="E168" s="48">
        <v>0</v>
      </c>
      <c r="F168" s="48">
        <v>0</v>
      </c>
      <c r="G168" s="48">
        <v>0</v>
      </c>
      <c r="H168" s="48">
        <v>14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0</v>
      </c>
      <c r="AI168" s="48">
        <v>0</v>
      </c>
      <c r="AJ168" s="48">
        <v>0</v>
      </c>
      <c r="AK168" s="48">
        <v>0</v>
      </c>
      <c r="AL168" s="48">
        <v>0</v>
      </c>
      <c r="AM168" s="48">
        <v>0</v>
      </c>
      <c r="AN168" s="48">
        <v>0</v>
      </c>
      <c r="AO168" s="48">
        <v>0</v>
      </c>
      <c r="AP168" s="48">
        <v>0</v>
      </c>
      <c r="AQ168" s="48">
        <v>0</v>
      </c>
      <c r="AR168" s="48">
        <v>0</v>
      </c>
      <c r="AS168" s="48">
        <v>0</v>
      </c>
      <c r="AT168" s="48">
        <v>0</v>
      </c>
      <c r="AU168" s="48">
        <v>0</v>
      </c>
      <c r="AV168" s="48">
        <v>0</v>
      </c>
      <c r="AW168" s="48">
        <v>0</v>
      </c>
      <c r="AX168" s="48">
        <v>0</v>
      </c>
      <c r="AY168" s="48">
        <v>0</v>
      </c>
      <c r="AZ168" s="48">
        <v>0</v>
      </c>
      <c r="BA168" s="48">
        <v>0</v>
      </c>
      <c r="BB168" s="48">
        <v>0</v>
      </c>
      <c r="BC168" s="48">
        <f>SUM(E168:BB168)</f>
        <v>14</v>
      </c>
      <c r="BD168" s="50">
        <f>IF(BC168=0,0,LARGE(E168:BB168,1))</f>
        <v>14</v>
      </c>
      <c r="BE168" s="50">
        <f>IF(BC168=0,0,LARGE(E168:BB168,2))</f>
        <v>0</v>
      </c>
      <c r="BF168" s="50">
        <f>IF(BC168=0,0,LARGE(E168:BB168,3))</f>
        <v>0</v>
      </c>
      <c r="BG168" s="50">
        <f>IF(BC168=0,0,LARGE(E168:BB168,4))</f>
        <v>0</v>
      </c>
      <c r="BH168" s="50">
        <f>IF(BC168=0,0,LARGE(E168:BB168,5))</f>
        <v>0</v>
      </c>
      <c r="BI168" s="50">
        <f>IF(BC168=0,0,LARGE(E168:BB168,6))</f>
        <v>0</v>
      </c>
      <c r="BJ168" s="50">
        <f>IF(BC168=0,0,LARGE(E168:BB168,7))</f>
        <v>0</v>
      </c>
      <c r="BK168" s="51">
        <f>SUM(BD168:BJ168)</f>
        <v>14</v>
      </c>
      <c r="BL168" s="48">
        <v>45</v>
      </c>
      <c r="BM168" s="48" t="str">
        <f>B168</f>
        <v>Coppey</v>
      </c>
      <c r="BN168" s="48" t="str">
        <f>C168</f>
        <v>Grégoire</v>
      </c>
      <c r="BO168" t="str">
        <f>D168</f>
        <v>Monthey</v>
      </c>
      <c r="BP168"/>
    </row>
    <row r="169" spans="1:69" s="48" customFormat="1" ht="20.100000000000001" customHeight="1" x14ac:dyDescent="0.3">
      <c r="A169" s="47">
        <v>1969</v>
      </c>
      <c r="B169" s="25" t="s">
        <v>1225</v>
      </c>
      <c r="C169" s="48" t="s">
        <v>91</v>
      </c>
      <c r="D169" s="49" t="s">
        <v>1226</v>
      </c>
      <c r="E169" s="48">
        <v>0</v>
      </c>
      <c r="F169" s="48">
        <v>0</v>
      </c>
      <c r="G169" s="48">
        <v>0</v>
      </c>
      <c r="H169" s="48">
        <v>0</v>
      </c>
      <c r="I169" s="48">
        <v>0</v>
      </c>
      <c r="J169" s="48">
        <v>0</v>
      </c>
      <c r="K169" s="48">
        <v>14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48">
        <v>0</v>
      </c>
      <c r="AL169" s="48">
        <v>0</v>
      </c>
      <c r="AM169" s="48">
        <v>0</v>
      </c>
      <c r="AN169" s="48">
        <v>0</v>
      </c>
      <c r="AO169" s="48">
        <v>0</v>
      </c>
      <c r="AP169" s="48">
        <v>0</v>
      </c>
      <c r="AQ169" s="48">
        <v>0</v>
      </c>
      <c r="AR169" s="48">
        <v>0</v>
      </c>
      <c r="AS169" s="48">
        <v>0</v>
      </c>
      <c r="AT169" s="48">
        <v>0</v>
      </c>
      <c r="AU169" s="48">
        <v>0</v>
      </c>
      <c r="AV169" s="48">
        <v>0</v>
      </c>
      <c r="AW169" s="48">
        <v>0</v>
      </c>
      <c r="AX169" s="48">
        <v>0</v>
      </c>
      <c r="AY169" s="48">
        <v>0</v>
      </c>
      <c r="AZ169" s="48">
        <v>0</v>
      </c>
      <c r="BA169" s="48">
        <v>0</v>
      </c>
      <c r="BB169" s="48">
        <v>0</v>
      </c>
      <c r="BC169" s="48">
        <f>SUM(E169:BB169)</f>
        <v>14</v>
      </c>
      <c r="BD169" s="50">
        <f>IF(BC169=0,0,LARGE(E169:BB169,1))</f>
        <v>14</v>
      </c>
      <c r="BE169" s="50">
        <f>IF(BC169=0,0,LARGE(E169:BB169,2))</f>
        <v>0</v>
      </c>
      <c r="BF169" s="50">
        <f>IF(BC169=0,0,LARGE(E169:BB169,3))</f>
        <v>0</v>
      </c>
      <c r="BG169" s="50">
        <f>IF(BC169=0,0,LARGE(E169:BB169,4))</f>
        <v>0</v>
      </c>
      <c r="BH169" s="50">
        <f>IF(BC169=0,0,LARGE(E169:BB169,5))</f>
        <v>0</v>
      </c>
      <c r="BI169" s="50">
        <f>IF(BC169=0,0,LARGE(E169:BB169,6))</f>
        <v>0</v>
      </c>
      <c r="BJ169" s="50">
        <f>IF(BC169=0,0,LARGE(E169:BB169,7))</f>
        <v>0</v>
      </c>
      <c r="BK169" s="51">
        <f>SUM(BD169:BJ169)</f>
        <v>14</v>
      </c>
      <c r="BL169" s="48">
        <v>45</v>
      </c>
      <c r="BM169" s="48" t="str">
        <f>B169</f>
        <v>Duvallet</v>
      </c>
      <c r="BN169" s="48" t="str">
        <f>C169</f>
        <v>Christophe</v>
      </c>
      <c r="BO169" t="str">
        <f>D169</f>
        <v>Orléans</v>
      </c>
    </row>
    <row r="170" spans="1:69" s="48" customFormat="1" ht="20.100000000000001" customHeight="1" x14ac:dyDescent="0.3">
      <c r="A170" s="47">
        <v>1967</v>
      </c>
      <c r="B170" s="25" t="s">
        <v>2169</v>
      </c>
      <c r="C170" s="48" t="s">
        <v>704</v>
      </c>
      <c r="D170" s="49" t="s">
        <v>1254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0</v>
      </c>
      <c r="V170" s="48">
        <v>0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0</v>
      </c>
      <c r="AI170" s="48">
        <v>0</v>
      </c>
      <c r="AJ170" s="48">
        <v>0</v>
      </c>
      <c r="AK170" s="48">
        <v>0</v>
      </c>
      <c r="AL170" s="48">
        <v>0</v>
      </c>
      <c r="AM170" s="48">
        <v>0</v>
      </c>
      <c r="AN170" s="48">
        <v>0</v>
      </c>
      <c r="AO170" s="48">
        <v>0</v>
      </c>
      <c r="AP170" s="48">
        <v>0</v>
      </c>
      <c r="AQ170" s="48">
        <v>0</v>
      </c>
      <c r="AR170" s="48">
        <v>0</v>
      </c>
      <c r="AS170" s="48">
        <v>0</v>
      </c>
      <c r="AT170" s="48">
        <v>0</v>
      </c>
      <c r="AU170" s="48">
        <v>0</v>
      </c>
      <c r="AV170" s="48">
        <v>0</v>
      </c>
      <c r="AW170" s="48">
        <v>0</v>
      </c>
      <c r="AX170" s="48">
        <v>0</v>
      </c>
      <c r="AY170" s="48">
        <v>0</v>
      </c>
      <c r="AZ170" s="48">
        <v>14</v>
      </c>
      <c r="BA170" s="48">
        <v>0</v>
      </c>
      <c r="BB170" s="48">
        <v>0</v>
      </c>
      <c r="BC170" s="48">
        <f>SUM(E170:BB170)</f>
        <v>14</v>
      </c>
      <c r="BD170" s="50">
        <f>IF(BC170=0,0,LARGE(E170:BB170,1))</f>
        <v>14</v>
      </c>
      <c r="BE170" s="50">
        <f>IF(BC170=0,0,LARGE(E170:BB170,2))</f>
        <v>0</v>
      </c>
      <c r="BF170" s="50">
        <f>IF(BC170=0,0,LARGE(E170:BB170,3))</f>
        <v>0</v>
      </c>
      <c r="BG170" s="50">
        <f>IF(BC170=0,0,LARGE(E170:BB170,4))</f>
        <v>0</v>
      </c>
      <c r="BH170" s="50">
        <f>IF(BC170=0,0,LARGE(E170:BB170,5))</f>
        <v>0</v>
      </c>
      <c r="BI170" s="50">
        <f>IF(BC170=0,0,LARGE(E170:BB170,6))</f>
        <v>0</v>
      </c>
      <c r="BJ170" s="50">
        <f>IF(BC170=0,0,LARGE(E170:BB170,7))</f>
        <v>0</v>
      </c>
      <c r="BK170" s="51">
        <f>SUM(BD170:BJ170)</f>
        <v>14</v>
      </c>
      <c r="BL170" s="48">
        <v>45</v>
      </c>
      <c r="BM170" s="48" t="str">
        <f>B170</f>
        <v>Frei</v>
      </c>
      <c r="BN170" s="48" t="str">
        <f>C170</f>
        <v>Thomas</v>
      </c>
      <c r="BO170" t="str">
        <f>D170</f>
        <v>Gampel</v>
      </c>
    </row>
    <row r="171" spans="1:69" s="48" customFormat="1" ht="20.100000000000001" customHeight="1" x14ac:dyDescent="0.3">
      <c r="A171" s="47">
        <v>1966</v>
      </c>
      <c r="B171" s="25" t="s">
        <v>1528</v>
      </c>
      <c r="C171" s="48" t="s">
        <v>832</v>
      </c>
      <c r="D171" s="49" t="s">
        <v>3624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0</v>
      </c>
      <c r="AI171" s="48">
        <v>0</v>
      </c>
      <c r="AJ171" s="48">
        <v>0</v>
      </c>
      <c r="AK171" s="48">
        <v>0</v>
      </c>
      <c r="AL171" s="48">
        <v>0</v>
      </c>
      <c r="AM171" s="48">
        <v>0</v>
      </c>
      <c r="AN171" s="48">
        <v>0</v>
      </c>
      <c r="AO171" s="48">
        <v>0</v>
      </c>
      <c r="AP171" s="48">
        <v>0</v>
      </c>
      <c r="AQ171" s="48">
        <v>0</v>
      </c>
      <c r="AR171" s="48">
        <v>0</v>
      </c>
      <c r="AS171" s="48">
        <v>0</v>
      </c>
      <c r="AT171" s="48">
        <v>0</v>
      </c>
      <c r="AU171" s="48">
        <v>14</v>
      </c>
      <c r="AV171" s="48">
        <v>0</v>
      </c>
      <c r="AW171" s="48">
        <v>0</v>
      </c>
      <c r="AX171" s="48">
        <v>0</v>
      </c>
      <c r="AY171" s="48">
        <v>0</v>
      </c>
      <c r="AZ171" s="48">
        <v>0</v>
      </c>
      <c r="BA171" s="48">
        <v>0</v>
      </c>
      <c r="BB171" s="48">
        <v>0</v>
      </c>
      <c r="BC171" s="48">
        <f>SUM(E171:BB171)</f>
        <v>14</v>
      </c>
      <c r="BD171" s="50">
        <f>IF(BC171=0,0,LARGE(E171:BB171,1))</f>
        <v>14</v>
      </c>
      <c r="BE171" s="50">
        <f>IF(BC171=0,0,LARGE(E171:BB171,2))</f>
        <v>0</v>
      </c>
      <c r="BF171" s="50">
        <f>IF(BC171=0,0,LARGE(E171:BB171,3))</f>
        <v>0</v>
      </c>
      <c r="BG171" s="50">
        <f>IF(BC171=0,0,LARGE(E171:BB171,4))</f>
        <v>0</v>
      </c>
      <c r="BH171" s="50">
        <f>IF(BC171=0,0,LARGE(E171:BB171,5))</f>
        <v>0</v>
      </c>
      <c r="BI171" s="50">
        <f>IF(BC171=0,0,LARGE(E171:BB171,6))</f>
        <v>0</v>
      </c>
      <c r="BJ171" s="50">
        <f>IF(BC171=0,0,LARGE(E171:BB171,7))</f>
        <v>0</v>
      </c>
      <c r="BK171" s="51">
        <f>SUM(BD171:BJ171)</f>
        <v>14</v>
      </c>
      <c r="BL171" s="48">
        <v>45</v>
      </c>
      <c r="BM171" s="48" t="str">
        <f>B171</f>
        <v>Gabioud</v>
      </c>
      <c r="BN171" s="48" t="str">
        <f>C171</f>
        <v>Bernard</v>
      </c>
      <c r="BO171" t="str">
        <f>D171</f>
        <v>SC Reppaz</v>
      </c>
    </row>
    <row r="172" spans="1:69" s="48" customFormat="1" ht="20.100000000000001" customHeight="1" x14ac:dyDescent="0.3">
      <c r="A172" s="47">
        <v>1973</v>
      </c>
      <c r="B172" s="25" t="s">
        <v>3396</v>
      </c>
      <c r="C172" s="48" t="s">
        <v>466</v>
      </c>
      <c r="D172" s="49" t="s">
        <v>3397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0</v>
      </c>
      <c r="V172" s="48">
        <v>0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0</v>
      </c>
      <c r="AI172" s="48">
        <v>0</v>
      </c>
      <c r="AJ172" s="48">
        <v>0</v>
      </c>
      <c r="AK172" s="48">
        <v>0</v>
      </c>
      <c r="AL172" s="48">
        <v>0</v>
      </c>
      <c r="AM172" s="48">
        <v>0</v>
      </c>
      <c r="AN172" s="48">
        <v>0</v>
      </c>
      <c r="AO172" s="48">
        <v>0</v>
      </c>
      <c r="AP172" s="48">
        <v>0</v>
      </c>
      <c r="AQ172" s="48">
        <v>14</v>
      </c>
      <c r="AR172" s="48">
        <v>0</v>
      </c>
      <c r="AS172" s="48">
        <v>0</v>
      </c>
      <c r="AT172" s="48">
        <v>0</v>
      </c>
      <c r="AU172" s="48">
        <v>0</v>
      </c>
      <c r="AV172" s="48">
        <v>0</v>
      </c>
      <c r="AW172" s="48">
        <v>0</v>
      </c>
      <c r="AX172" s="48">
        <v>0</v>
      </c>
      <c r="AY172" s="48">
        <v>0</v>
      </c>
      <c r="AZ172" s="48">
        <v>0</v>
      </c>
      <c r="BA172" s="48">
        <v>0</v>
      </c>
      <c r="BB172" s="48">
        <v>0</v>
      </c>
      <c r="BC172" s="48">
        <f>SUM(E172:BB172)</f>
        <v>14</v>
      </c>
      <c r="BD172" s="50">
        <f>IF(BC172=0,0,LARGE(E172:BB172,1))</f>
        <v>14</v>
      </c>
      <c r="BE172" s="50">
        <f>IF(BC172=0,0,LARGE(E172:BB172,2))</f>
        <v>0</v>
      </c>
      <c r="BF172" s="50">
        <f>IF(BC172=0,0,LARGE(E172:BB172,3))</f>
        <v>0</v>
      </c>
      <c r="BG172" s="50">
        <f>IF(BC172=0,0,LARGE(E172:BB172,4))</f>
        <v>0</v>
      </c>
      <c r="BH172" s="50">
        <f>IF(BC172=0,0,LARGE(E172:BB172,5))</f>
        <v>0</v>
      </c>
      <c r="BI172" s="50">
        <f>IF(BC172=0,0,LARGE(E172:BB172,6))</f>
        <v>0</v>
      </c>
      <c r="BJ172" s="50">
        <f>IF(BC172=0,0,LARGE(E172:BB172,7))</f>
        <v>0</v>
      </c>
      <c r="BK172" s="51">
        <f>SUM(BD172:BJ172)</f>
        <v>14</v>
      </c>
      <c r="BL172" s="48">
        <v>45</v>
      </c>
      <c r="BM172" s="48" t="str">
        <f>B172</f>
        <v>Jacquet</v>
      </c>
      <c r="BN172" s="48" t="str">
        <f>C172</f>
        <v>Lionel</v>
      </c>
      <c r="BO172" t="str">
        <f>D172</f>
        <v>Passy</v>
      </c>
    </row>
    <row r="173" spans="1:69" s="48" customFormat="1" ht="20.100000000000001" customHeight="1" x14ac:dyDescent="0.3">
      <c r="A173" s="47">
        <v>1972</v>
      </c>
      <c r="B173" s="25" t="s">
        <v>1875</v>
      </c>
      <c r="C173" s="48" t="s">
        <v>3145</v>
      </c>
      <c r="D173" s="49" t="s">
        <v>3146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0</v>
      </c>
      <c r="V173" s="48">
        <v>0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14</v>
      </c>
      <c r="AG173" s="48">
        <v>0</v>
      </c>
      <c r="AH173" s="48">
        <v>0</v>
      </c>
      <c r="AI173" s="48">
        <v>0</v>
      </c>
      <c r="AJ173" s="48">
        <v>0</v>
      </c>
      <c r="AK173" s="48">
        <v>0</v>
      </c>
      <c r="AL173" s="48">
        <v>0</v>
      </c>
      <c r="AM173" s="48">
        <v>0</v>
      </c>
      <c r="AN173" s="48">
        <v>0</v>
      </c>
      <c r="AO173" s="48">
        <v>0</v>
      </c>
      <c r="AP173" s="48">
        <v>0</v>
      </c>
      <c r="AQ173" s="48">
        <v>0</v>
      </c>
      <c r="AR173" s="48">
        <v>0</v>
      </c>
      <c r="AS173" s="48">
        <v>0</v>
      </c>
      <c r="AT173" s="48">
        <v>0</v>
      </c>
      <c r="AU173" s="48">
        <v>0</v>
      </c>
      <c r="AV173" s="48">
        <v>0</v>
      </c>
      <c r="AW173" s="48">
        <v>0</v>
      </c>
      <c r="AX173" s="48">
        <v>0</v>
      </c>
      <c r="AY173" s="48">
        <v>0</v>
      </c>
      <c r="AZ173" s="48">
        <v>0</v>
      </c>
      <c r="BA173" s="48">
        <v>0</v>
      </c>
      <c r="BB173" s="48">
        <v>0</v>
      </c>
      <c r="BC173" s="48">
        <f>SUM(E173:BB173)</f>
        <v>14</v>
      </c>
      <c r="BD173" s="50">
        <f>IF(BC173=0,0,LARGE(E173:BB173,1))</f>
        <v>14</v>
      </c>
      <c r="BE173" s="50">
        <f>IF(BC173=0,0,LARGE(E173:BB173,2))</f>
        <v>0</v>
      </c>
      <c r="BF173" s="50">
        <f>IF(BC173=0,0,LARGE(E173:BB173,3))</f>
        <v>0</v>
      </c>
      <c r="BG173" s="50">
        <f>IF(BC173=0,0,LARGE(E173:BB173,4))</f>
        <v>0</v>
      </c>
      <c r="BH173" s="50">
        <f>IF(BC173=0,0,LARGE(E173:BB173,5))</f>
        <v>0</v>
      </c>
      <c r="BI173" s="50">
        <f>IF(BC173=0,0,LARGE(E173:BB173,6))</f>
        <v>0</v>
      </c>
      <c r="BJ173" s="50">
        <f>IF(BC173=0,0,LARGE(E173:BB173,7))</f>
        <v>0</v>
      </c>
      <c r="BK173" s="51">
        <f>SUM(BD173:BJ173)</f>
        <v>14</v>
      </c>
      <c r="BL173" s="48">
        <v>45</v>
      </c>
      <c r="BM173" s="48" t="str">
        <f>B173</f>
        <v>Krebs</v>
      </c>
      <c r="BN173" s="48" t="str">
        <f>C173</f>
        <v>Hans Peter</v>
      </c>
      <c r="BO173" t="str">
        <f>D173</f>
        <v>Schmittenmattrunners</v>
      </c>
      <c r="BP173"/>
    </row>
    <row r="174" spans="1:69" s="48" customFormat="1" ht="20.100000000000001" customHeight="1" x14ac:dyDescent="0.3">
      <c r="A174" s="47">
        <v>1974</v>
      </c>
      <c r="B174" s="25" t="s">
        <v>3797</v>
      </c>
      <c r="C174" s="48" t="s">
        <v>31</v>
      </c>
      <c r="D174" s="49" t="s">
        <v>3592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0</v>
      </c>
      <c r="V174" s="48">
        <v>0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48">
        <v>0</v>
      </c>
      <c r="AL174" s="48">
        <v>0</v>
      </c>
      <c r="AM174" s="48">
        <v>0</v>
      </c>
      <c r="AN174" s="48">
        <v>0</v>
      </c>
      <c r="AO174" s="48">
        <v>0</v>
      </c>
      <c r="AP174" s="48">
        <v>0</v>
      </c>
      <c r="AQ174" s="48">
        <v>0</v>
      </c>
      <c r="AR174" s="48">
        <v>0</v>
      </c>
      <c r="AS174" s="48">
        <v>0</v>
      </c>
      <c r="AT174" s="48">
        <v>0</v>
      </c>
      <c r="AU174" s="48">
        <v>0</v>
      </c>
      <c r="AV174" s="48">
        <v>0</v>
      </c>
      <c r="AW174" s="48">
        <v>14</v>
      </c>
      <c r="AX174" s="48">
        <v>0</v>
      </c>
      <c r="AY174" s="48">
        <v>0</v>
      </c>
      <c r="AZ174" s="48">
        <v>0</v>
      </c>
      <c r="BA174" s="48">
        <v>0</v>
      </c>
      <c r="BB174" s="48">
        <v>0</v>
      </c>
      <c r="BC174" s="48">
        <f>SUM(E174:BB174)</f>
        <v>14</v>
      </c>
      <c r="BD174" s="50">
        <f>IF(BC174=0,0,LARGE(E174:BB174,1))</f>
        <v>14</v>
      </c>
      <c r="BE174" s="50">
        <f>IF(BC174=0,0,LARGE(E174:BB174,2))</f>
        <v>0</v>
      </c>
      <c r="BF174" s="50">
        <f>IF(BC174=0,0,LARGE(E174:BB174,3))</f>
        <v>0</v>
      </c>
      <c r="BG174" s="50">
        <f>IF(BC174=0,0,LARGE(E174:BB174,4))</f>
        <v>0</v>
      </c>
      <c r="BH174" s="50">
        <f>IF(BC174=0,0,LARGE(E174:BB174,5))</f>
        <v>0</v>
      </c>
      <c r="BI174" s="50">
        <f>IF(BC174=0,0,LARGE(E174:BB174,6))</f>
        <v>0</v>
      </c>
      <c r="BJ174" s="50">
        <f>IF(BC174=0,0,LARGE(E174:BB174,7))</f>
        <v>0</v>
      </c>
      <c r="BK174" s="51">
        <f>SUM(BD174:BJ174)</f>
        <v>14</v>
      </c>
      <c r="BL174" s="48">
        <v>45</v>
      </c>
      <c r="BM174" s="48" t="str">
        <f>B174</f>
        <v>Navarro</v>
      </c>
      <c r="BN174" s="48" t="str">
        <f>C174</f>
        <v>David</v>
      </c>
      <c r="BO174" t="str">
        <f>D174</f>
        <v>St-Maurice</v>
      </c>
    </row>
    <row r="175" spans="1:69" s="48" customFormat="1" ht="20.100000000000001" customHeight="1" x14ac:dyDescent="0.3">
      <c r="A175" s="47">
        <v>1970</v>
      </c>
      <c r="B175" s="25" t="s">
        <v>2463</v>
      </c>
      <c r="C175" s="48" t="s">
        <v>472</v>
      </c>
      <c r="D175" s="49" t="s">
        <v>2464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14</v>
      </c>
      <c r="U175" s="48">
        <v>0</v>
      </c>
      <c r="V175" s="48">
        <v>0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0</v>
      </c>
      <c r="AI175" s="48">
        <v>0</v>
      </c>
      <c r="AJ175" s="48">
        <v>0</v>
      </c>
      <c r="AK175" s="48">
        <v>0</v>
      </c>
      <c r="AL175" s="48">
        <v>0</v>
      </c>
      <c r="AM175" s="48">
        <v>0</v>
      </c>
      <c r="AN175" s="48">
        <v>0</v>
      </c>
      <c r="AO175" s="48">
        <v>0</v>
      </c>
      <c r="AP175" s="48">
        <v>0</v>
      </c>
      <c r="AQ175" s="48">
        <v>0</v>
      </c>
      <c r="AR175" s="48">
        <v>0</v>
      </c>
      <c r="AS175" s="48">
        <v>0</v>
      </c>
      <c r="AT175" s="48">
        <v>0</v>
      </c>
      <c r="AU175" s="48">
        <v>0</v>
      </c>
      <c r="AV175" s="48">
        <v>0</v>
      </c>
      <c r="AW175" s="48">
        <v>0</v>
      </c>
      <c r="AX175" s="48">
        <v>0</v>
      </c>
      <c r="AY175" s="48">
        <v>0</v>
      </c>
      <c r="AZ175" s="48">
        <v>0</v>
      </c>
      <c r="BA175" s="48">
        <v>0</v>
      </c>
      <c r="BB175" s="48">
        <v>0</v>
      </c>
      <c r="BC175" s="48">
        <f>SUM(E175:BB175)</f>
        <v>14</v>
      </c>
      <c r="BD175" s="50">
        <f>IF(BC175=0,0,LARGE(E175:BB175,1))</f>
        <v>14</v>
      </c>
      <c r="BE175" s="50">
        <f>IF(BC175=0,0,LARGE(E175:BB175,2))</f>
        <v>0</v>
      </c>
      <c r="BF175" s="50">
        <f>IF(BC175=0,0,LARGE(E175:BB175,3))</f>
        <v>0</v>
      </c>
      <c r="BG175" s="50">
        <f>IF(BC175=0,0,LARGE(E175:BB175,4))</f>
        <v>0</v>
      </c>
      <c r="BH175" s="50">
        <f>IF(BC175=0,0,LARGE(E175:BB175,5))</f>
        <v>0</v>
      </c>
      <c r="BI175" s="50">
        <f>IF(BC175=0,0,LARGE(E175:BB175,6))</f>
        <v>0</v>
      </c>
      <c r="BJ175" s="50">
        <f>IF(BC175=0,0,LARGE(E175:BB175,7))</f>
        <v>0</v>
      </c>
      <c r="BK175" s="51">
        <f>SUM(BD175:BJ175)</f>
        <v>14</v>
      </c>
      <c r="BL175" s="48">
        <v>45</v>
      </c>
      <c r="BM175" s="48" t="str">
        <f>B175</f>
        <v>Palfi</v>
      </c>
      <c r="BN175" s="48" t="str">
        <f>C175</f>
        <v>Xavier</v>
      </c>
      <c r="BO175" t="str">
        <f>D175</f>
        <v>Perly</v>
      </c>
    </row>
    <row r="176" spans="1:69" s="48" customFormat="1" ht="20.100000000000001" customHeight="1" x14ac:dyDescent="0.3">
      <c r="A176" s="47">
        <v>1967</v>
      </c>
      <c r="B176" s="25" t="s">
        <v>1125</v>
      </c>
      <c r="C176" s="48" t="s">
        <v>115</v>
      </c>
      <c r="D176" s="49" t="s">
        <v>76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14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0</v>
      </c>
      <c r="V176" s="48">
        <v>0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48">
        <v>0</v>
      </c>
      <c r="AL176" s="48">
        <v>0</v>
      </c>
      <c r="AM176" s="48">
        <v>0</v>
      </c>
      <c r="AN176" s="48">
        <v>0</v>
      </c>
      <c r="AO176" s="48">
        <v>0</v>
      </c>
      <c r="AP176" s="48">
        <v>0</v>
      </c>
      <c r="AQ176" s="48">
        <v>0</v>
      </c>
      <c r="AR176" s="48">
        <v>0</v>
      </c>
      <c r="AS176" s="48">
        <v>0</v>
      </c>
      <c r="AT176" s="48">
        <v>0</v>
      </c>
      <c r="AU176" s="48">
        <v>0</v>
      </c>
      <c r="AV176" s="48">
        <v>0</v>
      </c>
      <c r="AW176" s="48">
        <v>0</v>
      </c>
      <c r="AX176" s="48">
        <v>0</v>
      </c>
      <c r="AY176" s="48">
        <v>0</v>
      </c>
      <c r="AZ176" s="48">
        <v>0</v>
      </c>
      <c r="BA176" s="48">
        <v>0</v>
      </c>
      <c r="BB176" s="48">
        <v>0</v>
      </c>
      <c r="BC176" s="48">
        <f>SUM(E176:BB176)</f>
        <v>14</v>
      </c>
      <c r="BD176" s="50">
        <f>IF(BC176=0,0,LARGE(E176:BB176,1))</f>
        <v>14</v>
      </c>
      <c r="BE176" s="50">
        <f>IF(BC176=0,0,LARGE(E176:BB176,2))</f>
        <v>0</v>
      </c>
      <c r="BF176" s="50">
        <f>IF(BC176=0,0,LARGE(E176:BB176,3))</f>
        <v>0</v>
      </c>
      <c r="BG176" s="50">
        <f>IF(BC176=0,0,LARGE(E176:BB176,4))</f>
        <v>0</v>
      </c>
      <c r="BH176" s="50">
        <f>IF(BC176=0,0,LARGE(E176:BB176,5))</f>
        <v>0</v>
      </c>
      <c r="BI176" s="50">
        <f>IF(BC176=0,0,LARGE(E176:BB176,6))</f>
        <v>0</v>
      </c>
      <c r="BJ176" s="50">
        <f>IF(BC176=0,0,LARGE(E176:BB176,7))</f>
        <v>0</v>
      </c>
      <c r="BK176" s="51">
        <f>SUM(BD176:BJ176)</f>
        <v>14</v>
      </c>
      <c r="BL176" s="48">
        <v>45</v>
      </c>
      <c r="BM176" s="48" t="str">
        <f>B176</f>
        <v>Pommaz</v>
      </c>
      <c r="BN176" s="48" t="str">
        <f>C176</f>
        <v>Frédéric</v>
      </c>
      <c r="BO176" t="str">
        <f>D176</f>
        <v>Chamoson</v>
      </c>
    </row>
    <row r="177" spans="1:69" s="48" customFormat="1" ht="20.100000000000001" customHeight="1" x14ac:dyDescent="0.3">
      <c r="A177" s="47">
        <v>1967</v>
      </c>
      <c r="B177" s="25" t="s">
        <v>1465</v>
      </c>
      <c r="C177" s="48" t="s">
        <v>506</v>
      </c>
      <c r="D177" s="49" t="s">
        <v>76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14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0</v>
      </c>
      <c r="V177" s="48">
        <v>0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0</v>
      </c>
      <c r="AI177" s="48">
        <v>0</v>
      </c>
      <c r="AJ177" s="48">
        <v>0</v>
      </c>
      <c r="AK177" s="48">
        <v>0</v>
      </c>
      <c r="AL177" s="48">
        <v>0</v>
      </c>
      <c r="AM177" s="48">
        <v>0</v>
      </c>
      <c r="AN177" s="48">
        <v>0</v>
      </c>
      <c r="AO177" s="48">
        <v>0</v>
      </c>
      <c r="AP177" s="48">
        <v>0</v>
      </c>
      <c r="AQ177" s="48">
        <v>0</v>
      </c>
      <c r="AR177" s="48">
        <v>0</v>
      </c>
      <c r="AS177" s="48">
        <v>0</v>
      </c>
      <c r="AT177" s="48">
        <v>0</v>
      </c>
      <c r="AU177" s="48">
        <v>0</v>
      </c>
      <c r="AV177" s="48">
        <v>0</v>
      </c>
      <c r="AW177" s="48">
        <v>0</v>
      </c>
      <c r="AX177" s="48">
        <v>0</v>
      </c>
      <c r="AY177" s="48">
        <v>0</v>
      </c>
      <c r="AZ177" s="48">
        <v>0</v>
      </c>
      <c r="BA177" s="48">
        <v>0</v>
      </c>
      <c r="BB177" s="48">
        <v>0</v>
      </c>
      <c r="BC177" s="48">
        <f>SUM(E177:BB177)</f>
        <v>14</v>
      </c>
      <c r="BD177" s="50">
        <f>IF(BC177=0,0,LARGE(E177:BB177,1))</f>
        <v>14</v>
      </c>
      <c r="BE177" s="50">
        <f>IF(BC177=0,0,LARGE(E177:BB177,2))</f>
        <v>0</v>
      </c>
      <c r="BF177" s="50">
        <f>IF(BC177=0,0,LARGE(E177:BB177,3))</f>
        <v>0</v>
      </c>
      <c r="BG177" s="50">
        <f>IF(BC177=0,0,LARGE(E177:BB177,4))</f>
        <v>0</v>
      </c>
      <c r="BH177" s="50">
        <f>IF(BC177=0,0,LARGE(E177:BB177,5))</f>
        <v>0</v>
      </c>
      <c r="BI177" s="50">
        <f>IF(BC177=0,0,LARGE(E177:BB177,6))</f>
        <v>0</v>
      </c>
      <c r="BJ177" s="50">
        <f>IF(BC177=0,0,LARGE(E177:BB177,7))</f>
        <v>0</v>
      </c>
      <c r="BK177" s="51">
        <f>SUM(BD177:BJ177)</f>
        <v>14</v>
      </c>
      <c r="BL177" s="48">
        <v>45</v>
      </c>
      <c r="BM177" s="48" t="str">
        <f>B177</f>
        <v>Rhodes</v>
      </c>
      <c r="BN177" s="48" t="str">
        <f>C177</f>
        <v>Robert</v>
      </c>
      <c r="BO177" t="str">
        <f>D177</f>
        <v>Chamoson</v>
      </c>
      <c r="BP177"/>
      <c r="BQ177"/>
    </row>
    <row r="178" spans="1:69" s="48" customFormat="1" ht="20.100000000000001" customHeight="1" x14ac:dyDescent="0.3">
      <c r="A178" s="47">
        <v>1965</v>
      </c>
      <c r="B178" s="25" t="s">
        <v>1553</v>
      </c>
      <c r="C178" s="48" t="s">
        <v>193</v>
      </c>
      <c r="D178" s="49" t="s">
        <v>3553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0</v>
      </c>
      <c r="V178" s="48">
        <v>0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0</v>
      </c>
      <c r="AI178" s="48">
        <v>0</v>
      </c>
      <c r="AJ178" s="48">
        <v>0</v>
      </c>
      <c r="AK178" s="48">
        <v>0</v>
      </c>
      <c r="AL178" s="48">
        <v>0</v>
      </c>
      <c r="AM178" s="48">
        <v>0</v>
      </c>
      <c r="AN178" s="48">
        <v>0</v>
      </c>
      <c r="AO178" s="48">
        <v>0</v>
      </c>
      <c r="AP178" s="48">
        <v>0</v>
      </c>
      <c r="AQ178" s="48">
        <v>0</v>
      </c>
      <c r="AR178" s="48">
        <v>0</v>
      </c>
      <c r="AS178" s="48">
        <v>0</v>
      </c>
      <c r="AT178" s="48">
        <v>0</v>
      </c>
      <c r="AU178" s="48">
        <v>0</v>
      </c>
      <c r="AV178" s="48">
        <v>0</v>
      </c>
      <c r="AW178" s="48">
        <v>0</v>
      </c>
      <c r="AX178" s="48">
        <v>14</v>
      </c>
      <c r="AY178" s="48">
        <v>0</v>
      </c>
      <c r="AZ178" s="48">
        <v>0</v>
      </c>
      <c r="BA178" s="48">
        <v>0</v>
      </c>
      <c r="BB178" s="48">
        <v>0</v>
      </c>
      <c r="BC178" s="48">
        <f>SUM(E178:BB178)</f>
        <v>14</v>
      </c>
      <c r="BD178" s="50">
        <f>IF(BC178=0,0,LARGE(E178:BB178,1))</f>
        <v>14</v>
      </c>
      <c r="BE178" s="50">
        <f>IF(BC178=0,0,LARGE(E178:BB178,2))</f>
        <v>0</v>
      </c>
      <c r="BF178" s="50">
        <f>IF(BC178=0,0,LARGE(E178:BB178,3))</f>
        <v>0</v>
      </c>
      <c r="BG178" s="50">
        <f>IF(BC178=0,0,LARGE(E178:BB178,4))</f>
        <v>0</v>
      </c>
      <c r="BH178" s="50">
        <f>IF(BC178=0,0,LARGE(E178:BB178,5))</f>
        <v>0</v>
      </c>
      <c r="BI178" s="50">
        <f>IF(BC178=0,0,LARGE(E178:BB178,6))</f>
        <v>0</v>
      </c>
      <c r="BJ178" s="50">
        <f>IF(BC178=0,0,LARGE(E178:BB178,7))</f>
        <v>0</v>
      </c>
      <c r="BK178" s="51">
        <f>SUM(BD178:BJ178)</f>
        <v>14</v>
      </c>
      <c r="BL178" s="48">
        <v>45</v>
      </c>
      <c r="BM178" s="48" t="str">
        <f>B178</f>
        <v>Richard</v>
      </c>
      <c r="BN178" s="48" t="str">
        <f>C178</f>
        <v>Christian</v>
      </c>
      <c r="BO178" t="str">
        <f>D178</f>
        <v>Cudrefin</v>
      </c>
      <c r="BP178"/>
    </row>
    <row r="179" spans="1:69" s="48" customFormat="1" ht="20.100000000000001" customHeight="1" x14ac:dyDescent="0.3">
      <c r="A179" s="47">
        <v>1972</v>
      </c>
      <c r="B179" s="25" t="s">
        <v>2023</v>
      </c>
      <c r="C179" s="48" t="s">
        <v>695</v>
      </c>
      <c r="D179" s="49" t="s">
        <v>2024</v>
      </c>
      <c r="E179" s="48">
        <v>0</v>
      </c>
      <c r="F179" s="48">
        <v>0</v>
      </c>
      <c r="G179" s="48">
        <v>0</v>
      </c>
      <c r="H179" s="48">
        <v>0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14</v>
      </c>
      <c r="Q179" s="48">
        <v>0</v>
      </c>
      <c r="R179" s="48">
        <v>0</v>
      </c>
      <c r="S179" s="48">
        <v>0</v>
      </c>
      <c r="T179" s="48">
        <v>0</v>
      </c>
      <c r="U179" s="48">
        <v>0</v>
      </c>
      <c r="V179" s="48">
        <v>0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48">
        <v>0</v>
      </c>
      <c r="AL179" s="48">
        <v>0</v>
      </c>
      <c r="AM179" s="48">
        <v>0</v>
      </c>
      <c r="AN179" s="48">
        <v>0</v>
      </c>
      <c r="AO179" s="48">
        <v>0</v>
      </c>
      <c r="AP179" s="48">
        <v>0</v>
      </c>
      <c r="AQ179" s="48">
        <v>0</v>
      </c>
      <c r="AR179" s="48">
        <v>0</v>
      </c>
      <c r="AS179" s="48">
        <v>0</v>
      </c>
      <c r="AT179" s="48">
        <v>0</v>
      </c>
      <c r="AU179" s="48">
        <v>0</v>
      </c>
      <c r="AV179" s="48">
        <v>0</v>
      </c>
      <c r="AW179" s="48">
        <v>0</v>
      </c>
      <c r="AX179" s="48">
        <v>0</v>
      </c>
      <c r="AY179" s="48">
        <v>0</v>
      </c>
      <c r="AZ179" s="48">
        <v>0</v>
      </c>
      <c r="BA179" s="48">
        <v>0</v>
      </c>
      <c r="BB179" s="48">
        <v>0</v>
      </c>
      <c r="BC179" s="48">
        <f>SUM(E179:BB179)</f>
        <v>14</v>
      </c>
      <c r="BD179" s="50">
        <f>IF(BC179=0,0,LARGE(E179:BB179,1))</f>
        <v>14</v>
      </c>
      <c r="BE179" s="50">
        <f>IF(BC179=0,0,LARGE(E179:BB179,2))</f>
        <v>0</v>
      </c>
      <c r="BF179" s="50">
        <f>IF(BC179=0,0,LARGE(E179:BB179,3))</f>
        <v>0</v>
      </c>
      <c r="BG179" s="50">
        <f>IF(BC179=0,0,LARGE(E179:BB179,4))</f>
        <v>0</v>
      </c>
      <c r="BH179" s="50">
        <f>IF(BC179=0,0,LARGE(E179:BB179,5))</f>
        <v>0</v>
      </c>
      <c r="BI179" s="50">
        <f>IF(BC179=0,0,LARGE(E179:BB179,6))</f>
        <v>0</v>
      </c>
      <c r="BJ179" s="50">
        <f>IF(BC179=0,0,LARGE(E179:BB179,7))</f>
        <v>0</v>
      </c>
      <c r="BK179" s="51">
        <f>SUM(BD179:BJ179)</f>
        <v>14</v>
      </c>
      <c r="BL179" s="48">
        <v>45</v>
      </c>
      <c r="BM179" s="48" t="str">
        <f>B179</f>
        <v>Rossopoulos</v>
      </c>
      <c r="BN179" s="48" t="str">
        <f>C179</f>
        <v>Antoine</v>
      </c>
      <c r="BO179" t="str">
        <f>D179</f>
        <v>GRE-Baulmes</v>
      </c>
      <c r="BQ179"/>
    </row>
    <row r="180" spans="1:69" s="48" customFormat="1" ht="20.100000000000001" customHeight="1" x14ac:dyDescent="0.3">
      <c r="A180" s="47">
        <v>1970</v>
      </c>
      <c r="B180" s="25" t="s">
        <v>1223</v>
      </c>
      <c r="C180" s="48" t="s">
        <v>3315</v>
      </c>
      <c r="D180" s="49" t="s">
        <v>125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48">
        <v>0</v>
      </c>
      <c r="AL180" s="48">
        <v>0</v>
      </c>
      <c r="AM180" s="48">
        <v>0</v>
      </c>
      <c r="AN180" s="48">
        <v>0</v>
      </c>
      <c r="AO180" s="48">
        <v>0</v>
      </c>
      <c r="AP180" s="48">
        <v>14</v>
      </c>
      <c r="AQ180" s="48">
        <v>0</v>
      </c>
      <c r="AR180" s="48">
        <v>0</v>
      </c>
      <c r="AS180" s="48">
        <v>0</v>
      </c>
      <c r="AT180" s="48">
        <v>0</v>
      </c>
      <c r="AU180" s="48">
        <v>0</v>
      </c>
      <c r="AV180" s="48">
        <v>0</v>
      </c>
      <c r="AW180" s="48">
        <v>0</v>
      </c>
      <c r="AX180" s="48">
        <v>0</v>
      </c>
      <c r="AY180" s="48">
        <v>0</v>
      </c>
      <c r="AZ180" s="48">
        <v>0</v>
      </c>
      <c r="BA180" s="48">
        <v>0</v>
      </c>
      <c r="BB180" s="48">
        <v>0</v>
      </c>
      <c r="BC180" s="48">
        <f>SUM(E180:BB180)</f>
        <v>14</v>
      </c>
      <c r="BD180" s="50">
        <f>IF(BC180=0,0,LARGE(E180:BB180,1))</f>
        <v>14</v>
      </c>
      <c r="BE180" s="50">
        <f>IF(BC180=0,0,LARGE(E180:BB180,2))</f>
        <v>0</v>
      </c>
      <c r="BF180" s="50">
        <f>IF(BC180=0,0,LARGE(E180:BB180,3))</f>
        <v>0</v>
      </c>
      <c r="BG180" s="50">
        <f>IF(BC180=0,0,LARGE(E180:BB180,4))</f>
        <v>0</v>
      </c>
      <c r="BH180" s="50">
        <f>IF(BC180=0,0,LARGE(E180:BB180,5))</f>
        <v>0</v>
      </c>
      <c r="BI180" s="50">
        <f>IF(BC180=0,0,LARGE(E180:BB180,6))</f>
        <v>0</v>
      </c>
      <c r="BJ180" s="50">
        <f>IF(BC180=0,0,LARGE(E180:BB180,7))</f>
        <v>0</v>
      </c>
      <c r="BK180" s="51">
        <f>SUM(BD180:BJ180)</f>
        <v>14</v>
      </c>
      <c r="BL180" s="48">
        <v>45</v>
      </c>
      <c r="BM180" s="48" t="str">
        <f>B180</f>
        <v>Roux</v>
      </c>
      <c r="BN180" s="48" t="str">
        <f>C180</f>
        <v>Jean-Jacques</v>
      </c>
      <c r="BO180" t="str">
        <f>D180</f>
        <v>Champlan</v>
      </c>
      <c r="BP180"/>
      <c r="BQ180"/>
    </row>
    <row r="181" spans="1:69" s="48" customFormat="1" ht="20.100000000000001" customHeight="1" x14ac:dyDescent="0.3">
      <c r="A181" s="47">
        <v>1970</v>
      </c>
      <c r="B181" s="25" t="s">
        <v>753</v>
      </c>
      <c r="C181" s="48" t="s">
        <v>747</v>
      </c>
      <c r="D181" s="49" t="s">
        <v>754</v>
      </c>
      <c r="E181" s="48">
        <v>0</v>
      </c>
      <c r="F181" s="48">
        <v>0</v>
      </c>
      <c r="G181" s="48">
        <v>0</v>
      </c>
      <c r="H181" s="48">
        <v>12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0</v>
      </c>
      <c r="AI181" s="48">
        <v>0</v>
      </c>
      <c r="AJ181" s="48">
        <v>0</v>
      </c>
      <c r="AK181" s="48">
        <v>0</v>
      </c>
      <c r="AL181" s="48">
        <v>0</v>
      </c>
      <c r="AM181" s="48">
        <v>0</v>
      </c>
      <c r="AN181" s="48">
        <v>0</v>
      </c>
      <c r="AO181" s="48">
        <v>0</v>
      </c>
      <c r="AP181" s="48">
        <v>0</v>
      </c>
      <c r="AQ181" s="48">
        <v>0</v>
      </c>
      <c r="AR181" s="48">
        <v>0</v>
      </c>
      <c r="AS181" s="48">
        <v>2</v>
      </c>
      <c r="AT181" s="48">
        <v>0</v>
      </c>
      <c r="AU181" s="48">
        <v>0</v>
      </c>
      <c r="AV181" s="48">
        <v>0</v>
      </c>
      <c r="AW181" s="48">
        <v>0</v>
      </c>
      <c r="AX181" s="48">
        <v>0</v>
      </c>
      <c r="AY181" s="48">
        <v>0</v>
      </c>
      <c r="AZ181" s="48">
        <v>0</v>
      </c>
      <c r="BA181" s="48">
        <v>0</v>
      </c>
      <c r="BB181" s="48">
        <v>0</v>
      </c>
      <c r="BC181" s="48">
        <f>SUM(E181:BB181)</f>
        <v>14</v>
      </c>
      <c r="BD181" s="50">
        <f>IF(BC181=0,0,LARGE(E181:BB181,1))</f>
        <v>12</v>
      </c>
      <c r="BE181" s="50">
        <f>IF(BC181=0,0,LARGE(E181:BB181,2))</f>
        <v>2</v>
      </c>
      <c r="BF181" s="50">
        <f>IF(BC181=0,0,LARGE(E181:BB181,3))</f>
        <v>0</v>
      </c>
      <c r="BG181" s="50">
        <f>IF(BC181=0,0,LARGE(E181:BB181,4))</f>
        <v>0</v>
      </c>
      <c r="BH181" s="50">
        <f>IF(BC181=0,0,LARGE(E181:BB181,5))</f>
        <v>0</v>
      </c>
      <c r="BI181" s="50">
        <f>IF(BC181=0,0,LARGE(E181:BB181,6))</f>
        <v>0</v>
      </c>
      <c r="BJ181" s="50">
        <f>IF(BC181=0,0,LARGE(E181:BB181,7))</f>
        <v>0</v>
      </c>
      <c r="BK181" s="51">
        <f>SUM(BD181:BJ181)</f>
        <v>14</v>
      </c>
      <c r="BL181" s="48">
        <v>45</v>
      </c>
      <c r="BM181" s="48" t="str">
        <f>B181</f>
        <v>Schwander</v>
      </c>
      <c r="BN181" s="48" t="str">
        <f>C181</f>
        <v>Daniel</v>
      </c>
      <c r="BO181" t="str">
        <f>D181</f>
        <v>Richterswil</v>
      </c>
    </row>
    <row r="182" spans="1:69" s="48" customFormat="1" ht="20.100000000000001" customHeight="1" x14ac:dyDescent="0.3">
      <c r="A182" s="47">
        <v>1969</v>
      </c>
      <c r="B182" s="25" t="s">
        <v>3952</v>
      </c>
      <c r="C182" s="48" t="s">
        <v>1437</v>
      </c>
      <c r="D182" s="49" t="s">
        <v>3546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0</v>
      </c>
      <c r="AI182" s="48">
        <v>0</v>
      </c>
      <c r="AJ182" s="48">
        <v>0</v>
      </c>
      <c r="AK182" s="48">
        <v>0</v>
      </c>
      <c r="AL182" s="48">
        <v>0</v>
      </c>
      <c r="AM182" s="48">
        <v>0</v>
      </c>
      <c r="AN182" s="48">
        <v>0</v>
      </c>
      <c r="AO182" s="48">
        <v>0</v>
      </c>
      <c r="AP182" s="48">
        <v>0</v>
      </c>
      <c r="AQ182" s="48">
        <v>0</v>
      </c>
      <c r="AR182" s="48">
        <v>0</v>
      </c>
      <c r="AS182" s="48">
        <v>0</v>
      </c>
      <c r="AT182" s="48">
        <v>0</v>
      </c>
      <c r="AU182" s="48">
        <v>0</v>
      </c>
      <c r="AV182" s="48">
        <v>0</v>
      </c>
      <c r="AW182" s="48">
        <v>0</v>
      </c>
      <c r="AX182" s="48">
        <v>0</v>
      </c>
      <c r="AY182" s="48">
        <v>14</v>
      </c>
      <c r="AZ182" s="48">
        <v>0</v>
      </c>
      <c r="BA182" s="48">
        <v>0</v>
      </c>
      <c r="BB182" s="48">
        <v>0</v>
      </c>
      <c r="BC182" s="48">
        <f>SUM(E182:BB182)</f>
        <v>14</v>
      </c>
      <c r="BD182" s="50">
        <f>IF(BC182=0,0,LARGE(E182:BB182,1))</f>
        <v>14</v>
      </c>
      <c r="BE182" s="50">
        <f>IF(BC182=0,0,LARGE(E182:BB182,2))</f>
        <v>0</v>
      </c>
      <c r="BF182" s="50">
        <f>IF(BC182=0,0,LARGE(E182:BB182,3))</f>
        <v>0</v>
      </c>
      <c r="BG182" s="50">
        <f>IF(BC182=0,0,LARGE(E182:BB182,4))</f>
        <v>0</v>
      </c>
      <c r="BH182" s="50">
        <f>IF(BC182=0,0,LARGE(E182:BB182,5))</f>
        <v>0</v>
      </c>
      <c r="BI182" s="50">
        <f>IF(BC182=0,0,LARGE(E182:BB182,6))</f>
        <v>0</v>
      </c>
      <c r="BJ182" s="50">
        <f>IF(BC182=0,0,LARGE(E182:BB182,7))</f>
        <v>0</v>
      </c>
      <c r="BK182" s="51">
        <f>SUM(BD182:BJ182)</f>
        <v>14</v>
      </c>
      <c r="BL182" s="48">
        <v>45</v>
      </c>
      <c r="BM182" s="48" t="str">
        <f>B182</f>
        <v>Vallotton</v>
      </c>
      <c r="BN182" s="48" t="str">
        <f>C182</f>
        <v>Sylvain</v>
      </c>
      <c r="BO182" t="str">
        <f>D182</f>
        <v>Salvan</v>
      </c>
      <c r="BP182"/>
      <c r="BQ182"/>
    </row>
    <row r="183" spans="1:69" s="48" customFormat="1" ht="20.100000000000001" customHeight="1" x14ac:dyDescent="0.3">
      <c r="A183" s="47">
        <v>1973</v>
      </c>
      <c r="B183" s="25" t="s">
        <v>1236</v>
      </c>
      <c r="C183" s="48" t="s">
        <v>171</v>
      </c>
      <c r="D183" s="49" t="s">
        <v>389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2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0</v>
      </c>
      <c r="R183" s="48">
        <v>0</v>
      </c>
      <c r="S183" s="48">
        <v>0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0</v>
      </c>
      <c r="AI183" s="48">
        <v>0</v>
      </c>
      <c r="AJ183" s="48">
        <v>0</v>
      </c>
      <c r="AK183" s="48">
        <v>0</v>
      </c>
      <c r="AL183" s="48">
        <v>0</v>
      </c>
      <c r="AM183" s="48">
        <v>0</v>
      </c>
      <c r="AN183" s="48">
        <v>0</v>
      </c>
      <c r="AO183" s="48">
        <v>0</v>
      </c>
      <c r="AP183" s="48">
        <v>0</v>
      </c>
      <c r="AQ183" s="48">
        <v>11</v>
      </c>
      <c r="AR183" s="48">
        <v>0</v>
      </c>
      <c r="AS183" s="48">
        <v>0</v>
      </c>
      <c r="AT183" s="48">
        <v>0</v>
      </c>
      <c r="AU183" s="48">
        <v>0</v>
      </c>
      <c r="AV183" s="48">
        <v>0</v>
      </c>
      <c r="AW183" s="48">
        <v>0</v>
      </c>
      <c r="AX183" s="48">
        <v>0</v>
      </c>
      <c r="AY183" s="48">
        <v>0</v>
      </c>
      <c r="AZ183" s="48">
        <v>0</v>
      </c>
      <c r="BA183" s="48">
        <v>0</v>
      </c>
      <c r="BB183" s="48">
        <v>1</v>
      </c>
      <c r="BC183" s="48">
        <f>SUM(E183:BB183)</f>
        <v>14</v>
      </c>
      <c r="BD183" s="50">
        <f>IF(BC183=0,0,LARGE(E183:BB183,1))</f>
        <v>11</v>
      </c>
      <c r="BE183" s="50">
        <f>IF(BC183=0,0,LARGE(E183:BB183,2))</f>
        <v>2</v>
      </c>
      <c r="BF183" s="50">
        <f>IF(BC183=0,0,LARGE(E183:BB183,3))</f>
        <v>1</v>
      </c>
      <c r="BG183" s="50">
        <f>IF(BC183=0,0,LARGE(E183:BB183,4))</f>
        <v>0</v>
      </c>
      <c r="BH183" s="50">
        <f>IF(BC183=0,0,LARGE(E183:BB183,5))</f>
        <v>0</v>
      </c>
      <c r="BI183" s="50">
        <f>IF(BC183=0,0,LARGE(E183:BB183,6))</f>
        <v>0</v>
      </c>
      <c r="BJ183" s="50">
        <f>IF(BC183=0,0,LARGE(E183:BB183,7))</f>
        <v>0</v>
      </c>
      <c r="BK183" s="51">
        <f>SUM(BD183:BJ183)</f>
        <v>14</v>
      </c>
      <c r="BL183" s="48">
        <v>45</v>
      </c>
      <c r="BM183" s="48" t="str">
        <f>B183</f>
        <v>Vouardoux</v>
      </c>
      <c r="BN183" s="48" t="str">
        <f>C183</f>
        <v>Sébastien</v>
      </c>
      <c r="BO183" t="str">
        <f>D183</f>
        <v>Saxon</v>
      </c>
    </row>
    <row r="184" spans="1:69" s="48" customFormat="1" ht="20.100000000000001" customHeight="1" x14ac:dyDescent="0.3">
      <c r="A184" s="47">
        <v>1974</v>
      </c>
      <c r="B184" s="25" t="s">
        <v>961</v>
      </c>
      <c r="C184" s="48" t="s">
        <v>94</v>
      </c>
      <c r="D184" s="49" t="s">
        <v>569</v>
      </c>
      <c r="E184" s="48">
        <v>0</v>
      </c>
      <c r="F184" s="48">
        <v>0</v>
      </c>
      <c r="G184" s="48">
        <v>0</v>
      </c>
      <c r="H184" s="48">
        <v>0</v>
      </c>
      <c r="I184" s="48">
        <v>14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0</v>
      </c>
      <c r="AI184" s="48">
        <v>0</v>
      </c>
      <c r="AJ184" s="48">
        <v>0</v>
      </c>
      <c r="AK184" s="48">
        <v>0</v>
      </c>
      <c r="AL184" s="48">
        <v>0</v>
      </c>
      <c r="AM184" s="48">
        <v>0</v>
      </c>
      <c r="AN184" s="48">
        <v>0</v>
      </c>
      <c r="AO184" s="48">
        <v>0</v>
      </c>
      <c r="AP184" s="48">
        <v>0</v>
      </c>
      <c r="AQ184" s="48">
        <v>0</v>
      </c>
      <c r="AR184" s="48">
        <v>0</v>
      </c>
      <c r="AS184" s="48">
        <v>0</v>
      </c>
      <c r="AT184" s="48">
        <v>0</v>
      </c>
      <c r="AU184" s="48">
        <v>0</v>
      </c>
      <c r="AV184" s="48">
        <v>0</v>
      </c>
      <c r="AW184" s="48">
        <v>0</v>
      </c>
      <c r="AX184" s="48">
        <v>0</v>
      </c>
      <c r="AY184" s="48">
        <v>0</v>
      </c>
      <c r="AZ184" s="48">
        <v>0</v>
      </c>
      <c r="BA184" s="48">
        <v>0</v>
      </c>
      <c r="BB184" s="48">
        <v>0</v>
      </c>
      <c r="BC184" s="48">
        <f>SUM(E184:BB184)</f>
        <v>14</v>
      </c>
      <c r="BD184" s="50">
        <f>IF(BC184=0,0,LARGE(E184:BB184,1))</f>
        <v>14</v>
      </c>
      <c r="BE184" s="50">
        <f>IF(BC184=0,0,LARGE(E184:BB184,2))</f>
        <v>0</v>
      </c>
      <c r="BF184" s="50">
        <f>IF(BC184=0,0,LARGE(E184:BB184,3))</f>
        <v>0</v>
      </c>
      <c r="BG184" s="50">
        <f>IF(BC184=0,0,LARGE(E184:BB184,4))</f>
        <v>0</v>
      </c>
      <c r="BH184" s="50">
        <f>IF(BC184=0,0,LARGE(E184:BB184,5))</f>
        <v>0</v>
      </c>
      <c r="BI184" s="50">
        <f>IF(BC184=0,0,LARGE(E184:BB184,6))</f>
        <v>0</v>
      </c>
      <c r="BJ184" s="50">
        <f>IF(BC184=0,0,LARGE(E184:BB184,7))</f>
        <v>0</v>
      </c>
      <c r="BK184" s="51">
        <f>SUM(BD184:BJ184)</f>
        <v>14</v>
      </c>
      <c r="BL184" s="48">
        <v>45</v>
      </c>
      <c r="BM184" s="48" t="str">
        <f>B184</f>
        <v>Zimmermann</v>
      </c>
      <c r="BN184" s="48" t="str">
        <f>C184</f>
        <v>Yannick</v>
      </c>
      <c r="BO184" t="str">
        <f>D184</f>
        <v>Collombey</v>
      </c>
    </row>
    <row r="185" spans="1:69" s="48" customFormat="1" ht="20.100000000000001" customHeight="1" x14ac:dyDescent="0.3">
      <c r="A185" s="47">
        <v>1967</v>
      </c>
      <c r="B185" s="25" t="s">
        <v>991</v>
      </c>
      <c r="C185" s="48" t="s">
        <v>541</v>
      </c>
      <c r="D185" s="49" t="s">
        <v>782</v>
      </c>
      <c r="E185" s="48">
        <v>0</v>
      </c>
      <c r="F185" s="48">
        <v>0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11</v>
      </c>
      <c r="P185" s="48">
        <v>0</v>
      </c>
      <c r="Q185" s="48">
        <v>0</v>
      </c>
      <c r="R185" s="48">
        <v>0</v>
      </c>
      <c r="S185" s="48">
        <v>0</v>
      </c>
      <c r="T185" s="48">
        <v>0</v>
      </c>
      <c r="U185" s="48">
        <v>0</v>
      </c>
      <c r="V185" s="48">
        <v>0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0</v>
      </c>
      <c r="AI185" s="48">
        <v>0</v>
      </c>
      <c r="AJ185" s="48">
        <v>0</v>
      </c>
      <c r="AK185" s="48">
        <v>0</v>
      </c>
      <c r="AL185" s="48">
        <v>0</v>
      </c>
      <c r="AM185" s="48">
        <v>0</v>
      </c>
      <c r="AN185" s="48">
        <v>0</v>
      </c>
      <c r="AO185" s="48">
        <v>0</v>
      </c>
      <c r="AP185" s="48">
        <v>0</v>
      </c>
      <c r="AQ185" s="48">
        <v>0</v>
      </c>
      <c r="AR185" s="48">
        <v>0</v>
      </c>
      <c r="AS185" s="48">
        <v>0</v>
      </c>
      <c r="AT185" s="48">
        <v>0</v>
      </c>
      <c r="AU185" s="48">
        <v>0</v>
      </c>
      <c r="AV185" s="48">
        <v>0</v>
      </c>
      <c r="AW185" s="48">
        <v>0</v>
      </c>
      <c r="AX185" s="48">
        <v>0</v>
      </c>
      <c r="AY185" s="48">
        <v>0</v>
      </c>
      <c r="AZ185" s="48">
        <v>0</v>
      </c>
      <c r="BA185" s="48">
        <v>0</v>
      </c>
      <c r="BB185" s="48">
        <v>2</v>
      </c>
      <c r="BC185" s="48">
        <f>SUM(E185:BB185)</f>
        <v>13</v>
      </c>
      <c r="BD185" s="50">
        <f>IF(BC185=0,0,LARGE(E185:BB185,1))</f>
        <v>11</v>
      </c>
      <c r="BE185" s="50">
        <f>IF(BC185=0,0,LARGE(E185:BB185,2))</f>
        <v>2</v>
      </c>
      <c r="BF185" s="50">
        <f>IF(BC185=0,0,LARGE(E185:BB185,3))</f>
        <v>0</v>
      </c>
      <c r="BG185" s="50">
        <f>IF(BC185=0,0,LARGE(E185:BB185,4))</f>
        <v>0</v>
      </c>
      <c r="BH185" s="50">
        <f>IF(BC185=0,0,LARGE(E185:BB185,5))</f>
        <v>0</v>
      </c>
      <c r="BI185" s="50">
        <f>IF(BC185=0,0,LARGE(E185:BB185,6))</f>
        <v>0</v>
      </c>
      <c r="BJ185" s="50">
        <f>IF(BC185=0,0,LARGE(E185:BB185,7))</f>
        <v>0</v>
      </c>
      <c r="BK185" s="51">
        <f>SUM(BD185:BJ185)</f>
        <v>13</v>
      </c>
      <c r="BL185" s="48">
        <v>46</v>
      </c>
      <c r="BM185" s="48" t="str">
        <f>B185</f>
        <v>Chambovey</v>
      </c>
      <c r="BN185" s="48" t="str">
        <f>C185</f>
        <v>André</v>
      </c>
      <c r="BO185" t="str">
        <f>D185</f>
        <v>Collonges</v>
      </c>
    </row>
    <row r="186" spans="1:69" s="48" customFormat="1" ht="20.100000000000001" customHeight="1" x14ac:dyDescent="0.3">
      <c r="A186" s="47">
        <v>1974</v>
      </c>
      <c r="B186" s="25" t="s">
        <v>514</v>
      </c>
      <c r="C186" s="48" t="s">
        <v>67</v>
      </c>
      <c r="D186" s="49" t="s">
        <v>73</v>
      </c>
      <c r="E186" s="48">
        <v>0</v>
      </c>
      <c r="F186" s="48">
        <v>0</v>
      </c>
      <c r="G186" s="48">
        <v>13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0</v>
      </c>
      <c r="V186" s="48">
        <v>0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48">
        <v>0</v>
      </c>
      <c r="AL186" s="48">
        <v>0</v>
      </c>
      <c r="AM186" s="48">
        <v>0</v>
      </c>
      <c r="AN186" s="48">
        <v>0</v>
      </c>
      <c r="AO186" s="48">
        <v>0</v>
      </c>
      <c r="AP186" s="48">
        <v>0</v>
      </c>
      <c r="AQ186" s="48">
        <v>0</v>
      </c>
      <c r="AR186" s="48">
        <v>0</v>
      </c>
      <c r="AS186" s="48">
        <v>0</v>
      </c>
      <c r="AT186" s="48">
        <v>0</v>
      </c>
      <c r="AU186" s="48">
        <v>0</v>
      </c>
      <c r="AV186" s="48">
        <v>0</v>
      </c>
      <c r="AW186" s="48">
        <v>0</v>
      </c>
      <c r="AX186" s="48">
        <v>0</v>
      </c>
      <c r="AY186" s="48">
        <v>0</v>
      </c>
      <c r="AZ186" s="48">
        <v>0</v>
      </c>
      <c r="BA186" s="48">
        <v>0</v>
      </c>
      <c r="BB186" s="48">
        <v>0</v>
      </c>
      <c r="BC186" s="48">
        <f>SUM(E186:BB186)</f>
        <v>13</v>
      </c>
      <c r="BD186" s="50">
        <f>IF(BC186=0,0,LARGE(E186:BB186,1))</f>
        <v>13</v>
      </c>
      <c r="BE186" s="50">
        <f>IF(BC186=0,0,LARGE(E186:BB186,2))</f>
        <v>0</v>
      </c>
      <c r="BF186" s="50">
        <f>IF(BC186=0,0,LARGE(E186:BB186,3))</f>
        <v>0</v>
      </c>
      <c r="BG186" s="50">
        <f>IF(BC186=0,0,LARGE(E186:BB186,4))</f>
        <v>0</v>
      </c>
      <c r="BH186" s="50">
        <f>IF(BC186=0,0,LARGE(E186:BB186,5))</f>
        <v>0</v>
      </c>
      <c r="BI186" s="50">
        <f>IF(BC186=0,0,LARGE(E186:BB186,6))</f>
        <v>0</v>
      </c>
      <c r="BJ186" s="50">
        <f>IF(BC186=0,0,LARGE(E186:BB186,7))</f>
        <v>0</v>
      </c>
      <c r="BK186" s="51">
        <f>SUM(BD186:BJ186)</f>
        <v>13</v>
      </c>
      <c r="BL186" s="48">
        <v>46</v>
      </c>
      <c r="BM186" s="48" t="str">
        <f>B186</f>
        <v>Douspis</v>
      </c>
      <c r="BN186" s="48" t="str">
        <f>C186</f>
        <v>Stéphane</v>
      </c>
      <c r="BO186" t="str">
        <f>D186</f>
        <v>Randogne</v>
      </c>
    </row>
    <row r="187" spans="1:69" s="48" customFormat="1" ht="20.100000000000001" customHeight="1" x14ac:dyDescent="0.3">
      <c r="A187" s="47">
        <v>1974</v>
      </c>
      <c r="B187" s="25" t="s">
        <v>1383</v>
      </c>
      <c r="C187" s="48" t="s">
        <v>211</v>
      </c>
      <c r="D187" s="49" t="s">
        <v>1562</v>
      </c>
      <c r="E187" s="48">
        <v>0</v>
      </c>
      <c r="F187" s="48">
        <v>0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13</v>
      </c>
      <c r="M187" s="48">
        <v>0</v>
      </c>
      <c r="N187" s="48">
        <v>0</v>
      </c>
      <c r="O187" s="48">
        <v>0</v>
      </c>
      <c r="P187" s="48">
        <v>0</v>
      </c>
      <c r="Q187" s="48">
        <v>0</v>
      </c>
      <c r="R187" s="48">
        <v>0</v>
      </c>
      <c r="S187" s="48">
        <v>0</v>
      </c>
      <c r="T187" s="48">
        <v>0</v>
      </c>
      <c r="U187" s="48">
        <v>0</v>
      </c>
      <c r="V187" s="48">
        <v>0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0</v>
      </c>
      <c r="AI187" s="48">
        <v>0</v>
      </c>
      <c r="AJ187" s="48">
        <v>0</v>
      </c>
      <c r="AK187" s="48">
        <v>0</v>
      </c>
      <c r="AL187" s="48">
        <v>0</v>
      </c>
      <c r="AM187" s="48">
        <v>0</v>
      </c>
      <c r="AN187" s="48">
        <v>0</v>
      </c>
      <c r="AO187" s="48">
        <v>0</v>
      </c>
      <c r="AP187" s="48">
        <v>0</v>
      </c>
      <c r="AQ187" s="48">
        <v>0</v>
      </c>
      <c r="AR187" s="48">
        <v>0</v>
      </c>
      <c r="AS187" s="48">
        <v>0</v>
      </c>
      <c r="AT187" s="48">
        <v>0</v>
      </c>
      <c r="AU187" s="48">
        <v>0</v>
      </c>
      <c r="AV187" s="48">
        <v>0</v>
      </c>
      <c r="AW187" s="48">
        <v>0</v>
      </c>
      <c r="AX187" s="48">
        <v>0</v>
      </c>
      <c r="AY187" s="48">
        <v>0</v>
      </c>
      <c r="AZ187" s="48">
        <v>0</v>
      </c>
      <c r="BA187" s="48">
        <v>0</v>
      </c>
      <c r="BB187" s="48">
        <v>0</v>
      </c>
      <c r="BC187" s="48">
        <f>SUM(E187:BB187)</f>
        <v>13</v>
      </c>
      <c r="BD187" s="50">
        <f>IF(BC187=0,0,LARGE(E187:BB187,1))</f>
        <v>13</v>
      </c>
      <c r="BE187" s="50">
        <f>IF(BC187=0,0,LARGE(E187:BB187,2))</f>
        <v>0</v>
      </c>
      <c r="BF187" s="50">
        <f>IF(BC187=0,0,LARGE(E187:BB187,3))</f>
        <v>0</v>
      </c>
      <c r="BG187" s="50">
        <f>IF(BC187=0,0,LARGE(E187:BB187,4))</f>
        <v>0</v>
      </c>
      <c r="BH187" s="50">
        <f>IF(BC187=0,0,LARGE(E187:BB187,5))</f>
        <v>0</v>
      </c>
      <c r="BI187" s="50">
        <f>IF(BC187=0,0,LARGE(E187:BB187,6))</f>
        <v>0</v>
      </c>
      <c r="BJ187" s="50">
        <f>IF(BC187=0,0,LARGE(E187:BB187,7))</f>
        <v>0</v>
      </c>
      <c r="BK187" s="51">
        <f>SUM(BD187:BJ187)</f>
        <v>13</v>
      </c>
      <c r="BL187" s="48">
        <v>46</v>
      </c>
      <c r="BM187" s="48" t="str">
        <f>B187</f>
        <v>Emonet</v>
      </c>
      <c r="BN187" s="48" t="str">
        <f>C187</f>
        <v>Samuel</v>
      </c>
      <c r="BO187" t="str">
        <f>D187</f>
        <v>Carouge</v>
      </c>
    </row>
    <row r="188" spans="1:69" s="48" customFormat="1" ht="20.100000000000001" customHeight="1" x14ac:dyDescent="0.3">
      <c r="A188" s="47">
        <v>1969</v>
      </c>
      <c r="B188" s="25" t="s">
        <v>69</v>
      </c>
      <c r="C188" s="48" t="s">
        <v>3559</v>
      </c>
      <c r="D188" s="49" t="s">
        <v>3560</v>
      </c>
      <c r="E188" s="48">
        <v>0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0</v>
      </c>
      <c r="V188" s="48">
        <v>0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0</v>
      </c>
      <c r="AI188" s="48">
        <v>0</v>
      </c>
      <c r="AJ188" s="48">
        <v>0</v>
      </c>
      <c r="AK188" s="48">
        <v>0</v>
      </c>
      <c r="AL188" s="48">
        <v>0</v>
      </c>
      <c r="AM188" s="48">
        <v>0</v>
      </c>
      <c r="AN188" s="48">
        <v>0</v>
      </c>
      <c r="AO188" s="48">
        <v>0</v>
      </c>
      <c r="AP188" s="48">
        <v>0</v>
      </c>
      <c r="AQ188" s="48">
        <v>0</v>
      </c>
      <c r="AR188" s="48">
        <v>0</v>
      </c>
      <c r="AS188" s="48">
        <v>13</v>
      </c>
      <c r="AT188" s="48">
        <v>0</v>
      </c>
      <c r="AU188" s="48">
        <v>0</v>
      </c>
      <c r="AV188" s="48">
        <v>0</v>
      </c>
      <c r="AW188" s="48">
        <v>0</v>
      </c>
      <c r="AX188" s="48">
        <v>0</v>
      </c>
      <c r="AY188" s="48">
        <v>0</v>
      </c>
      <c r="AZ188" s="48">
        <v>0</v>
      </c>
      <c r="BA188" s="48">
        <v>0</v>
      </c>
      <c r="BB188" s="48">
        <v>0</v>
      </c>
      <c r="BC188" s="48">
        <f>SUM(E188:BB188)</f>
        <v>13</v>
      </c>
      <c r="BD188" s="50">
        <f>IF(BC188=0,0,LARGE(E188:BB188,1))</f>
        <v>13</v>
      </c>
      <c r="BE188" s="50">
        <f>IF(BC188=0,0,LARGE(E188:BB188,2))</f>
        <v>0</v>
      </c>
      <c r="BF188" s="50">
        <f>IF(BC188=0,0,LARGE(E188:BB188,3))</f>
        <v>0</v>
      </c>
      <c r="BG188" s="50">
        <f>IF(BC188=0,0,LARGE(E188:BB188,4))</f>
        <v>0</v>
      </c>
      <c r="BH188" s="50">
        <f>IF(BC188=0,0,LARGE(E188:BB188,5))</f>
        <v>0</v>
      </c>
      <c r="BI188" s="50">
        <f>IF(BC188=0,0,LARGE(E188:BB188,6))</f>
        <v>0</v>
      </c>
      <c r="BJ188" s="50">
        <f>IF(BC188=0,0,LARGE(E188:BB188,7))</f>
        <v>0</v>
      </c>
      <c r="BK188" s="51">
        <f>SUM(BD188:BJ188)</f>
        <v>13</v>
      </c>
      <c r="BL188" s="48">
        <v>46</v>
      </c>
      <c r="BM188" s="48" t="str">
        <f>B188</f>
        <v>Favre</v>
      </c>
      <c r="BN188" s="48" t="str">
        <f>C188</f>
        <v xml:space="preserve">Olivier </v>
      </c>
      <c r="BO188" t="str">
        <f>D188</f>
        <v>St-Légier</v>
      </c>
    </row>
    <row r="189" spans="1:69" s="48" customFormat="1" ht="20.100000000000001" customHeight="1" x14ac:dyDescent="0.3">
      <c r="A189" s="47">
        <v>1974</v>
      </c>
      <c r="B189" s="25" t="s">
        <v>3398</v>
      </c>
      <c r="C189" s="48" t="s">
        <v>674</v>
      </c>
      <c r="D189" s="49" t="s">
        <v>3399</v>
      </c>
      <c r="E189" s="48">
        <v>0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0</v>
      </c>
      <c r="R189" s="48">
        <v>0</v>
      </c>
      <c r="S189" s="48">
        <v>0</v>
      </c>
      <c r="T189" s="48">
        <v>0</v>
      </c>
      <c r="U189" s="48">
        <v>0</v>
      </c>
      <c r="V189" s="48">
        <v>0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48">
        <v>0</v>
      </c>
      <c r="AL189" s="48">
        <v>0</v>
      </c>
      <c r="AM189" s="48">
        <v>0</v>
      </c>
      <c r="AN189" s="48">
        <v>0</v>
      </c>
      <c r="AO189" s="48">
        <v>0</v>
      </c>
      <c r="AP189" s="48">
        <v>0</v>
      </c>
      <c r="AQ189" s="48">
        <v>13</v>
      </c>
      <c r="AR189" s="48">
        <v>0</v>
      </c>
      <c r="AS189" s="48">
        <v>0</v>
      </c>
      <c r="AT189" s="48">
        <v>0</v>
      </c>
      <c r="AU189" s="48">
        <v>0</v>
      </c>
      <c r="AV189" s="48">
        <v>0</v>
      </c>
      <c r="AW189" s="48">
        <v>0</v>
      </c>
      <c r="AX189" s="48">
        <v>0</v>
      </c>
      <c r="AY189" s="48">
        <v>0</v>
      </c>
      <c r="AZ189" s="48">
        <v>0</v>
      </c>
      <c r="BA189" s="48">
        <v>0</v>
      </c>
      <c r="BB189" s="48">
        <v>0</v>
      </c>
      <c r="BC189" s="48">
        <f>SUM(E189:BB189)</f>
        <v>13</v>
      </c>
      <c r="BD189" s="50">
        <f>IF(BC189=0,0,LARGE(E189:BB189,1))</f>
        <v>13</v>
      </c>
      <c r="BE189" s="50">
        <f>IF(BC189=0,0,LARGE(E189:BB189,2))</f>
        <v>0</v>
      </c>
      <c r="BF189" s="50">
        <f>IF(BC189=0,0,LARGE(E189:BB189,3))</f>
        <v>0</v>
      </c>
      <c r="BG189" s="50">
        <f>IF(BC189=0,0,LARGE(E189:BB189,4))</f>
        <v>0</v>
      </c>
      <c r="BH189" s="50">
        <f>IF(BC189=0,0,LARGE(E189:BB189,5))</f>
        <v>0</v>
      </c>
      <c r="BI189" s="50">
        <f>IF(BC189=0,0,LARGE(E189:BB189,6))</f>
        <v>0</v>
      </c>
      <c r="BJ189" s="50">
        <f>IF(BC189=0,0,LARGE(E189:BB189,7))</f>
        <v>0</v>
      </c>
      <c r="BK189" s="51">
        <f>SUM(BD189:BJ189)</f>
        <v>13</v>
      </c>
      <c r="BL189" s="48">
        <v>46</v>
      </c>
      <c r="BM189" s="48" t="str">
        <f>B189</f>
        <v>Guille</v>
      </c>
      <c r="BN189" s="48" t="str">
        <f>C189</f>
        <v>François</v>
      </c>
      <c r="BO189" t="str">
        <f>D189</f>
        <v>Sallanches</v>
      </c>
      <c r="BP189"/>
      <c r="BQ189"/>
    </row>
    <row r="190" spans="1:69" s="48" customFormat="1" ht="20.100000000000001" customHeight="1" x14ac:dyDescent="0.3">
      <c r="A190" s="47">
        <v>1972</v>
      </c>
      <c r="B190" s="25" t="s">
        <v>3953</v>
      </c>
      <c r="C190" s="48" t="s">
        <v>1634</v>
      </c>
      <c r="D190" s="49" t="s">
        <v>404</v>
      </c>
      <c r="E190" s="48">
        <v>0</v>
      </c>
      <c r="F190" s="48">
        <v>0</v>
      </c>
      <c r="G190" s="48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48">
        <v>0</v>
      </c>
      <c r="O190" s="48">
        <v>0</v>
      </c>
      <c r="P190" s="48">
        <v>0</v>
      </c>
      <c r="Q190" s="48">
        <v>0</v>
      </c>
      <c r="R190" s="48">
        <v>0</v>
      </c>
      <c r="S190" s="48">
        <v>0</v>
      </c>
      <c r="T190" s="48">
        <v>0</v>
      </c>
      <c r="U190" s="48">
        <v>0</v>
      </c>
      <c r="V190" s="48">
        <v>0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0</v>
      </c>
      <c r="AI190" s="48">
        <v>0</v>
      </c>
      <c r="AJ190" s="48">
        <v>0</v>
      </c>
      <c r="AK190" s="48">
        <v>0</v>
      </c>
      <c r="AL190" s="48">
        <v>0</v>
      </c>
      <c r="AM190" s="48">
        <v>0</v>
      </c>
      <c r="AN190" s="48">
        <v>0</v>
      </c>
      <c r="AO190" s="48">
        <v>0</v>
      </c>
      <c r="AP190" s="48">
        <v>0</v>
      </c>
      <c r="AQ190" s="48">
        <v>0</v>
      </c>
      <c r="AR190" s="48">
        <v>0</v>
      </c>
      <c r="AS190" s="48">
        <v>0</v>
      </c>
      <c r="AT190" s="48">
        <v>0</v>
      </c>
      <c r="AU190" s="48">
        <v>0</v>
      </c>
      <c r="AV190" s="48">
        <v>0</v>
      </c>
      <c r="AW190" s="48">
        <v>0</v>
      </c>
      <c r="AX190" s="48">
        <v>0</v>
      </c>
      <c r="AY190" s="48">
        <v>13</v>
      </c>
      <c r="AZ190" s="48">
        <v>0</v>
      </c>
      <c r="BA190" s="48">
        <v>0</v>
      </c>
      <c r="BB190" s="48">
        <v>0</v>
      </c>
      <c r="BC190" s="48">
        <f>SUM(E190:BB190)</f>
        <v>13</v>
      </c>
      <c r="BD190" s="50">
        <f>IF(BC190=0,0,LARGE(E190:BB190,1))</f>
        <v>13</v>
      </c>
      <c r="BE190" s="50">
        <f>IF(BC190=0,0,LARGE(E190:BB190,2))</f>
        <v>0</v>
      </c>
      <c r="BF190" s="50">
        <f>IF(BC190=0,0,LARGE(E190:BB190,3))</f>
        <v>0</v>
      </c>
      <c r="BG190" s="50">
        <f>IF(BC190=0,0,LARGE(E190:BB190,4))</f>
        <v>0</v>
      </c>
      <c r="BH190" s="50">
        <f>IF(BC190=0,0,LARGE(E190:BB190,5))</f>
        <v>0</v>
      </c>
      <c r="BI190" s="50">
        <f>IF(BC190=0,0,LARGE(E190:BB190,6))</f>
        <v>0</v>
      </c>
      <c r="BJ190" s="50">
        <f>IF(BC190=0,0,LARGE(E190:BB190,7))</f>
        <v>0</v>
      </c>
      <c r="BK190" s="51">
        <f>SUM(BD190:BJ190)</f>
        <v>13</v>
      </c>
      <c r="BL190" s="48">
        <v>46</v>
      </c>
      <c r="BM190" s="48" t="str">
        <f>B190</f>
        <v>Habegger</v>
      </c>
      <c r="BN190" s="48" t="str">
        <f>C190</f>
        <v>Stefan</v>
      </c>
      <c r="BO190" t="str">
        <f>D190</f>
        <v>Châtel-St-Denis</v>
      </c>
      <c r="BP190"/>
    </row>
    <row r="191" spans="1:69" s="48" customFormat="1" ht="20.100000000000001" customHeight="1" x14ac:dyDescent="0.3">
      <c r="A191" s="47">
        <v>1974</v>
      </c>
      <c r="B191" s="25" t="s">
        <v>2025</v>
      </c>
      <c r="C191" s="48" t="s">
        <v>2026</v>
      </c>
      <c r="D191" s="49" t="s">
        <v>2027</v>
      </c>
      <c r="E191" s="48">
        <v>0</v>
      </c>
      <c r="F191" s="48">
        <v>0</v>
      </c>
      <c r="G191" s="48">
        <v>0</v>
      </c>
      <c r="H191" s="48">
        <v>0</v>
      </c>
      <c r="I191" s="48">
        <v>0</v>
      </c>
      <c r="J191" s="48">
        <v>0</v>
      </c>
      <c r="K191" s="48">
        <v>0</v>
      </c>
      <c r="L191" s="48">
        <v>0</v>
      </c>
      <c r="M191" s="48">
        <v>0</v>
      </c>
      <c r="N191" s="48">
        <v>0</v>
      </c>
      <c r="O191" s="48">
        <v>0</v>
      </c>
      <c r="P191" s="48">
        <v>13</v>
      </c>
      <c r="Q191" s="48">
        <v>0</v>
      </c>
      <c r="R191" s="48">
        <v>0</v>
      </c>
      <c r="S191" s="48">
        <v>0</v>
      </c>
      <c r="T191" s="48">
        <v>0</v>
      </c>
      <c r="U191" s="48">
        <v>0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48">
        <v>0</v>
      </c>
      <c r="AL191" s="48">
        <v>0</v>
      </c>
      <c r="AM191" s="48">
        <v>0</v>
      </c>
      <c r="AN191" s="48">
        <v>0</v>
      </c>
      <c r="AO191" s="48">
        <v>0</v>
      </c>
      <c r="AP191" s="48">
        <v>0</v>
      </c>
      <c r="AQ191" s="48">
        <v>0</v>
      </c>
      <c r="AR191" s="48">
        <v>0</v>
      </c>
      <c r="AS191" s="48">
        <v>0</v>
      </c>
      <c r="AT191" s="48">
        <v>0</v>
      </c>
      <c r="AU191" s="48">
        <v>0</v>
      </c>
      <c r="AV191" s="48">
        <v>0</v>
      </c>
      <c r="AW191" s="48">
        <v>0</v>
      </c>
      <c r="AX191" s="48">
        <v>0</v>
      </c>
      <c r="AY191" s="48">
        <v>0</v>
      </c>
      <c r="AZ191" s="48">
        <v>0</v>
      </c>
      <c r="BA191" s="48">
        <v>0</v>
      </c>
      <c r="BB191" s="48">
        <v>0</v>
      </c>
      <c r="BC191" s="48">
        <f>SUM(E191:BB191)</f>
        <v>13</v>
      </c>
      <c r="BD191" s="50">
        <f>IF(BC191=0,0,LARGE(E191:BB191,1))</f>
        <v>13</v>
      </c>
      <c r="BE191" s="50">
        <f>IF(BC191=0,0,LARGE(E191:BB191,2))</f>
        <v>0</v>
      </c>
      <c r="BF191" s="50">
        <f>IF(BC191=0,0,LARGE(E191:BB191,3))</f>
        <v>0</v>
      </c>
      <c r="BG191" s="50">
        <f>IF(BC191=0,0,LARGE(E191:BB191,4))</f>
        <v>0</v>
      </c>
      <c r="BH191" s="50">
        <f>IF(BC191=0,0,LARGE(E191:BB191,5))</f>
        <v>0</v>
      </c>
      <c r="BI191" s="50">
        <f>IF(BC191=0,0,LARGE(E191:BB191,6))</f>
        <v>0</v>
      </c>
      <c r="BJ191" s="50">
        <f>IF(BC191=0,0,LARGE(E191:BB191,7))</f>
        <v>0</v>
      </c>
      <c r="BK191" s="51">
        <f>SUM(BD191:BJ191)</f>
        <v>13</v>
      </c>
      <c r="BL191" s="48">
        <v>46</v>
      </c>
      <c r="BM191" s="48" t="str">
        <f>B191</f>
        <v>Johnsen</v>
      </c>
      <c r="BN191" s="48" t="str">
        <f>C191</f>
        <v>Raymond</v>
      </c>
      <c r="BO191" t="str">
        <f>D191</f>
        <v>NOR-Team Fugletitetur</v>
      </c>
      <c r="BQ191"/>
    </row>
    <row r="192" spans="1:69" s="48" customFormat="1" ht="20.100000000000001" customHeight="1" x14ac:dyDescent="0.3">
      <c r="A192" s="47">
        <v>1970</v>
      </c>
      <c r="B192" s="25" t="s">
        <v>1671</v>
      </c>
      <c r="C192" s="48" t="s">
        <v>167</v>
      </c>
      <c r="D192" s="49" t="s">
        <v>1293</v>
      </c>
      <c r="E192" s="48">
        <v>0</v>
      </c>
      <c r="F192" s="48">
        <v>0</v>
      </c>
      <c r="G192" s="48">
        <v>0</v>
      </c>
      <c r="H192" s="48">
        <v>0</v>
      </c>
      <c r="I192" s="48">
        <v>0</v>
      </c>
      <c r="J192" s="48">
        <v>0</v>
      </c>
      <c r="K192" s="48">
        <v>0</v>
      </c>
      <c r="L192" s="48">
        <v>0</v>
      </c>
      <c r="M192" s="48">
        <v>0</v>
      </c>
      <c r="N192" s="48">
        <v>13</v>
      </c>
      <c r="O192" s="48">
        <v>0</v>
      </c>
      <c r="P192" s="48">
        <v>0</v>
      </c>
      <c r="Q192" s="48">
        <v>0</v>
      </c>
      <c r="R192" s="48">
        <v>0</v>
      </c>
      <c r="S192" s="48">
        <v>0</v>
      </c>
      <c r="T192" s="48">
        <v>0</v>
      </c>
      <c r="U192" s="48">
        <v>0</v>
      </c>
      <c r="V192" s="48">
        <v>0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48">
        <v>0</v>
      </c>
      <c r="AL192" s="48">
        <v>0</v>
      </c>
      <c r="AM192" s="48">
        <v>0</v>
      </c>
      <c r="AN192" s="48">
        <v>0</v>
      </c>
      <c r="AO192" s="48">
        <v>0</v>
      </c>
      <c r="AP192" s="48">
        <v>0</v>
      </c>
      <c r="AQ192" s="48">
        <v>0</v>
      </c>
      <c r="AR192" s="48">
        <v>0</v>
      </c>
      <c r="AS192" s="48">
        <v>0</v>
      </c>
      <c r="AT192" s="48">
        <v>0</v>
      </c>
      <c r="AU192" s="48">
        <v>0</v>
      </c>
      <c r="AV192" s="48">
        <v>0</v>
      </c>
      <c r="AW192" s="48">
        <v>0</v>
      </c>
      <c r="AX192" s="48">
        <v>0</v>
      </c>
      <c r="AY192" s="48">
        <v>0</v>
      </c>
      <c r="AZ192" s="48">
        <v>0</v>
      </c>
      <c r="BA192" s="48">
        <v>0</v>
      </c>
      <c r="BB192" s="48">
        <v>0</v>
      </c>
      <c r="BC192" s="48">
        <f>SUM(E192:BB192)</f>
        <v>13</v>
      </c>
      <c r="BD192" s="50">
        <f>IF(BC192=0,0,LARGE(E192:BB192,1))</f>
        <v>13</v>
      </c>
      <c r="BE192" s="50">
        <f>IF(BC192=0,0,LARGE(E192:BB192,2))</f>
        <v>0</v>
      </c>
      <c r="BF192" s="50">
        <f>IF(BC192=0,0,LARGE(E192:BB192,3))</f>
        <v>0</v>
      </c>
      <c r="BG192" s="50">
        <f>IF(BC192=0,0,LARGE(E192:BB192,4))</f>
        <v>0</v>
      </c>
      <c r="BH192" s="50">
        <f>IF(BC192=0,0,LARGE(E192:BB192,5))</f>
        <v>0</v>
      </c>
      <c r="BI192" s="50">
        <f>IF(BC192=0,0,LARGE(E192:BB192,6))</f>
        <v>0</v>
      </c>
      <c r="BJ192" s="50">
        <f>IF(BC192=0,0,LARGE(E192:BB192,7))</f>
        <v>0</v>
      </c>
      <c r="BK192" s="51">
        <f>SUM(BD192:BJ192)</f>
        <v>13</v>
      </c>
      <c r="BL192" s="48">
        <v>46</v>
      </c>
      <c r="BM192" s="48" t="str">
        <f>B192</f>
        <v>Kreuzer</v>
      </c>
      <c r="BN192" s="48" t="str">
        <f>C192</f>
        <v>Carlo</v>
      </c>
      <c r="BO192" t="str">
        <f>D192</f>
        <v>Visperterminen</v>
      </c>
    </row>
    <row r="193" spans="1:69" s="48" customFormat="1" ht="20.100000000000001" customHeight="1" x14ac:dyDescent="0.3">
      <c r="A193" s="47">
        <v>1969</v>
      </c>
      <c r="B193" s="25" t="s">
        <v>501</v>
      </c>
      <c r="C193" s="48" t="s">
        <v>88</v>
      </c>
      <c r="D193" s="49" t="s">
        <v>3624</v>
      </c>
      <c r="E193" s="48">
        <v>0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0</v>
      </c>
      <c r="R193" s="48">
        <v>0</v>
      </c>
      <c r="S193" s="48">
        <v>0</v>
      </c>
      <c r="T193" s="48">
        <v>0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0</v>
      </c>
      <c r="AI193" s="48">
        <v>0</v>
      </c>
      <c r="AJ193" s="48">
        <v>0</v>
      </c>
      <c r="AK193" s="48">
        <v>0</v>
      </c>
      <c r="AL193" s="48">
        <v>0</v>
      </c>
      <c r="AM193" s="48">
        <v>0</v>
      </c>
      <c r="AN193" s="48">
        <v>0</v>
      </c>
      <c r="AO193" s="48">
        <v>0</v>
      </c>
      <c r="AP193" s="48">
        <v>0</v>
      </c>
      <c r="AQ193" s="48">
        <v>0</v>
      </c>
      <c r="AR193" s="48">
        <v>0</v>
      </c>
      <c r="AS193" s="48">
        <v>0</v>
      </c>
      <c r="AT193" s="48">
        <v>0</v>
      </c>
      <c r="AU193" s="48">
        <v>13</v>
      </c>
      <c r="AV193" s="48">
        <v>0</v>
      </c>
      <c r="AW193" s="48">
        <v>0</v>
      </c>
      <c r="AX193" s="48">
        <v>0</v>
      </c>
      <c r="AY193" s="48">
        <v>0</v>
      </c>
      <c r="AZ193" s="48">
        <v>0</v>
      </c>
      <c r="BA193" s="48">
        <v>0</v>
      </c>
      <c r="BB193" s="48">
        <v>0</v>
      </c>
      <c r="BC193" s="48">
        <f>SUM(E193:BB193)</f>
        <v>13</v>
      </c>
      <c r="BD193" s="50">
        <f>IF(BC193=0,0,LARGE(E193:BB193,1))</f>
        <v>13</v>
      </c>
      <c r="BE193" s="50">
        <f>IF(BC193=0,0,LARGE(E193:BB193,2))</f>
        <v>0</v>
      </c>
      <c r="BF193" s="50">
        <f>IF(BC193=0,0,LARGE(E193:BB193,3))</f>
        <v>0</v>
      </c>
      <c r="BG193" s="50">
        <f>IF(BC193=0,0,LARGE(E193:BB193,4))</f>
        <v>0</v>
      </c>
      <c r="BH193" s="50">
        <f>IF(BC193=0,0,LARGE(E193:BB193,5))</f>
        <v>0</v>
      </c>
      <c r="BI193" s="50">
        <f>IF(BC193=0,0,LARGE(E193:BB193,6))</f>
        <v>0</v>
      </c>
      <c r="BJ193" s="50">
        <f>IF(BC193=0,0,LARGE(E193:BB193,7))</f>
        <v>0</v>
      </c>
      <c r="BK193" s="51">
        <f>SUM(BD193:BJ193)</f>
        <v>13</v>
      </c>
      <c r="BL193" s="48">
        <v>46</v>
      </c>
      <c r="BM193" s="48" t="str">
        <f>B193</f>
        <v>Lattion</v>
      </c>
      <c r="BN193" s="48" t="str">
        <f>C193</f>
        <v>Jérôme</v>
      </c>
      <c r="BO193" t="str">
        <f>D193</f>
        <v>SC Reppaz</v>
      </c>
    </row>
    <row r="194" spans="1:69" s="48" customFormat="1" ht="20.100000000000001" customHeight="1" x14ac:dyDescent="0.3">
      <c r="A194" s="47">
        <v>1969</v>
      </c>
      <c r="B194" s="25" t="s">
        <v>752</v>
      </c>
      <c r="C194" s="48" t="s">
        <v>60</v>
      </c>
      <c r="D194" s="49" t="s">
        <v>618</v>
      </c>
      <c r="E194" s="48">
        <v>0</v>
      </c>
      <c r="F194" s="48">
        <v>0</v>
      </c>
      <c r="G194" s="48">
        <v>0</v>
      </c>
      <c r="H194" s="48">
        <v>13</v>
      </c>
      <c r="I194" s="48">
        <v>0</v>
      </c>
      <c r="J194" s="48">
        <v>0</v>
      </c>
      <c r="K194" s="48">
        <v>0</v>
      </c>
      <c r="L194" s="48">
        <v>0</v>
      </c>
      <c r="M194" s="48">
        <v>0</v>
      </c>
      <c r="N194" s="48">
        <v>0</v>
      </c>
      <c r="O194" s="48">
        <v>0</v>
      </c>
      <c r="P194" s="48">
        <v>0</v>
      </c>
      <c r="Q194" s="48">
        <v>0</v>
      </c>
      <c r="R194" s="48">
        <v>0</v>
      </c>
      <c r="S194" s="48">
        <v>0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48">
        <v>0</v>
      </c>
      <c r="AL194" s="48">
        <v>0</v>
      </c>
      <c r="AM194" s="48">
        <v>0</v>
      </c>
      <c r="AN194" s="48">
        <v>0</v>
      </c>
      <c r="AO194" s="48">
        <v>0</v>
      </c>
      <c r="AP194" s="48">
        <v>0</v>
      </c>
      <c r="AQ194" s="48">
        <v>0</v>
      </c>
      <c r="AR194" s="48">
        <v>0</v>
      </c>
      <c r="AS194" s="48">
        <v>0</v>
      </c>
      <c r="AT194" s="48">
        <v>0</v>
      </c>
      <c r="AU194" s="48">
        <v>0</v>
      </c>
      <c r="AV194" s="48">
        <v>0</v>
      </c>
      <c r="AW194" s="48">
        <v>0</v>
      </c>
      <c r="AX194" s="48">
        <v>0</v>
      </c>
      <c r="AY194" s="48">
        <v>0</v>
      </c>
      <c r="AZ194" s="48">
        <v>0</v>
      </c>
      <c r="BA194" s="48">
        <v>0</v>
      </c>
      <c r="BB194" s="48">
        <v>0</v>
      </c>
      <c r="BC194" s="48">
        <f>SUM(E194:BB194)</f>
        <v>13</v>
      </c>
      <c r="BD194" s="50">
        <f>IF(BC194=0,0,LARGE(E194:BB194,1))</f>
        <v>13</v>
      </c>
      <c r="BE194" s="50">
        <f>IF(BC194=0,0,LARGE(E194:BB194,2))</f>
        <v>0</v>
      </c>
      <c r="BF194" s="50">
        <f>IF(BC194=0,0,LARGE(E194:BB194,3))</f>
        <v>0</v>
      </c>
      <c r="BG194" s="50">
        <f>IF(BC194=0,0,LARGE(E194:BB194,4))</f>
        <v>0</v>
      </c>
      <c r="BH194" s="50">
        <f>IF(BC194=0,0,LARGE(E194:BB194,5))</f>
        <v>0</v>
      </c>
      <c r="BI194" s="50">
        <f>IF(BC194=0,0,LARGE(E194:BB194,6))</f>
        <v>0</v>
      </c>
      <c r="BJ194" s="50">
        <f>IF(BC194=0,0,LARGE(E194:BB194,7))</f>
        <v>0</v>
      </c>
      <c r="BK194" s="51">
        <f>SUM(BD194:BJ194)</f>
        <v>13</v>
      </c>
      <c r="BL194" s="48">
        <v>46</v>
      </c>
      <c r="BM194" s="48" t="str">
        <f>B194</f>
        <v>Peiry</v>
      </c>
      <c r="BN194" s="48" t="str">
        <f>C194</f>
        <v>Eric</v>
      </c>
      <c r="BO194" t="str">
        <f>D194</f>
        <v>Le Bouveret</v>
      </c>
    </row>
    <row r="195" spans="1:69" s="48" customFormat="1" ht="20.100000000000001" customHeight="1" x14ac:dyDescent="0.3">
      <c r="A195" s="47">
        <v>1971</v>
      </c>
      <c r="B195" s="25" t="s">
        <v>737</v>
      </c>
      <c r="C195" s="48" t="s">
        <v>99</v>
      </c>
      <c r="D195" s="49"/>
      <c r="E195" s="48">
        <v>0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48">
        <v>0</v>
      </c>
      <c r="O195" s="48">
        <v>0</v>
      </c>
      <c r="P195" s="48">
        <v>0</v>
      </c>
      <c r="Q195" s="48">
        <v>0</v>
      </c>
      <c r="R195" s="48">
        <v>0</v>
      </c>
      <c r="S195" s="48">
        <v>0</v>
      </c>
      <c r="T195" s="48">
        <v>0</v>
      </c>
      <c r="U195" s="48">
        <v>0</v>
      </c>
      <c r="V195" s="48">
        <v>0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13</v>
      </c>
      <c r="AG195" s="48">
        <v>0</v>
      </c>
      <c r="AH195" s="48">
        <v>0</v>
      </c>
      <c r="AI195" s="48">
        <v>0</v>
      </c>
      <c r="AJ195" s="48">
        <v>0</v>
      </c>
      <c r="AK195" s="48">
        <v>0</v>
      </c>
      <c r="AL195" s="48">
        <v>0</v>
      </c>
      <c r="AM195" s="48">
        <v>0</v>
      </c>
      <c r="AN195" s="48">
        <v>0</v>
      </c>
      <c r="AO195" s="48">
        <v>0</v>
      </c>
      <c r="AP195" s="48">
        <v>0</v>
      </c>
      <c r="AQ195" s="48">
        <v>0</v>
      </c>
      <c r="AR195" s="48">
        <v>0</v>
      </c>
      <c r="AS195" s="48">
        <v>0</v>
      </c>
      <c r="AT195" s="48">
        <v>0</v>
      </c>
      <c r="AU195" s="48">
        <v>0</v>
      </c>
      <c r="AV195" s="48">
        <v>0</v>
      </c>
      <c r="AW195" s="48">
        <v>0</v>
      </c>
      <c r="AX195" s="48">
        <v>0</v>
      </c>
      <c r="AY195" s="48">
        <v>0</v>
      </c>
      <c r="AZ195" s="48">
        <v>0</v>
      </c>
      <c r="BA195" s="48">
        <v>0</v>
      </c>
      <c r="BB195" s="48">
        <v>0</v>
      </c>
      <c r="BC195" s="48">
        <f>SUM(E195:BB195)</f>
        <v>13</v>
      </c>
      <c r="BD195" s="50">
        <f>IF(BC195=0,0,LARGE(E195:BB195,1))</f>
        <v>13</v>
      </c>
      <c r="BE195" s="50">
        <f>IF(BC195=0,0,LARGE(E195:BB195,2))</f>
        <v>0</v>
      </c>
      <c r="BF195" s="50">
        <f>IF(BC195=0,0,LARGE(E195:BB195,3))</f>
        <v>0</v>
      </c>
      <c r="BG195" s="50">
        <f>IF(BC195=0,0,LARGE(E195:BB195,4))</f>
        <v>0</v>
      </c>
      <c r="BH195" s="50">
        <f>IF(BC195=0,0,LARGE(E195:BB195,5))</f>
        <v>0</v>
      </c>
      <c r="BI195" s="50">
        <f>IF(BC195=0,0,LARGE(E195:BB195,6))</f>
        <v>0</v>
      </c>
      <c r="BJ195" s="50">
        <f>IF(BC195=0,0,LARGE(E195:BB195,7))</f>
        <v>0</v>
      </c>
      <c r="BK195" s="51">
        <f>SUM(BD195:BJ195)</f>
        <v>13</v>
      </c>
      <c r="BL195" s="48">
        <v>46</v>
      </c>
      <c r="BM195" s="48" t="str">
        <f>B195</f>
        <v>Pittet</v>
      </c>
      <c r="BN195" s="48" t="str">
        <f>C195</f>
        <v>Thierry</v>
      </c>
      <c r="BO195"/>
    </row>
    <row r="196" spans="1:69" s="48" customFormat="1" ht="20.100000000000001" customHeight="1" x14ac:dyDescent="0.3">
      <c r="A196" s="47">
        <v>1969</v>
      </c>
      <c r="B196" s="25" t="s">
        <v>1744</v>
      </c>
      <c r="C196" s="48" t="s">
        <v>193</v>
      </c>
      <c r="D196" s="49" t="s">
        <v>12</v>
      </c>
      <c r="E196" s="48">
        <v>0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48">
        <v>0</v>
      </c>
      <c r="O196" s="48">
        <v>13</v>
      </c>
      <c r="P196" s="48">
        <v>0</v>
      </c>
      <c r="Q196" s="48">
        <v>0</v>
      </c>
      <c r="R196" s="48">
        <v>0</v>
      </c>
      <c r="S196" s="48">
        <v>0</v>
      </c>
      <c r="T196" s="48">
        <v>0</v>
      </c>
      <c r="U196" s="48">
        <v>0</v>
      </c>
      <c r="V196" s="48">
        <v>0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48">
        <v>0</v>
      </c>
      <c r="AL196" s="48">
        <v>0</v>
      </c>
      <c r="AM196" s="48">
        <v>0</v>
      </c>
      <c r="AN196" s="48">
        <v>0</v>
      </c>
      <c r="AO196" s="48">
        <v>0</v>
      </c>
      <c r="AP196" s="48">
        <v>0</v>
      </c>
      <c r="AQ196" s="48">
        <v>0</v>
      </c>
      <c r="AR196" s="48">
        <v>0</v>
      </c>
      <c r="AS196" s="48">
        <v>0</v>
      </c>
      <c r="AT196" s="48">
        <v>0</v>
      </c>
      <c r="AU196" s="48">
        <v>0</v>
      </c>
      <c r="AV196" s="48">
        <v>0</v>
      </c>
      <c r="AW196" s="48">
        <v>0</v>
      </c>
      <c r="AX196" s="48">
        <v>0</v>
      </c>
      <c r="AY196" s="48">
        <v>0</v>
      </c>
      <c r="AZ196" s="48">
        <v>0</v>
      </c>
      <c r="BA196" s="48">
        <v>0</v>
      </c>
      <c r="BB196" s="48">
        <v>0</v>
      </c>
      <c r="BC196" s="48">
        <f>SUM(E196:BB196)</f>
        <v>13</v>
      </c>
      <c r="BD196" s="50">
        <f>IF(BC196=0,0,LARGE(E196:BB196,1))</f>
        <v>13</v>
      </c>
      <c r="BE196" s="50">
        <f>IF(BC196=0,0,LARGE(E196:BB196,2))</f>
        <v>0</v>
      </c>
      <c r="BF196" s="50">
        <f>IF(BC196=0,0,LARGE(E196:BB196,3))</f>
        <v>0</v>
      </c>
      <c r="BG196" s="50">
        <f>IF(BC196=0,0,LARGE(E196:BB196,4))</f>
        <v>0</v>
      </c>
      <c r="BH196" s="50">
        <f>IF(BC196=0,0,LARGE(E196:BB196,5))</f>
        <v>0</v>
      </c>
      <c r="BI196" s="50">
        <f>IF(BC196=0,0,LARGE(E196:BB196,6))</f>
        <v>0</v>
      </c>
      <c r="BJ196" s="50">
        <f>IF(BC196=0,0,LARGE(E196:BB196,7))</f>
        <v>0</v>
      </c>
      <c r="BK196" s="51">
        <f>SUM(BD196:BJ196)</f>
        <v>13</v>
      </c>
      <c r="BL196" s="48">
        <v>46</v>
      </c>
      <c r="BM196" s="48" t="str">
        <f>B196</f>
        <v>Rouiller</v>
      </c>
      <c r="BN196" s="48" t="str">
        <f>C196</f>
        <v>Christian</v>
      </c>
      <c r="BO196" t="str">
        <f>D196</f>
        <v>Martigny</v>
      </c>
    </row>
    <row r="197" spans="1:69" s="48" customFormat="1" ht="20.100000000000001" customHeight="1" x14ac:dyDescent="0.3">
      <c r="A197" s="47">
        <v>1969</v>
      </c>
      <c r="B197" s="25" t="s">
        <v>4023</v>
      </c>
      <c r="C197" s="48" t="s">
        <v>68</v>
      </c>
      <c r="D197" s="49" t="s">
        <v>4024</v>
      </c>
      <c r="E197" s="48">
        <v>0</v>
      </c>
      <c r="F197" s="48">
        <v>0</v>
      </c>
      <c r="G197" s="48">
        <v>0</v>
      </c>
      <c r="H197" s="48">
        <v>0</v>
      </c>
      <c r="I197" s="48">
        <v>0</v>
      </c>
      <c r="J197" s="48">
        <v>0</v>
      </c>
      <c r="K197" s="48">
        <v>0</v>
      </c>
      <c r="L197" s="48">
        <v>0</v>
      </c>
      <c r="M197" s="48">
        <v>0</v>
      </c>
      <c r="N197" s="48">
        <v>0</v>
      </c>
      <c r="O197" s="48">
        <v>0</v>
      </c>
      <c r="P197" s="48">
        <v>0</v>
      </c>
      <c r="Q197" s="48">
        <v>0</v>
      </c>
      <c r="R197" s="48">
        <v>0</v>
      </c>
      <c r="S197" s="48">
        <v>0</v>
      </c>
      <c r="T197" s="48">
        <v>0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0</v>
      </c>
      <c r="AI197" s="48">
        <v>0</v>
      </c>
      <c r="AJ197" s="48">
        <v>0</v>
      </c>
      <c r="AK197" s="48">
        <v>0</v>
      </c>
      <c r="AL197" s="48">
        <v>0</v>
      </c>
      <c r="AM197" s="48">
        <v>0</v>
      </c>
      <c r="AN197" s="48">
        <v>0</v>
      </c>
      <c r="AO197" s="48">
        <v>0</v>
      </c>
      <c r="AP197" s="48">
        <v>0</v>
      </c>
      <c r="AQ197" s="48">
        <v>0</v>
      </c>
      <c r="AR197" s="48">
        <v>0</v>
      </c>
      <c r="AS197" s="48">
        <v>0</v>
      </c>
      <c r="AT197" s="48">
        <v>0</v>
      </c>
      <c r="AU197" s="48">
        <v>0</v>
      </c>
      <c r="AV197" s="48">
        <v>0</v>
      </c>
      <c r="AW197" s="48">
        <v>0</v>
      </c>
      <c r="AX197" s="48">
        <v>0</v>
      </c>
      <c r="AY197" s="48">
        <v>0</v>
      </c>
      <c r="AZ197" s="48">
        <v>13</v>
      </c>
      <c r="BA197" s="48">
        <v>0</v>
      </c>
      <c r="BB197" s="48">
        <v>0</v>
      </c>
      <c r="BC197" s="48">
        <f>SUM(E197:BB197)</f>
        <v>13</v>
      </c>
      <c r="BD197" s="50">
        <f>IF(BC197=0,0,LARGE(E197:BB197,1))</f>
        <v>13</v>
      </c>
      <c r="BE197" s="50">
        <f>IF(BC197=0,0,LARGE(E197:BB197,2))</f>
        <v>0</v>
      </c>
      <c r="BF197" s="50">
        <f>IF(BC197=0,0,LARGE(E197:BB197,3))</f>
        <v>0</v>
      </c>
      <c r="BG197" s="50">
        <f>IF(BC197=0,0,LARGE(E197:BB197,4))</f>
        <v>0</v>
      </c>
      <c r="BH197" s="50">
        <f>IF(BC197=0,0,LARGE(E197:BB197,5))</f>
        <v>0</v>
      </c>
      <c r="BI197" s="50">
        <f>IF(BC197=0,0,LARGE(E197:BB197,6))</f>
        <v>0</v>
      </c>
      <c r="BJ197" s="50">
        <f>IF(BC197=0,0,LARGE(E197:BB197,7))</f>
        <v>0</v>
      </c>
      <c r="BK197" s="51">
        <f>SUM(BD197:BJ197)</f>
        <v>13</v>
      </c>
      <c r="BL197" s="48">
        <v>46</v>
      </c>
      <c r="BM197" s="48" t="str">
        <f>B197</f>
        <v>Schuwey</v>
      </c>
      <c r="BN197" s="48" t="str">
        <f>C197</f>
        <v>Philippe</v>
      </c>
      <c r="BO197" t="str">
        <f>D197</f>
        <v>Le Mouret</v>
      </c>
      <c r="BP197"/>
      <c r="BQ197"/>
    </row>
    <row r="198" spans="1:69" s="48" customFormat="1" ht="20.100000000000001" customHeight="1" x14ac:dyDescent="0.3">
      <c r="A198" s="47">
        <v>1974</v>
      </c>
      <c r="B198" s="25" t="s">
        <v>2465</v>
      </c>
      <c r="C198" s="48" t="s">
        <v>2088</v>
      </c>
      <c r="D198" s="49" t="s">
        <v>2466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48">
        <v>0</v>
      </c>
      <c r="O198" s="48">
        <v>0</v>
      </c>
      <c r="P198" s="48">
        <v>0</v>
      </c>
      <c r="Q198" s="48">
        <v>0</v>
      </c>
      <c r="R198" s="48">
        <v>0</v>
      </c>
      <c r="S198" s="48">
        <v>0</v>
      </c>
      <c r="T198" s="48">
        <v>13</v>
      </c>
      <c r="U198" s="48">
        <v>0</v>
      </c>
      <c r="V198" s="48">
        <v>0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48">
        <v>0</v>
      </c>
      <c r="AL198" s="48">
        <v>0</v>
      </c>
      <c r="AM198" s="48">
        <v>0</v>
      </c>
      <c r="AN198" s="48">
        <v>0</v>
      </c>
      <c r="AO198" s="48">
        <v>0</v>
      </c>
      <c r="AP198" s="48">
        <v>0</v>
      </c>
      <c r="AQ198" s="48">
        <v>0</v>
      </c>
      <c r="AR198" s="48">
        <v>0</v>
      </c>
      <c r="AS198" s="48">
        <v>0</v>
      </c>
      <c r="AT198" s="48">
        <v>0</v>
      </c>
      <c r="AU198" s="48">
        <v>0</v>
      </c>
      <c r="AV198" s="48">
        <v>0</v>
      </c>
      <c r="AW198" s="48">
        <v>0</v>
      </c>
      <c r="AX198" s="48">
        <v>0</v>
      </c>
      <c r="AY198" s="48">
        <v>0</v>
      </c>
      <c r="AZ198" s="48">
        <v>0</v>
      </c>
      <c r="BA198" s="48">
        <v>0</v>
      </c>
      <c r="BB198" s="48">
        <v>0</v>
      </c>
      <c r="BC198" s="48">
        <f>SUM(E198:BB198)</f>
        <v>13</v>
      </c>
      <c r="BD198" s="50">
        <f>IF(BC198=0,0,LARGE(E198:BB198,1))</f>
        <v>13</v>
      </c>
      <c r="BE198" s="50">
        <f>IF(BC198=0,0,LARGE(E198:BB198,2))</f>
        <v>0</v>
      </c>
      <c r="BF198" s="50">
        <f>IF(BC198=0,0,LARGE(E198:BB198,3))</f>
        <v>0</v>
      </c>
      <c r="BG198" s="50">
        <f>IF(BC198=0,0,LARGE(E198:BB198,4))</f>
        <v>0</v>
      </c>
      <c r="BH198" s="50">
        <f>IF(BC198=0,0,LARGE(E198:BB198,5))</f>
        <v>0</v>
      </c>
      <c r="BI198" s="50">
        <f>IF(BC198=0,0,LARGE(E198:BB198,6))</f>
        <v>0</v>
      </c>
      <c r="BJ198" s="50">
        <f>IF(BC198=0,0,LARGE(E198:BB198,7))</f>
        <v>0</v>
      </c>
      <c r="BK198" s="51">
        <f>SUM(BD198:BJ198)</f>
        <v>13</v>
      </c>
      <c r="BL198" s="48">
        <v>46</v>
      </c>
      <c r="BM198" s="48" t="str">
        <f>B198</f>
        <v>Theiler</v>
      </c>
      <c r="BN198" s="48" t="str">
        <f>C198</f>
        <v>Roland</v>
      </c>
      <c r="BO198" t="str">
        <f>D198</f>
        <v>glis</v>
      </c>
    </row>
    <row r="199" spans="1:69" s="48" customFormat="1" ht="20.100000000000001" customHeight="1" x14ac:dyDescent="0.3">
      <c r="A199" s="47">
        <v>1971</v>
      </c>
      <c r="B199" s="25" t="s">
        <v>3879</v>
      </c>
      <c r="C199" s="48" t="s">
        <v>3880</v>
      </c>
      <c r="D199" s="49" t="s">
        <v>3881</v>
      </c>
      <c r="E199" s="48">
        <v>0</v>
      </c>
      <c r="F199" s="48">
        <v>0</v>
      </c>
      <c r="G199" s="48">
        <v>0</v>
      </c>
      <c r="H199" s="48">
        <v>0</v>
      </c>
      <c r="I199" s="48">
        <v>0</v>
      </c>
      <c r="J199" s="48">
        <v>0</v>
      </c>
      <c r="K199" s="48">
        <v>0</v>
      </c>
      <c r="L199" s="48">
        <v>0</v>
      </c>
      <c r="M199" s="48">
        <v>0</v>
      </c>
      <c r="N199" s="48">
        <v>0</v>
      </c>
      <c r="O199" s="48">
        <v>0</v>
      </c>
      <c r="P199" s="48">
        <v>0</v>
      </c>
      <c r="Q199" s="48">
        <v>0</v>
      </c>
      <c r="R199" s="48">
        <v>0</v>
      </c>
      <c r="S199" s="48">
        <v>0</v>
      </c>
      <c r="T199" s="48">
        <v>0</v>
      </c>
      <c r="U199" s="48">
        <v>0</v>
      </c>
      <c r="V199" s="48">
        <v>0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48">
        <v>0</v>
      </c>
      <c r="AL199" s="48">
        <v>0</v>
      </c>
      <c r="AM199" s="48">
        <v>0</v>
      </c>
      <c r="AN199" s="48">
        <v>0</v>
      </c>
      <c r="AO199" s="48">
        <v>0</v>
      </c>
      <c r="AP199" s="48">
        <v>0</v>
      </c>
      <c r="AQ199" s="48">
        <v>0</v>
      </c>
      <c r="AR199" s="48">
        <v>0</v>
      </c>
      <c r="AS199" s="48">
        <v>0</v>
      </c>
      <c r="AT199" s="48">
        <v>0</v>
      </c>
      <c r="AU199" s="48">
        <v>0</v>
      </c>
      <c r="AV199" s="48">
        <v>0</v>
      </c>
      <c r="AW199" s="48">
        <v>0</v>
      </c>
      <c r="AX199" s="48">
        <v>13</v>
      </c>
      <c r="AY199" s="48">
        <v>0</v>
      </c>
      <c r="AZ199" s="48">
        <v>0</v>
      </c>
      <c r="BA199" s="48">
        <v>0</v>
      </c>
      <c r="BB199" s="48">
        <v>0</v>
      </c>
      <c r="BC199" s="48">
        <f>SUM(E199:BB199)</f>
        <v>13</v>
      </c>
      <c r="BD199" s="50">
        <f>IF(BC199=0,0,LARGE(E199:BB199,1))</f>
        <v>13</v>
      </c>
      <c r="BE199" s="50">
        <f>IF(BC199=0,0,LARGE(E199:BB199,2))</f>
        <v>0</v>
      </c>
      <c r="BF199" s="50">
        <f>IF(BC199=0,0,LARGE(E199:BB199,3))</f>
        <v>0</v>
      </c>
      <c r="BG199" s="50">
        <f>IF(BC199=0,0,LARGE(E199:BB199,4))</f>
        <v>0</v>
      </c>
      <c r="BH199" s="50">
        <f>IF(BC199=0,0,LARGE(E199:BB199,5))</f>
        <v>0</v>
      </c>
      <c r="BI199" s="50">
        <f>IF(BC199=0,0,LARGE(E199:BB199,6))</f>
        <v>0</v>
      </c>
      <c r="BJ199" s="50">
        <f>IF(BC199=0,0,LARGE(E199:BB199,7))</f>
        <v>0</v>
      </c>
      <c r="BK199" s="51">
        <f>SUM(BD199:BJ199)</f>
        <v>13</v>
      </c>
      <c r="BL199" s="48">
        <v>46</v>
      </c>
      <c r="BM199" s="48" t="str">
        <f>B199</f>
        <v>Tuchschmid</v>
      </c>
      <c r="BN199" s="48" t="str">
        <f>C199</f>
        <v>Tor</v>
      </c>
      <c r="BO199" t="str">
        <f>D199</f>
        <v>Crassier</v>
      </c>
      <c r="BQ199"/>
    </row>
    <row r="200" spans="1:69" s="48" customFormat="1" ht="20.100000000000001" customHeight="1" x14ac:dyDescent="0.3">
      <c r="A200" s="47">
        <v>1966</v>
      </c>
      <c r="B200" s="25" t="s">
        <v>2120</v>
      </c>
      <c r="C200" s="48" t="s">
        <v>704</v>
      </c>
      <c r="D200" s="49" t="s">
        <v>2899</v>
      </c>
      <c r="E200" s="48">
        <v>0</v>
      </c>
      <c r="F200" s="48">
        <v>0</v>
      </c>
      <c r="G200" s="48">
        <v>0</v>
      </c>
      <c r="H200" s="48">
        <v>0</v>
      </c>
      <c r="I200" s="48">
        <v>0</v>
      </c>
      <c r="J200" s="48">
        <v>0</v>
      </c>
      <c r="K200" s="48">
        <v>0</v>
      </c>
      <c r="L200" s="48">
        <v>0</v>
      </c>
      <c r="M200" s="48">
        <v>0</v>
      </c>
      <c r="N200" s="48">
        <v>0</v>
      </c>
      <c r="O200" s="48">
        <v>0</v>
      </c>
      <c r="P200" s="48">
        <v>0</v>
      </c>
      <c r="Q200" s="48">
        <v>0</v>
      </c>
      <c r="R200" s="48">
        <v>0</v>
      </c>
      <c r="S200" s="48">
        <v>0</v>
      </c>
      <c r="T200" s="48">
        <v>0</v>
      </c>
      <c r="U200" s="48">
        <v>0</v>
      </c>
      <c r="V200" s="48">
        <v>0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13</v>
      </c>
      <c r="AD200" s="48">
        <v>0</v>
      </c>
      <c r="AE200" s="48">
        <v>0</v>
      </c>
      <c r="AF200" s="48">
        <v>0</v>
      </c>
      <c r="AG200" s="48">
        <v>0</v>
      </c>
      <c r="AH200" s="48">
        <v>0</v>
      </c>
      <c r="AI200" s="48">
        <v>0</v>
      </c>
      <c r="AJ200" s="48">
        <v>0</v>
      </c>
      <c r="AK200" s="48">
        <v>0</v>
      </c>
      <c r="AL200" s="48">
        <v>0</v>
      </c>
      <c r="AM200" s="48">
        <v>0</v>
      </c>
      <c r="AN200" s="48">
        <v>0</v>
      </c>
      <c r="AO200" s="48">
        <v>0</v>
      </c>
      <c r="AP200" s="48">
        <v>0</v>
      </c>
      <c r="AQ200" s="48">
        <v>0</v>
      </c>
      <c r="AR200" s="48">
        <v>0</v>
      </c>
      <c r="AS200" s="48">
        <v>0</v>
      </c>
      <c r="AT200" s="48">
        <v>0</v>
      </c>
      <c r="AU200" s="48">
        <v>0</v>
      </c>
      <c r="AV200" s="48">
        <v>0</v>
      </c>
      <c r="AW200" s="48">
        <v>0</v>
      </c>
      <c r="AX200" s="48">
        <v>0</v>
      </c>
      <c r="AY200" s="48">
        <v>0</v>
      </c>
      <c r="AZ200" s="48">
        <v>0</v>
      </c>
      <c r="BA200" s="48">
        <v>0</v>
      </c>
      <c r="BB200" s="48">
        <v>0</v>
      </c>
      <c r="BC200" s="48">
        <f>SUM(E200:BB200)</f>
        <v>13</v>
      </c>
      <c r="BD200" s="50">
        <f>IF(BC200=0,0,LARGE(E200:BB200,1))</f>
        <v>13</v>
      </c>
      <c r="BE200" s="50">
        <f>IF(BC200=0,0,LARGE(E200:BB200,2))</f>
        <v>0</v>
      </c>
      <c r="BF200" s="50">
        <f>IF(BC200=0,0,LARGE(E200:BB200,3))</f>
        <v>0</v>
      </c>
      <c r="BG200" s="50">
        <f>IF(BC200=0,0,LARGE(E200:BB200,4))</f>
        <v>0</v>
      </c>
      <c r="BH200" s="50">
        <f>IF(BC200=0,0,LARGE(E200:BB200,5))</f>
        <v>0</v>
      </c>
      <c r="BI200" s="50">
        <f>IF(BC200=0,0,LARGE(E200:BB200,6))</f>
        <v>0</v>
      </c>
      <c r="BJ200" s="50">
        <f>IF(BC200=0,0,LARGE(E200:BB200,7))</f>
        <v>0</v>
      </c>
      <c r="BK200" s="51">
        <f>SUM(BD200:BJ200)</f>
        <v>13</v>
      </c>
      <c r="BL200" s="48">
        <v>46</v>
      </c>
      <c r="BM200" s="48" t="str">
        <f>B200</f>
        <v>Wyss</v>
      </c>
      <c r="BN200" s="48" t="str">
        <f>C200</f>
        <v>Thomas</v>
      </c>
      <c r="BO200" t="str">
        <f>D200</f>
        <v>TV Herzogenbuchsee</v>
      </c>
    </row>
    <row r="201" spans="1:69" s="48" customFormat="1" ht="20.100000000000001" customHeight="1" x14ac:dyDescent="0.3">
      <c r="A201" s="47">
        <v>1970</v>
      </c>
      <c r="B201" s="25" t="s">
        <v>3316</v>
      </c>
      <c r="C201" s="48" t="s">
        <v>68</v>
      </c>
      <c r="D201" s="49" t="s">
        <v>392</v>
      </c>
      <c r="E201" s="48">
        <v>0</v>
      </c>
      <c r="F201" s="48">
        <v>0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8">
        <v>0</v>
      </c>
      <c r="R201" s="48">
        <v>0</v>
      </c>
      <c r="S201" s="48">
        <v>0</v>
      </c>
      <c r="T201" s="48">
        <v>0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48">
        <v>0</v>
      </c>
      <c r="AL201" s="48">
        <v>0</v>
      </c>
      <c r="AM201" s="48">
        <v>0</v>
      </c>
      <c r="AN201" s="48">
        <v>0</v>
      </c>
      <c r="AO201" s="48">
        <v>0</v>
      </c>
      <c r="AP201" s="48">
        <v>13</v>
      </c>
      <c r="AQ201" s="48">
        <v>0</v>
      </c>
      <c r="AR201" s="48">
        <v>0</v>
      </c>
      <c r="AS201" s="48">
        <v>0</v>
      </c>
      <c r="AT201" s="48">
        <v>0</v>
      </c>
      <c r="AU201" s="48">
        <v>0</v>
      </c>
      <c r="AV201" s="48">
        <v>0</v>
      </c>
      <c r="AW201" s="48">
        <v>0</v>
      </c>
      <c r="AX201" s="48">
        <v>0</v>
      </c>
      <c r="AY201" s="48">
        <v>0</v>
      </c>
      <c r="AZ201" s="48">
        <v>0</v>
      </c>
      <c r="BA201" s="48">
        <v>0</v>
      </c>
      <c r="BB201" s="48">
        <v>0</v>
      </c>
      <c r="BC201" s="48">
        <f>SUM(E201:BB201)</f>
        <v>13</v>
      </c>
      <c r="BD201" s="50">
        <f>IF(BC201=0,0,LARGE(E201:BB201,1))</f>
        <v>13</v>
      </c>
      <c r="BE201" s="50">
        <f>IF(BC201=0,0,LARGE(E201:BB201,2))</f>
        <v>0</v>
      </c>
      <c r="BF201" s="50">
        <f>IF(BC201=0,0,LARGE(E201:BB201,3))</f>
        <v>0</v>
      </c>
      <c r="BG201" s="50">
        <f>IF(BC201=0,0,LARGE(E201:BB201,4))</f>
        <v>0</v>
      </c>
      <c r="BH201" s="50">
        <f>IF(BC201=0,0,LARGE(E201:BB201,5))</f>
        <v>0</v>
      </c>
      <c r="BI201" s="50">
        <f>IF(BC201=0,0,LARGE(E201:BB201,6))</f>
        <v>0</v>
      </c>
      <c r="BJ201" s="50">
        <f>IF(BC201=0,0,LARGE(E201:BB201,7))</f>
        <v>0</v>
      </c>
      <c r="BK201" s="51">
        <f>SUM(BD201:BJ201)</f>
        <v>13</v>
      </c>
      <c r="BL201" s="48">
        <v>46</v>
      </c>
      <c r="BM201" s="48" t="str">
        <f>B201</f>
        <v>Zwahlen</v>
      </c>
      <c r="BN201" s="48" t="str">
        <f>C201</f>
        <v>Philippe</v>
      </c>
      <c r="BO201" t="str">
        <f>D201</f>
        <v>Flanthey</v>
      </c>
      <c r="BP201"/>
    </row>
    <row r="202" spans="1:69" s="48" customFormat="1" ht="20.100000000000001" customHeight="1" x14ac:dyDescent="0.3">
      <c r="A202" s="47">
        <v>1968</v>
      </c>
      <c r="B202" s="25" t="s">
        <v>187</v>
      </c>
      <c r="C202" s="48" t="s">
        <v>96</v>
      </c>
      <c r="D202" s="49" t="s">
        <v>54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48">
        <v>0</v>
      </c>
      <c r="O202" s="48">
        <v>0</v>
      </c>
      <c r="P202" s="48">
        <v>0</v>
      </c>
      <c r="Q202" s="48">
        <v>0</v>
      </c>
      <c r="R202" s="48">
        <v>0</v>
      </c>
      <c r="S202" s="48">
        <v>0</v>
      </c>
      <c r="T202" s="48">
        <v>0</v>
      </c>
      <c r="U202" s="48">
        <v>0</v>
      </c>
      <c r="V202" s="48">
        <v>0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48">
        <v>0</v>
      </c>
      <c r="AL202" s="48">
        <v>0</v>
      </c>
      <c r="AM202" s="48">
        <v>0</v>
      </c>
      <c r="AN202" s="48">
        <v>0</v>
      </c>
      <c r="AO202" s="48">
        <v>0</v>
      </c>
      <c r="AP202" s="48">
        <v>0</v>
      </c>
      <c r="AQ202" s="48">
        <v>0</v>
      </c>
      <c r="AR202" s="48">
        <v>0</v>
      </c>
      <c r="AS202" s="48">
        <v>0</v>
      </c>
      <c r="AT202" s="48">
        <v>0</v>
      </c>
      <c r="AU202" s="48">
        <v>0</v>
      </c>
      <c r="AV202" s="48">
        <v>0</v>
      </c>
      <c r="AW202" s="48">
        <v>0</v>
      </c>
      <c r="AX202" s="48">
        <v>12</v>
      </c>
      <c r="AY202" s="48">
        <v>0</v>
      </c>
      <c r="AZ202" s="48">
        <v>0</v>
      </c>
      <c r="BA202" s="48">
        <v>0</v>
      </c>
      <c r="BB202" s="48">
        <v>0</v>
      </c>
      <c r="BC202" s="48">
        <f>SUM(E202:BB202)</f>
        <v>12</v>
      </c>
      <c r="BD202" s="50">
        <f>IF(BC202=0,0,LARGE(E202:BB202,1))</f>
        <v>12</v>
      </c>
      <c r="BE202" s="50">
        <f>IF(BC202=0,0,LARGE(E202:BB202,2))</f>
        <v>0</v>
      </c>
      <c r="BF202" s="50">
        <f>IF(BC202=0,0,LARGE(E202:BB202,3))</f>
        <v>0</v>
      </c>
      <c r="BG202" s="50">
        <f>IF(BC202=0,0,LARGE(E202:BB202,4))</f>
        <v>0</v>
      </c>
      <c r="BH202" s="50">
        <f>IF(BC202=0,0,LARGE(E202:BB202,5))</f>
        <v>0</v>
      </c>
      <c r="BI202" s="50">
        <f>IF(BC202=0,0,LARGE(E202:BB202,6))</f>
        <v>0</v>
      </c>
      <c r="BJ202" s="50">
        <f>IF(BC202=0,0,LARGE(E202:BB202,7))</f>
        <v>0</v>
      </c>
      <c r="BK202" s="51">
        <f>SUM(BD202:BJ202)</f>
        <v>12</v>
      </c>
      <c r="BL202" s="48">
        <v>47</v>
      </c>
      <c r="BM202" s="48" t="str">
        <f>B202</f>
        <v>Bridy</v>
      </c>
      <c r="BN202" s="48" t="str">
        <f>C202</f>
        <v>Olivier</v>
      </c>
      <c r="BO202" t="str">
        <f>D202</f>
        <v>Troistorrents</v>
      </c>
    </row>
    <row r="203" spans="1:69" s="48" customFormat="1" ht="20.100000000000001" customHeight="1" x14ac:dyDescent="0.3">
      <c r="A203" s="47">
        <v>1972</v>
      </c>
      <c r="B203" s="25" t="s">
        <v>390</v>
      </c>
      <c r="C203" s="48" t="s">
        <v>486</v>
      </c>
      <c r="D203" s="49" t="s">
        <v>104</v>
      </c>
      <c r="E203" s="48">
        <v>0</v>
      </c>
      <c r="F203" s="48">
        <v>0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8">
        <v>0</v>
      </c>
      <c r="Q203" s="48">
        <v>0</v>
      </c>
      <c r="R203" s="48">
        <v>0</v>
      </c>
      <c r="S203" s="48">
        <v>0</v>
      </c>
      <c r="T203" s="48">
        <v>0</v>
      </c>
      <c r="U203" s="48">
        <v>0</v>
      </c>
      <c r="V203" s="48">
        <v>0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48">
        <v>0</v>
      </c>
      <c r="AL203" s="48">
        <v>0</v>
      </c>
      <c r="AM203" s="48">
        <v>0</v>
      </c>
      <c r="AN203" s="48">
        <v>0</v>
      </c>
      <c r="AO203" s="48">
        <v>0</v>
      </c>
      <c r="AP203" s="48">
        <v>0</v>
      </c>
      <c r="AQ203" s="48">
        <v>0</v>
      </c>
      <c r="AR203" s="48">
        <v>0</v>
      </c>
      <c r="AS203" s="48">
        <v>0</v>
      </c>
      <c r="AT203" s="48">
        <v>0</v>
      </c>
      <c r="AU203" s="48">
        <v>0</v>
      </c>
      <c r="AV203" s="48">
        <v>12</v>
      </c>
      <c r="AW203" s="48">
        <v>0</v>
      </c>
      <c r="AX203" s="48">
        <v>0</v>
      </c>
      <c r="AY203" s="48">
        <v>0</v>
      </c>
      <c r="AZ203" s="48">
        <v>0</v>
      </c>
      <c r="BA203" s="48">
        <v>0</v>
      </c>
      <c r="BB203" s="48">
        <v>0</v>
      </c>
      <c r="BC203" s="48">
        <f>SUM(E203:BB203)</f>
        <v>12</v>
      </c>
      <c r="BD203" s="50">
        <f>IF(BC203=0,0,LARGE(E203:BB203,1))</f>
        <v>12</v>
      </c>
      <c r="BE203" s="50">
        <f>IF(BC203=0,0,LARGE(E203:BB203,2))</f>
        <v>0</v>
      </c>
      <c r="BF203" s="50">
        <f>IF(BC203=0,0,LARGE(E203:BB203,3))</f>
        <v>0</v>
      </c>
      <c r="BG203" s="50">
        <f>IF(BC203=0,0,LARGE(E203:BB203,4))</f>
        <v>0</v>
      </c>
      <c r="BH203" s="50">
        <f>IF(BC203=0,0,LARGE(E203:BB203,5))</f>
        <v>0</v>
      </c>
      <c r="BI203" s="50">
        <f>IF(BC203=0,0,LARGE(E203:BB203,6))</f>
        <v>0</v>
      </c>
      <c r="BJ203" s="50">
        <f>IF(BC203=0,0,LARGE(E203:BB203,7))</f>
        <v>0</v>
      </c>
      <c r="BK203" s="51">
        <f>SUM(BD203:BJ203)</f>
        <v>12</v>
      </c>
      <c r="BL203" s="48">
        <v>47</v>
      </c>
      <c r="BM203" s="48" t="str">
        <f>B203</f>
        <v>Briguet</v>
      </c>
      <c r="BN203" s="48" t="str">
        <f>C203</f>
        <v>Alexandre</v>
      </c>
      <c r="BO203" t="str">
        <f>D203</f>
        <v>Lens</v>
      </c>
    </row>
    <row r="204" spans="1:69" s="48" customFormat="1" ht="20.100000000000001" customHeight="1" x14ac:dyDescent="0.3">
      <c r="A204" s="47">
        <v>1965</v>
      </c>
      <c r="B204" s="25" t="s">
        <v>1672</v>
      </c>
      <c r="C204" s="48" t="s">
        <v>1673</v>
      </c>
      <c r="D204" s="49" t="s">
        <v>1293</v>
      </c>
      <c r="E204" s="48">
        <v>0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48">
        <v>12</v>
      </c>
      <c r="O204" s="48">
        <v>0</v>
      </c>
      <c r="P204" s="48">
        <v>0</v>
      </c>
      <c r="Q204" s="48">
        <v>0</v>
      </c>
      <c r="R204" s="48">
        <v>0</v>
      </c>
      <c r="S204" s="48">
        <v>0</v>
      </c>
      <c r="T204" s="48">
        <v>0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48">
        <v>0</v>
      </c>
      <c r="AL204" s="48">
        <v>0</v>
      </c>
      <c r="AM204" s="48">
        <v>0</v>
      </c>
      <c r="AN204" s="48">
        <v>0</v>
      </c>
      <c r="AO204" s="48">
        <v>0</v>
      </c>
      <c r="AP204" s="48">
        <v>0</v>
      </c>
      <c r="AQ204" s="48">
        <v>0</v>
      </c>
      <c r="AR204" s="48">
        <v>0</v>
      </c>
      <c r="AS204" s="48">
        <v>0</v>
      </c>
      <c r="AT204" s="48">
        <v>0</v>
      </c>
      <c r="AU204" s="48">
        <v>0</v>
      </c>
      <c r="AV204" s="48">
        <v>0</v>
      </c>
      <c r="AW204" s="48">
        <v>0</v>
      </c>
      <c r="AX204" s="48">
        <v>0</v>
      </c>
      <c r="AY204" s="48">
        <v>0</v>
      </c>
      <c r="AZ204" s="48">
        <v>0</v>
      </c>
      <c r="BA204" s="48">
        <v>0</v>
      </c>
      <c r="BB204" s="48">
        <v>0</v>
      </c>
      <c r="BC204" s="48">
        <f>SUM(E204:BB204)</f>
        <v>12</v>
      </c>
      <c r="BD204" s="50">
        <f>IF(BC204=0,0,LARGE(E204:BB204,1))</f>
        <v>12</v>
      </c>
      <c r="BE204" s="50">
        <f>IF(BC204=0,0,LARGE(E204:BB204,2))</f>
        <v>0</v>
      </c>
      <c r="BF204" s="50">
        <f>IF(BC204=0,0,LARGE(E204:BB204,3))</f>
        <v>0</v>
      </c>
      <c r="BG204" s="50">
        <f>IF(BC204=0,0,LARGE(E204:BB204,4))</f>
        <v>0</v>
      </c>
      <c r="BH204" s="50">
        <f>IF(BC204=0,0,LARGE(E204:BB204,5))</f>
        <v>0</v>
      </c>
      <c r="BI204" s="50">
        <f>IF(BC204=0,0,LARGE(E204:BB204,6))</f>
        <v>0</v>
      </c>
      <c r="BJ204" s="50">
        <f>IF(BC204=0,0,LARGE(E204:BB204,7))</f>
        <v>0</v>
      </c>
      <c r="BK204" s="51">
        <f>SUM(BD204:BJ204)</f>
        <v>12</v>
      </c>
      <c r="BL204" s="48">
        <v>47</v>
      </c>
      <c r="BM204" s="48" t="str">
        <f>B204</f>
        <v>Deckarm</v>
      </c>
      <c r="BN204" s="48" t="str">
        <f>C204</f>
        <v>Hans-Jürgen</v>
      </c>
      <c r="BO204" t="str">
        <f>D204</f>
        <v>Visperterminen</v>
      </c>
      <c r="BP204"/>
      <c r="BQ204"/>
    </row>
    <row r="205" spans="1:69" s="48" customFormat="1" ht="20.100000000000001" customHeight="1" x14ac:dyDescent="0.3">
      <c r="A205" s="47">
        <v>1974</v>
      </c>
      <c r="B205" s="25" t="s">
        <v>3669</v>
      </c>
      <c r="C205" s="48" t="s">
        <v>38</v>
      </c>
      <c r="D205" s="49" t="s">
        <v>3670</v>
      </c>
      <c r="E205" s="48">
        <v>0</v>
      </c>
      <c r="F205" s="48">
        <v>0</v>
      </c>
      <c r="G205" s="48">
        <v>0</v>
      </c>
      <c r="H205" s="48">
        <v>0</v>
      </c>
      <c r="I205" s="48">
        <v>0</v>
      </c>
      <c r="J205" s="48">
        <v>0</v>
      </c>
      <c r="K205" s="48">
        <v>0</v>
      </c>
      <c r="L205" s="48">
        <v>0</v>
      </c>
      <c r="M205" s="48">
        <v>0</v>
      </c>
      <c r="N205" s="48">
        <v>0</v>
      </c>
      <c r="O205" s="48">
        <v>0</v>
      </c>
      <c r="P205" s="48">
        <v>0</v>
      </c>
      <c r="Q205" s="48">
        <v>0</v>
      </c>
      <c r="R205" s="48">
        <v>0</v>
      </c>
      <c r="S205" s="48">
        <v>0</v>
      </c>
      <c r="T205" s="48">
        <v>0</v>
      </c>
      <c r="U205" s="48">
        <v>0</v>
      </c>
      <c r="V205" s="48">
        <v>0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0</v>
      </c>
      <c r="AI205" s="48">
        <v>0</v>
      </c>
      <c r="AJ205" s="48">
        <v>0</v>
      </c>
      <c r="AK205" s="48">
        <v>0</v>
      </c>
      <c r="AL205" s="48">
        <v>0</v>
      </c>
      <c r="AM205" s="48">
        <v>0</v>
      </c>
      <c r="AN205" s="48">
        <v>0</v>
      </c>
      <c r="AO205" s="48">
        <v>0</v>
      </c>
      <c r="AP205" s="48">
        <v>0</v>
      </c>
      <c r="AQ205" s="48">
        <v>0</v>
      </c>
      <c r="AR205" s="48">
        <v>0</v>
      </c>
      <c r="AS205" s="48">
        <v>0</v>
      </c>
      <c r="AT205" s="48">
        <v>0</v>
      </c>
      <c r="AU205" s="48">
        <v>0</v>
      </c>
      <c r="AV205" s="48">
        <v>0</v>
      </c>
      <c r="AW205" s="48">
        <v>0</v>
      </c>
      <c r="AX205" s="48">
        <v>0</v>
      </c>
      <c r="AY205" s="48">
        <v>0</v>
      </c>
      <c r="AZ205" s="48">
        <v>0</v>
      </c>
      <c r="BA205" s="48">
        <v>12</v>
      </c>
      <c r="BB205" s="48">
        <v>0</v>
      </c>
      <c r="BC205" s="48">
        <f>SUM(E205:BB205)</f>
        <v>12</v>
      </c>
      <c r="BD205" s="50">
        <f>IF(BC205=0,0,LARGE(E205:BB205,1))</f>
        <v>12</v>
      </c>
      <c r="BE205" s="50">
        <f>IF(BC205=0,0,LARGE(E205:BB205,2))</f>
        <v>0</v>
      </c>
      <c r="BF205" s="50">
        <f>IF(BC205=0,0,LARGE(E205:BB205,3))</f>
        <v>0</v>
      </c>
      <c r="BG205" s="50">
        <f>IF(BC205=0,0,LARGE(E205:BB205,4))</f>
        <v>0</v>
      </c>
      <c r="BH205" s="50">
        <f>IF(BC205=0,0,LARGE(E205:BB205,5))</f>
        <v>0</v>
      </c>
      <c r="BI205" s="50">
        <f>IF(BC205=0,0,LARGE(E205:BB205,6))</f>
        <v>0</v>
      </c>
      <c r="BJ205" s="50">
        <f>IF(BC205=0,0,LARGE(E205:BB205,7))</f>
        <v>0</v>
      </c>
      <c r="BK205" s="51">
        <f>SUM(BD205:BJ205)</f>
        <v>12</v>
      </c>
      <c r="BL205" s="48">
        <v>47</v>
      </c>
      <c r="BM205" s="48" t="str">
        <f>B205</f>
        <v>Droz</v>
      </c>
      <c r="BN205" s="48" t="str">
        <f>C205</f>
        <v>Vincent</v>
      </c>
      <c r="BO205" t="str">
        <f>D205</f>
        <v>Longirod</v>
      </c>
      <c r="BQ205"/>
    </row>
    <row r="206" spans="1:69" s="48" customFormat="1" ht="20.100000000000001" customHeight="1" x14ac:dyDescent="0.3">
      <c r="A206" s="47">
        <v>1971</v>
      </c>
      <c r="B206" s="25" t="s">
        <v>958</v>
      </c>
      <c r="C206" s="48" t="s">
        <v>2467</v>
      </c>
      <c r="D206" s="49" t="s">
        <v>553</v>
      </c>
      <c r="E206" s="48">
        <v>0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0</v>
      </c>
      <c r="R206" s="48">
        <v>0</v>
      </c>
      <c r="S206" s="48">
        <v>0</v>
      </c>
      <c r="T206" s="48">
        <v>12</v>
      </c>
      <c r="U206" s="48">
        <v>0</v>
      </c>
      <c r="V206" s="48">
        <v>0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48">
        <v>0</v>
      </c>
      <c r="AL206" s="48">
        <v>0</v>
      </c>
      <c r="AM206" s="48">
        <v>0</v>
      </c>
      <c r="AN206" s="48">
        <v>0</v>
      </c>
      <c r="AO206" s="48">
        <v>0</v>
      </c>
      <c r="AP206" s="48">
        <v>0</v>
      </c>
      <c r="AQ206" s="48">
        <v>0</v>
      </c>
      <c r="AR206" s="48">
        <v>0</v>
      </c>
      <c r="AS206" s="48">
        <v>0</v>
      </c>
      <c r="AT206" s="48">
        <v>0</v>
      </c>
      <c r="AU206" s="48">
        <v>0</v>
      </c>
      <c r="AV206" s="48">
        <v>0</v>
      </c>
      <c r="AW206" s="48">
        <v>0</v>
      </c>
      <c r="AX206" s="48">
        <v>0</v>
      </c>
      <c r="AY206" s="48">
        <v>0</v>
      </c>
      <c r="AZ206" s="48">
        <v>0</v>
      </c>
      <c r="BA206" s="48">
        <v>0</v>
      </c>
      <c r="BB206" s="48">
        <v>0</v>
      </c>
      <c r="BC206" s="48">
        <f>SUM(E206:BB206)</f>
        <v>12</v>
      </c>
      <c r="BD206" s="50">
        <f>IF(BC206=0,0,LARGE(E206:BB206,1))</f>
        <v>12</v>
      </c>
      <c r="BE206" s="50">
        <f>IF(BC206=0,0,LARGE(E206:BB206,2))</f>
        <v>0</v>
      </c>
      <c r="BF206" s="50">
        <f>IF(BC206=0,0,LARGE(E206:BB206,3))</f>
        <v>0</v>
      </c>
      <c r="BG206" s="50">
        <f>IF(BC206=0,0,LARGE(E206:BB206,4))</f>
        <v>0</v>
      </c>
      <c r="BH206" s="50">
        <f>IF(BC206=0,0,LARGE(E206:BB206,5))</f>
        <v>0</v>
      </c>
      <c r="BI206" s="50">
        <f>IF(BC206=0,0,LARGE(E206:BB206,6))</f>
        <v>0</v>
      </c>
      <c r="BJ206" s="50">
        <f>IF(BC206=0,0,LARGE(E206:BB206,7))</f>
        <v>0</v>
      </c>
      <c r="BK206" s="51">
        <f>SUM(BD206:BJ206)</f>
        <v>12</v>
      </c>
      <c r="BL206" s="48">
        <v>47</v>
      </c>
      <c r="BM206" s="48" t="str">
        <f>B206</f>
        <v>Dubosson</v>
      </c>
      <c r="BN206" s="48" t="str">
        <f>C206</f>
        <v>Pierre-Yves</v>
      </c>
      <c r="BO206" t="str">
        <f>D206</f>
        <v>Monthey</v>
      </c>
    </row>
    <row r="207" spans="1:69" s="48" customFormat="1" ht="20.100000000000001" customHeight="1" x14ac:dyDescent="0.3">
      <c r="A207" s="47">
        <v>1971</v>
      </c>
      <c r="B207" s="25" t="s">
        <v>69</v>
      </c>
      <c r="C207" s="48" t="s">
        <v>67</v>
      </c>
      <c r="D207" s="49" t="s">
        <v>1539</v>
      </c>
      <c r="E207" s="48">
        <v>0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12</v>
      </c>
      <c r="M207" s="48">
        <v>0</v>
      </c>
      <c r="N207" s="48">
        <v>0</v>
      </c>
      <c r="O207" s="48">
        <v>0</v>
      </c>
      <c r="P207" s="48">
        <v>0</v>
      </c>
      <c r="Q207" s="48">
        <v>0</v>
      </c>
      <c r="R207" s="48">
        <v>0</v>
      </c>
      <c r="S207" s="48">
        <v>0</v>
      </c>
      <c r="T207" s="48">
        <v>0</v>
      </c>
      <c r="U207" s="48">
        <v>0</v>
      </c>
      <c r="V207" s="48">
        <v>0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48">
        <v>0</v>
      </c>
      <c r="AL207" s="48">
        <v>0</v>
      </c>
      <c r="AM207" s="48">
        <v>0</v>
      </c>
      <c r="AN207" s="48">
        <v>0</v>
      </c>
      <c r="AO207" s="48">
        <v>0</v>
      </c>
      <c r="AP207" s="48">
        <v>0</v>
      </c>
      <c r="AQ207" s="48">
        <v>0</v>
      </c>
      <c r="AR207" s="48">
        <v>0</v>
      </c>
      <c r="AS207" s="48">
        <v>0</v>
      </c>
      <c r="AT207" s="48">
        <v>0</v>
      </c>
      <c r="AU207" s="48">
        <v>0</v>
      </c>
      <c r="AV207" s="48">
        <v>0</v>
      </c>
      <c r="AW207" s="48">
        <v>0</v>
      </c>
      <c r="AX207" s="48">
        <v>0</v>
      </c>
      <c r="AY207" s="48">
        <v>0</v>
      </c>
      <c r="AZ207" s="48">
        <v>0</v>
      </c>
      <c r="BA207" s="48">
        <v>0</v>
      </c>
      <c r="BB207" s="48">
        <v>0</v>
      </c>
      <c r="BC207" s="48">
        <f>SUM(E207:BB207)</f>
        <v>12</v>
      </c>
      <c r="BD207" s="50">
        <f>IF(BC207=0,0,LARGE(E207:BB207,1))</f>
        <v>12</v>
      </c>
      <c r="BE207" s="50">
        <f>IF(BC207=0,0,LARGE(E207:BB207,2))</f>
        <v>0</v>
      </c>
      <c r="BF207" s="50">
        <f>IF(BC207=0,0,LARGE(E207:BB207,3))</f>
        <v>0</v>
      </c>
      <c r="BG207" s="50">
        <f>IF(BC207=0,0,LARGE(E207:BB207,4))</f>
        <v>0</v>
      </c>
      <c r="BH207" s="50">
        <f>IF(BC207=0,0,LARGE(E207:BB207,5))</f>
        <v>0</v>
      </c>
      <c r="BI207" s="50">
        <f>IF(BC207=0,0,LARGE(E207:BB207,6))</f>
        <v>0</v>
      </c>
      <c r="BJ207" s="50">
        <f>IF(BC207=0,0,LARGE(E207:BB207,7))</f>
        <v>0</v>
      </c>
      <c r="BK207" s="51">
        <f>SUM(BD207:BJ207)</f>
        <v>12</v>
      </c>
      <c r="BL207" s="48">
        <v>47</v>
      </c>
      <c r="BM207" s="48" t="str">
        <f>B207</f>
        <v>Favre</v>
      </c>
      <c r="BN207" s="48" t="str">
        <f>C207</f>
        <v>Stéphane</v>
      </c>
      <c r="BO207" t="str">
        <f>D207</f>
        <v>Progens</v>
      </c>
      <c r="BP207"/>
      <c r="BQ207"/>
    </row>
    <row r="208" spans="1:69" s="48" customFormat="1" ht="20.100000000000001" customHeight="1" x14ac:dyDescent="0.3">
      <c r="A208" s="47">
        <v>1970</v>
      </c>
      <c r="B208" s="25" t="s">
        <v>2900</v>
      </c>
      <c r="C208" s="48" t="s">
        <v>1977</v>
      </c>
      <c r="D208" s="49" t="s">
        <v>2901</v>
      </c>
      <c r="E208" s="48">
        <v>0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0</v>
      </c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12</v>
      </c>
      <c r="AD208" s="48">
        <v>0</v>
      </c>
      <c r="AE208" s="48">
        <v>0</v>
      </c>
      <c r="AF208" s="48">
        <v>0</v>
      </c>
      <c r="AG208" s="48">
        <v>0</v>
      </c>
      <c r="AH208" s="48">
        <v>0</v>
      </c>
      <c r="AI208" s="48">
        <v>0</v>
      </c>
      <c r="AJ208" s="48">
        <v>0</v>
      </c>
      <c r="AK208" s="48">
        <v>0</v>
      </c>
      <c r="AL208" s="48">
        <v>0</v>
      </c>
      <c r="AM208" s="48">
        <v>0</v>
      </c>
      <c r="AN208" s="48">
        <v>0</v>
      </c>
      <c r="AO208" s="48">
        <v>0</v>
      </c>
      <c r="AP208" s="48">
        <v>0</v>
      </c>
      <c r="AQ208" s="48">
        <v>0</v>
      </c>
      <c r="AR208" s="48">
        <v>0</v>
      </c>
      <c r="AS208" s="48">
        <v>0</v>
      </c>
      <c r="AT208" s="48">
        <v>0</v>
      </c>
      <c r="AU208" s="48">
        <v>0</v>
      </c>
      <c r="AV208" s="48">
        <v>0</v>
      </c>
      <c r="AW208" s="48">
        <v>0</v>
      </c>
      <c r="AX208" s="48">
        <v>0</v>
      </c>
      <c r="AY208" s="48">
        <v>0</v>
      </c>
      <c r="AZ208" s="48">
        <v>0</v>
      </c>
      <c r="BA208" s="48">
        <v>0</v>
      </c>
      <c r="BB208" s="48">
        <v>0</v>
      </c>
      <c r="BC208" s="48">
        <f>SUM(E208:BB208)</f>
        <v>12</v>
      </c>
      <c r="BD208" s="50">
        <f>IF(BC208=0,0,LARGE(E208:BB208,1))</f>
        <v>12</v>
      </c>
      <c r="BE208" s="50">
        <f>IF(BC208=0,0,LARGE(E208:BB208,2))</f>
        <v>0</v>
      </c>
      <c r="BF208" s="50">
        <f>IF(BC208=0,0,LARGE(E208:BB208,3))</f>
        <v>0</v>
      </c>
      <c r="BG208" s="50">
        <f>IF(BC208=0,0,LARGE(E208:BB208,4))</f>
        <v>0</v>
      </c>
      <c r="BH208" s="50">
        <f>IF(BC208=0,0,LARGE(E208:BB208,5))</f>
        <v>0</v>
      </c>
      <c r="BI208" s="50">
        <f>IF(BC208=0,0,LARGE(E208:BB208,6))</f>
        <v>0</v>
      </c>
      <c r="BJ208" s="50">
        <f>IF(BC208=0,0,LARGE(E208:BB208,7))</f>
        <v>0</v>
      </c>
      <c r="BK208" s="51">
        <f>SUM(BD208:BJ208)</f>
        <v>12</v>
      </c>
      <c r="BL208" s="48">
        <v>47</v>
      </c>
      <c r="BM208" s="48" t="str">
        <f>B208</f>
        <v>Fleig</v>
      </c>
      <c r="BN208" s="48" t="str">
        <f>C208</f>
        <v>Christoph</v>
      </c>
      <c r="BO208" t="str">
        <f>D208</f>
        <v>Volz Gruppe</v>
      </c>
    </row>
    <row r="209" spans="1:69" s="48" customFormat="1" ht="20.100000000000001" customHeight="1" x14ac:dyDescent="0.3">
      <c r="A209" s="47">
        <v>1969</v>
      </c>
      <c r="B209" s="25" t="s">
        <v>2484</v>
      </c>
      <c r="C209" s="48" t="s">
        <v>29</v>
      </c>
      <c r="D209" s="49" t="s">
        <v>2485</v>
      </c>
      <c r="E209" s="48">
        <v>0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8">
        <v>0</v>
      </c>
      <c r="T209" s="48">
        <v>0</v>
      </c>
      <c r="U209" s="48">
        <v>12</v>
      </c>
      <c r="V209" s="48">
        <v>0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48">
        <v>0</v>
      </c>
      <c r="AL209" s="48">
        <v>0</v>
      </c>
      <c r="AM209" s="48">
        <v>0</v>
      </c>
      <c r="AN209" s="48">
        <v>0</v>
      </c>
      <c r="AO209" s="48">
        <v>0</v>
      </c>
      <c r="AP209" s="48">
        <v>0</v>
      </c>
      <c r="AQ209" s="48">
        <v>0</v>
      </c>
      <c r="AR209" s="48">
        <v>0</v>
      </c>
      <c r="AS209" s="48">
        <v>0</v>
      </c>
      <c r="AT209" s="48">
        <v>0</v>
      </c>
      <c r="AU209" s="48">
        <v>0</v>
      </c>
      <c r="AV209" s="48">
        <v>0</v>
      </c>
      <c r="AW209" s="48">
        <v>0</v>
      </c>
      <c r="AX209" s="48">
        <v>0</v>
      </c>
      <c r="AY209" s="48">
        <v>0</v>
      </c>
      <c r="AZ209" s="48">
        <v>0</v>
      </c>
      <c r="BA209" s="48">
        <v>0</v>
      </c>
      <c r="BB209" s="48">
        <v>0</v>
      </c>
      <c r="BC209" s="48">
        <f>SUM(E209:BB209)</f>
        <v>12</v>
      </c>
      <c r="BD209" s="50">
        <f>IF(BC209=0,0,LARGE(E209:BB209,1))</f>
        <v>12</v>
      </c>
      <c r="BE209" s="50">
        <f>IF(BC209=0,0,LARGE(E209:BB209,2))</f>
        <v>0</v>
      </c>
      <c r="BF209" s="50">
        <f>IF(BC209=0,0,LARGE(E209:BB209,3))</f>
        <v>0</v>
      </c>
      <c r="BG209" s="50">
        <f>IF(BC209=0,0,LARGE(E209:BB209,4))</f>
        <v>0</v>
      </c>
      <c r="BH209" s="50">
        <f>IF(BC209=0,0,LARGE(E209:BB209,5))</f>
        <v>0</v>
      </c>
      <c r="BI209" s="50">
        <f>IF(BC209=0,0,LARGE(E209:BB209,6))</f>
        <v>0</v>
      </c>
      <c r="BJ209" s="50">
        <f>IF(BC209=0,0,LARGE(E209:BB209,7))</f>
        <v>0</v>
      </c>
      <c r="BK209" s="51">
        <f>SUM(BD209:BJ209)</f>
        <v>12</v>
      </c>
      <c r="BL209" s="48">
        <v>47</v>
      </c>
      <c r="BM209" s="48" t="str">
        <f>B209</f>
        <v>Gevisier</v>
      </c>
      <c r="BN209" s="48" t="str">
        <f>C209</f>
        <v>Pascal</v>
      </c>
      <c r="BO209" t="str">
        <f>D209</f>
        <v>Le Locle</v>
      </c>
    </row>
    <row r="210" spans="1:69" s="48" customFormat="1" ht="20.100000000000001" customHeight="1" x14ac:dyDescent="0.3">
      <c r="A210" s="47">
        <v>1974</v>
      </c>
      <c r="B210" s="25" t="s">
        <v>1466</v>
      </c>
      <c r="C210" s="48" t="s">
        <v>41</v>
      </c>
      <c r="D210" s="49" t="s">
        <v>1467</v>
      </c>
      <c r="E210" s="48">
        <v>0</v>
      </c>
      <c r="F210" s="48">
        <v>0</v>
      </c>
      <c r="G210" s="48">
        <v>0</v>
      </c>
      <c r="H210" s="48">
        <v>0</v>
      </c>
      <c r="I210" s="48">
        <v>0</v>
      </c>
      <c r="J210" s="48">
        <v>0</v>
      </c>
      <c r="K210" s="48">
        <v>0</v>
      </c>
      <c r="L210" s="48">
        <v>0</v>
      </c>
      <c r="M210" s="48">
        <v>12</v>
      </c>
      <c r="N210" s="48">
        <v>0</v>
      </c>
      <c r="O210" s="48">
        <v>0</v>
      </c>
      <c r="P210" s="48">
        <v>0</v>
      </c>
      <c r="Q210" s="48">
        <v>0</v>
      </c>
      <c r="R210" s="48">
        <v>0</v>
      </c>
      <c r="S210" s="48">
        <v>0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48">
        <v>0</v>
      </c>
      <c r="AL210" s="48">
        <v>0</v>
      </c>
      <c r="AM210" s="48">
        <v>0</v>
      </c>
      <c r="AN210" s="48">
        <v>0</v>
      </c>
      <c r="AO210" s="48">
        <v>0</v>
      </c>
      <c r="AP210" s="48">
        <v>0</v>
      </c>
      <c r="AQ210" s="48">
        <v>0</v>
      </c>
      <c r="AR210" s="48">
        <v>0</v>
      </c>
      <c r="AS210" s="48">
        <v>0</v>
      </c>
      <c r="AT210" s="48">
        <v>0</v>
      </c>
      <c r="AU210" s="48">
        <v>0</v>
      </c>
      <c r="AV210" s="48">
        <v>0</v>
      </c>
      <c r="AW210" s="48">
        <v>0</v>
      </c>
      <c r="AX210" s="48">
        <v>0</v>
      </c>
      <c r="AY210" s="48">
        <v>0</v>
      </c>
      <c r="AZ210" s="48">
        <v>0</v>
      </c>
      <c r="BA210" s="48">
        <v>0</v>
      </c>
      <c r="BB210" s="48">
        <v>0</v>
      </c>
      <c r="BC210" s="48">
        <f>SUM(E210:BB210)</f>
        <v>12</v>
      </c>
      <c r="BD210" s="50">
        <f>IF(BC210=0,0,LARGE(E210:BB210,1))</f>
        <v>12</v>
      </c>
      <c r="BE210" s="50">
        <f>IF(BC210=0,0,LARGE(E210:BB210,2))</f>
        <v>0</v>
      </c>
      <c r="BF210" s="50">
        <f>IF(BC210=0,0,LARGE(E210:BB210,3))</f>
        <v>0</v>
      </c>
      <c r="BG210" s="50">
        <f>IF(BC210=0,0,LARGE(E210:BB210,4))</f>
        <v>0</v>
      </c>
      <c r="BH210" s="50">
        <f>IF(BC210=0,0,LARGE(E210:BB210,5))</f>
        <v>0</v>
      </c>
      <c r="BI210" s="50">
        <f>IF(BC210=0,0,LARGE(E210:BB210,6))</f>
        <v>0</v>
      </c>
      <c r="BJ210" s="50">
        <f>IF(BC210=0,0,LARGE(E210:BB210,7))</f>
        <v>0</v>
      </c>
      <c r="BK210" s="51">
        <f>SUM(BD210:BJ210)</f>
        <v>12</v>
      </c>
      <c r="BL210" s="48">
        <v>47</v>
      </c>
      <c r="BM210" s="48" t="str">
        <f>B210</f>
        <v>Grenno</v>
      </c>
      <c r="BN210" s="48" t="str">
        <f>C210</f>
        <v>Raphaël</v>
      </c>
      <c r="BO210" t="str">
        <f>D210</f>
        <v>Vernier</v>
      </c>
      <c r="BP210"/>
    </row>
    <row r="211" spans="1:69" s="48" customFormat="1" ht="20.100000000000001" customHeight="1" x14ac:dyDescent="0.3">
      <c r="A211" s="47">
        <v>1968</v>
      </c>
      <c r="B211" s="25" t="s">
        <v>3260</v>
      </c>
      <c r="C211" s="48" t="s">
        <v>3261</v>
      </c>
      <c r="D211" s="49" t="s">
        <v>1171</v>
      </c>
      <c r="E211" s="48">
        <v>0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0</v>
      </c>
      <c r="R211" s="48">
        <v>0</v>
      </c>
      <c r="S211" s="48">
        <v>0</v>
      </c>
      <c r="T211" s="48">
        <v>0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0</v>
      </c>
      <c r="AI211" s="48">
        <v>0</v>
      </c>
      <c r="AJ211" s="48">
        <v>0</v>
      </c>
      <c r="AK211" s="48">
        <v>0</v>
      </c>
      <c r="AL211" s="48">
        <v>12</v>
      </c>
      <c r="AM211" s="48">
        <v>0</v>
      </c>
      <c r="AN211" s="48">
        <v>0</v>
      </c>
      <c r="AO211" s="48">
        <v>0</v>
      </c>
      <c r="AP211" s="48">
        <v>0</v>
      </c>
      <c r="AQ211" s="48">
        <v>0</v>
      </c>
      <c r="AR211" s="48">
        <v>0</v>
      </c>
      <c r="AS211" s="48">
        <v>0</v>
      </c>
      <c r="AT211" s="48">
        <v>0</v>
      </c>
      <c r="AU211" s="48">
        <v>0</v>
      </c>
      <c r="AV211" s="48">
        <v>0</v>
      </c>
      <c r="AW211" s="48">
        <v>0</v>
      </c>
      <c r="AX211" s="48">
        <v>0</v>
      </c>
      <c r="AY211" s="48">
        <v>0</v>
      </c>
      <c r="AZ211" s="48">
        <v>0</v>
      </c>
      <c r="BA211" s="48">
        <v>0</v>
      </c>
      <c r="BB211" s="48">
        <v>0</v>
      </c>
      <c r="BC211" s="48">
        <f>SUM(E211:BB211)</f>
        <v>12</v>
      </c>
      <c r="BD211" s="50">
        <f>IF(BC211=0,0,LARGE(E211:BB211,1))</f>
        <v>12</v>
      </c>
      <c r="BE211" s="50">
        <f>IF(BC211=0,0,LARGE(E211:BB211,2))</f>
        <v>0</v>
      </c>
      <c r="BF211" s="50">
        <f>IF(BC211=0,0,LARGE(E211:BB211,3))</f>
        <v>0</v>
      </c>
      <c r="BG211" s="50">
        <f>IF(BC211=0,0,LARGE(E211:BB211,4))</f>
        <v>0</v>
      </c>
      <c r="BH211" s="50">
        <f>IF(BC211=0,0,LARGE(E211:BB211,5))</f>
        <v>0</v>
      </c>
      <c r="BI211" s="50">
        <f>IF(BC211=0,0,LARGE(E211:BB211,6))</f>
        <v>0</v>
      </c>
      <c r="BJ211" s="50">
        <f>IF(BC211=0,0,LARGE(E211:BB211,7))</f>
        <v>0</v>
      </c>
      <c r="BK211" s="51">
        <f>SUM(BD211:BJ211)</f>
        <v>12</v>
      </c>
      <c r="BL211" s="48">
        <v>47</v>
      </c>
      <c r="BM211" s="48" t="str">
        <f>B211</f>
        <v>Metry</v>
      </c>
      <c r="BN211" s="48" t="str">
        <f>C211</f>
        <v>Otto</v>
      </c>
      <c r="BO211" t="str">
        <f>D211</f>
        <v>Susten</v>
      </c>
      <c r="BQ211"/>
    </row>
    <row r="212" spans="1:69" s="48" customFormat="1" ht="20.100000000000001" customHeight="1" x14ac:dyDescent="0.3">
      <c r="A212" s="47">
        <v>1969</v>
      </c>
      <c r="B212" s="25" t="s">
        <v>2712</v>
      </c>
      <c r="C212" s="48" t="s">
        <v>1463</v>
      </c>
      <c r="D212" s="49" t="s">
        <v>2713</v>
      </c>
      <c r="E212" s="48">
        <v>0</v>
      </c>
      <c r="F212" s="48">
        <v>0</v>
      </c>
      <c r="G212" s="48">
        <v>0</v>
      </c>
      <c r="H212" s="48">
        <v>0</v>
      </c>
      <c r="I212" s="48">
        <v>0</v>
      </c>
      <c r="J212" s="48">
        <v>0</v>
      </c>
      <c r="K212" s="48">
        <v>0</v>
      </c>
      <c r="L212" s="48">
        <v>0</v>
      </c>
      <c r="M212" s="48">
        <v>0</v>
      </c>
      <c r="N212" s="48">
        <v>0</v>
      </c>
      <c r="O212" s="48">
        <v>0</v>
      </c>
      <c r="P212" s="48">
        <v>0</v>
      </c>
      <c r="Q212" s="48">
        <v>0</v>
      </c>
      <c r="R212" s="48">
        <v>0</v>
      </c>
      <c r="S212" s="48">
        <v>0</v>
      </c>
      <c r="T212" s="48">
        <v>0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8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0</v>
      </c>
      <c r="AK212" s="48">
        <v>0</v>
      </c>
      <c r="AL212" s="48">
        <v>0</v>
      </c>
      <c r="AM212" s="48">
        <v>0</v>
      </c>
      <c r="AN212" s="48">
        <v>0</v>
      </c>
      <c r="AO212" s="48">
        <v>0</v>
      </c>
      <c r="AP212" s="48">
        <v>0</v>
      </c>
      <c r="AQ212" s="48">
        <v>0</v>
      </c>
      <c r="AR212" s="48">
        <v>0</v>
      </c>
      <c r="AS212" s="48">
        <v>4</v>
      </c>
      <c r="AT212" s="48">
        <v>0</v>
      </c>
      <c r="AU212" s="48">
        <v>0</v>
      </c>
      <c r="AV212" s="48">
        <v>0</v>
      </c>
      <c r="AW212" s="48">
        <v>0</v>
      </c>
      <c r="AX212" s="48">
        <v>0</v>
      </c>
      <c r="AY212" s="48">
        <v>0</v>
      </c>
      <c r="AZ212" s="48">
        <v>0</v>
      </c>
      <c r="BA212" s="48">
        <v>0</v>
      </c>
      <c r="BB212" s="48">
        <v>0</v>
      </c>
      <c r="BC212" s="48">
        <f>SUM(E212:BB212)</f>
        <v>12</v>
      </c>
      <c r="BD212" s="50">
        <f>IF(BC212=0,0,LARGE(E212:BB212,1))</f>
        <v>8</v>
      </c>
      <c r="BE212" s="50">
        <f>IF(BC212=0,0,LARGE(E212:BB212,2))</f>
        <v>4</v>
      </c>
      <c r="BF212" s="50">
        <f>IF(BC212=0,0,LARGE(E212:BB212,3))</f>
        <v>0</v>
      </c>
      <c r="BG212" s="50">
        <f>IF(BC212=0,0,LARGE(E212:BB212,4))</f>
        <v>0</v>
      </c>
      <c r="BH212" s="50">
        <f>IF(BC212=0,0,LARGE(E212:BB212,5))</f>
        <v>0</v>
      </c>
      <c r="BI212" s="50">
        <f>IF(BC212=0,0,LARGE(E212:BB212,6))</f>
        <v>0</v>
      </c>
      <c r="BJ212" s="50">
        <f>IF(BC212=0,0,LARGE(E212:BB212,7))</f>
        <v>0</v>
      </c>
      <c r="BK212" s="51">
        <f>SUM(BD212:BJ212)</f>
        <v>12</v>
      </c>
      <c r="BL212" s="48">
        <v>47</v>
      </c>
      <c r="BM212" s="48" t="str">
        <f>B212</f>
        <v>Onillon</v>
      </c>
      <c r="BN212" s="48" t="str">
        <f>C212</f>
        <v>Emmanuel</v>
      </c>
      <c r="BO212" t="str">
        <f>D212</f>
        <v>Les Hauts Geneveys</v>
      </c>
    </row>
    <row r="213" spans="1:69" s="48" customFormat="1" ht="20.100000000000001" customHeight="1" x14ac:dyDescent="0.3">
      <c r="A213" s="47">
        <v>1966</v>
      </c>
      <c r="B213" s="25" t="s">
        <v>1553</v>
      </c>
      <c r="C213" s="48" t="s">
        <v>747</v>
      </c>
      <c r="D213" s="49" t="s">
        <v>1757</v>
      </c>
      <c r="E213" s="48">
        <v>0</v>
      </c>
      <c r="F213" s="48">
        <v>0</v>
      </c>
      <c r="G213" s="48">
        <v>0</v>
      </c>
      <c r="H213" s="48">
        <v>0</v>
      </c>
      <c r="I213" s="48">
        <v>0</v>
      </c>
      <c r="J213" s="48">
        <v>0</v>
      </c>
      <c r="K213" s="48">
        <v>0</v>
      </c>
      <c r="L213" s="48">
        <v>0</v>
      </c>
      <c r="M213" s="48">
        <v>0</v>
      </c>
      <c r="N213" s="48">
        <v>0</v>
      </c>
      <c r="O213" s="48">
        <v>0</v>
      </c>
      <c r="P213" s="48">
        <v>0</v>
      </c>
      <c r="Q213" s="48">
        <v>0</v>
      </c>
      <c r="R213" s="48">
        <v>0</v>
      </c>
      <c r="S213" s="48">
        <v>0</v>
      </c>
      <c r="T213" s="48">
        <v>0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12</v>
      </c>
      <c r="AG213" s="48">
        <v>0</v>
      </c>
      <c r="AH213" s="48">
        <v>0</v>
      </c>
      <c r="AI213" s="48">
        <v>0</v>
      </c>
      <c r="AJ213" s="48">
        <v>0</v>
      </c>
      <c r="AK213" s="48">
        <v>0</v>
      </c>
      <c r="AL213" s="48">
        <v>0</v>
      </c>
      <c r="AM213" s="48">
        <v>0</v>
      </c>
      <c r="AN213" s="48">
        <v>0</v>
      </c>
      <c r="AO213" s="48">
        <v>0</v>
      </c>
      <c r="AP213" s="48">
        <v>0</v>
      </c>
      <c r="AQ213" s="48">
        <v>0</v>
      </c>
      <c r="AR213" s="48">
        <v>0</v>
      </c>
      <c r="AS213" s="48">
        <v>0</v>
      </c>
      <c r="AT213" s="48">
        <v>0</v>
      </c>
      <c r="AU213" s="48">
        <v>0</v>
      </c>
      <c r="AV213" s="48">
        <v>0</v>
      </c>
      <c r="AW213" s="48">
        <v>0</v>
      </c>
      <c r="AX213" s="48">
        <v>0</v>
      </c>
      <c r="AY213" s="48">
        <v>0</v>
      </c>
      <c r="AZ213" s="48">
        <v>0</v>
      </c>
      <c r="BA213" s="48">
        <v>0</v>
      </c>
      <c r="BB213" s="48">
        <v>0</v>
      </c>
      <c r="BC213" s="48">
        <f>SUM(E213:BB213)</f>
        <v>12</v>
      </c>
      <c r="BD213" s="50">
        <f>IF(BC213=0,0,LARGE(E213:BB213,1))</f>
        <v>12</v>
      </c>
      <c r="BE213" s="50">
        <f>IF(BC213=0,0,LARGE(E213:BB213,2))</f>
        <v>0</v>
      </c>
      <c r="BF213" s="50">
        <f>IF(BC213=0,0,LARGE(E213:BB213,3))</f>
        <v>0</v>
      </c>
      <c r="BG213" s="50">
        <f>IF(BC213=0,0,LARGE(E213:BB213,4))</f>
        <v>0</v>
      </c>
      <c r="BH213" s="50">
        <f>IF(BC213=0,0,LARGE(E213:BB213,5))</f>
        <v>0</v>
      </c>
      <c r="BI213" s="50">
        <f>IF(BC213=0,0,LARGE(E213:BB213,6))</f>
        <v>0</v>
      </c>
      <c r="BJ213" s="50">
        <f>IF(BC213=0,0,LARGE(E213:BB213,7))</f>
        <v>0</v>
      </c>
      <c r="BK213" s="51">
        <f>SUM(BD213:BJ213)</f>
        <v>12</v>
      </c>
      <c r="BL213" s="48">
        <v>47</v>
      </c>
      <c r="BM213" s="48" t="str">
        <f>B213</f>
        <v>Richard</v>
      </c>
      <c r="BN213" s="48" t="str">
        <f>C213</f>
        <v>Daniel</v>
      </c>
      <c r="BO213" t="str">
        <f>D213</f>
        <v>TV Länggasse</v>
      </c>
    </row>
    <row r="214" spans="1:69" s="48" customFormat="1" ht="20.100000000000001" customHeight="1" x14ac:dyDescent="0.3">
      <c r="A214" s="47">
        <v>1974</v>
      </c>
      <c r="B214" s="25" t="s">
        <v>1127</v>
      </c>
      <c r="C214" s="48" t="s">
        <v>500</v>
      </c>
      <c r="D214" s="49" t="s">
        <v>1128</v>
      </c>
      <c r="E214" s="48">
        <v>0</v>
      </c>
      <c r="F214" s="48">
        <v>0</v>
      </c>
      <c r="G214" s="48">
        <v>0</v>
      </c>
      <c r="H214" s="48">
        <v>0</v>
      </c>
      <c r="I214" s="48">
        <v>0</v>
      </c>
      <c r="J214" s="48">
        <v>12</v>
      </c>
      <c r="K214" s="48">
        <v>0</v>
      </c>
      <c r="L214" s="48">
        <v>0</v>
      </c>
      <c r="M214" s="48">
        <v>0</v>
      </c>
      <c r="N214" s="48">
        <v>0</v>
      </c>
      <c r="O214" s="48">
        <v>0</v>
      </c>
      <c r="P214" s="48">
        <v>0</v>
      </c>
      <c r="Q214" s="48">
        <v>0</v>
      </c>
      <c r="R214" s="48">
        <v>0</v>
      </c>
      <c r="S214" s="48">
        <v>0</v>
      </c>
      <c r="T214" s="48">
        <v>0</v>
      </c>
      <c r="U214" s="48">
        <v>0</v>
      </c>
      <c r="V214" s="48">
        <v>0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0</v>
      </c>
      <c r="AH214" s="48">
        <v>0</v>
      </c>
      <c r="AI214" s="48">
        <v>0</v>
      </c>
      <c r="AJ214" s="48">
        <v>0</v>
      </c>
      <c r="AK214" s="48">
        <v>0</v>
      </c>
      <c r="AL214" s="48">
        <v>0</v>
      </c>
      <c r="AM214" s="48">
        <v>0</v>
      </c>
      <c r="AN214" s="48">
        <v>0</v>
      </c>
      <c r="AO214" s="48">
        <v>0</v>
      </c>
      <c r="AP214" s="48">
        <v>0</v>
      </c>
      <c r="AQ214" s="48">
        <v>0</v>
      </c>
      <c r="AR214" s="48">
        <v>0</v>
      </c>
      <c r="AS214" s="48">
        <v>0</v>
      </c>
      <c r="AT214" s="48">
        <v>0</v>
      </c>
      <c r="AU214" s="48">
        <v>0</v>
      </c>
      <c r="AV214" s="48">
        <v>0</v>
      </c>
      <c r="AW214" s="48">
        <v>0</v>
      </c>
      <c r="AX214" s="48">
        <v>0</v>
      </c>
      <c r="AY214" s="48">
        <v>0</v>
      </c>
      <c r="AZ214" s="48">
        <v>0</v>
      </c>
      <c r="BA214" s="48">
        <v>0</v>
      </c>
      <c r="BB214" s="48">
        <v>0</v>
      </c>
      <c r="BC214" s="48">
        <f>SUM(E214:BB214)</f>
        <v>12</v>
      </c>
      <c r="BD214" s="50">
        <f>IF(BC214=0,0,LARGE(E214:BB214,1))</f>
        <v>12</v>
      </c>
      <c r="BE214" s="50">
        <f>IF(BC214=0,0,LARGE(E214:BB214,2))</f>
        <v>0</v>
      </c>
      <c r="BF214" s="50">
        <f>IF(BC214=0,0,LARGE(E214:BB214,3))</f>
        <v>0</v>
      </c>
      <c r="BG214" s="50">
        <f>IF(BC214=0,0,LARGE(E214:BB214,4))</f>
        <v>0</v>
      </c>
      <c r="BH214" s="50">
        <f>IF(BC214=0,0,LARGE(E214:BB214,5))</f>
        <v>0</v>
      </c>
      <c r="BI214" s="50">
        <f>IF(BC214=0,0,LARGE(E214:BB214,6))</f>
        <v>0</v>
      </c>
      <c r="BJ214" s="50">
        <f>IF(BC214=0,0,LARGE(E214:BB214,7))</f>
        <v>0</v>
      </c>
      <c r="BK214" s="51">
        <f>SUM(BD214:BJ214)</f>
        <v>12</v>
      </c>
      <c r="BL214" s="48">
        <v>47</v>
      </c>
      <c r="BM214" s="48" t="str">
        <f>B214</f>
        <v>Rosaire</v>
      </c>
      <c r="BN214" s="48" t="str">
        <f>C214</f>
        <v>Cédric</v>
      </c>
      <c r="BO214" t="str">
        <f>D214</f>
        <v>Evionaz</v>
      </c>
    </row>
    <row r="215" spans="1:69" s="48" customFormat="1" ht="20.100000000000001" customHeight="1" x14ac:dyDescent="0.3">
      <c r="A215" s="47">
        <v>1969</v>
      </c>
      <c r="B215" s="25" t="s">
        <v>4133</v>
      </c>
      <c r="C215" s="48" t="s">
        <v>68</v>
      </c>
      <c r="D215" s="49" t="s">
        <v>4024</v>
      </c>
      <c r="E215" s="48">
        <v>0</v>
      </c>
      <c r="F215" s="48">
        <v>0</v>
      </c>
      <c r="G215" s="48">
        <v>0</v>
      </c>
      <c r="H215" s="48">
        <v>0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0</v>
      </c>
      <c r="R215" s="48">
        <v>0</v>
      </c>
      <c r="S215" s="48">
        <v>0</v>
      </c>
      <c r="T215" s="48">
        <v>0</v>
      </c>
      <c r="U215" s="48">
        <v>0</v>
      </c>
      <c r="V215" s="48">
        <v>0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48">
        <v>0</v>
      </c>
      <c r="AL215" s="48">
        <v>0</v>
      </c>
      <c r="AM215" s="48">
        <v>0</v>
      </c>
      <c r="AN215" s="48">
        <v>0</v>
      </c>
      <c r="AO215" s="48">
        <v>0</v>
      </c>
      <c r="AP215" s="48">
        <v>0</v>
      </c>
      <c r="AQ215" s="48">
        <v>0</v>
      </c>
      <c r="AR215" s="48">
        <v>0</v>
      </c>
      <c r="AS215" s="48">
        <v>0</v>
      </c>
      <c r="AT215" s="48">
        <v>0</v>
      </c>
      <c r="AU215" s="48">
        <v>0</v>
      </c>
      <c r="AV215" s="48">
        <v>0</v>
      </c>
      <c r="AW215" s="48">
        <v>0</v>
      </c>
      <c r="AX215" s="48">
        <v>0</v>
      </c>
      <c r="AY215" s="48">
        <v>0</v>
      </c>
      <c r="AZ215" s="48">
        <v>0</v>
      </c>
      <c r="BA215" s="48">
        <v>0</v>
      </c>
      <c r="BB215" s="48">
        <v>12</v>
      </c>
      <c r="BC215" s="48">
        <f>SUM(E215:BB215)</f>
        <v>12</v>
      </c>
      <c r="BD215" s="50">
        <f>IF(BC215=0,0,LARGE(E215:BB215,1))</f>
        <v>12</v>
      </c>
      <c r="BE215" s="50">
        <f>IF(BC215=0,0,LARGE(E215:BB215,2))</f>
        <v>0</v>
      </c>
      <c r="BF215" s="50">
        <f>IF(BC215=0,0,LARGE(E215:BB215,3))</f>
        <v>0</v>
      </c>
      <c r="BG215" s="50">
        <f>IF(BC215=0,0,LARGE(E215:BB215,4))</f>
        <v>0</v>
      </c>
      <c r="BH215" s="50">
        <f>IF(BC215=0,0,LARGE(E215:BB215,5))</f>
        <v>0</v>
      </c>
      <c r="BI215" s="50">
        <f>IF(BC215=0,0,LARGE(E215:BB215,6))</f>
        <v>0</v>
      </c>
      <c r="BJ215" s="50">
        <f>IF(BC215=0,0,LARGE(E215:BB215,7))</f>
        <v>0</v>
      </c>
      <c r="BK215" s="51">
        <f>SUM(BD215:BJ215)</f>
        <v>12</v>
      </c>
      <c r="BL215" s="48">
        <v>47</v>
      </c>
      <c r="BM215" s="48" t="str">
        <f>B215</f>
        <v>Schuwy</v>
      </c>
      <c r="BN215" s="48" t="str">
        <f>C215</f>
        <v>Philippe</v>
      </c>
      <c r="BO215" t="str">
        <f>D215</f>
        <v>Le Mouret</v>
      </c>
      <c r="BQ215"/>
    </row>
    <row r="216" spans="1:69" s="48" customFormat="1" ht="20.100000000000001" customHeight="1" x14ac:dyDescent="0.3">
      <c r="A216" s="47">
        <v>1973</v>
      </c>
      <c r="B216" s="25" t="s">
        <v>1587</v>
      </c>
      <c r="C216" s="48" t="s">
        <v>3405</v>
      </c>
      <c r="D216" s="49" t="s">
        <v>3624</v>
      </c>
      <c r="E216" s="48">
        <v>0</v>
      </c>
      <c r="F216" s="48">
        <v>0</v>
      </c>
      <c r="G216" s="48">
        <v>0</v>
      </c>
      <c r="H216" s="48">
        <v>0</v>
      </c>
      <c r="I216" s="48">
        <v>0</v>
      </c>
      <c r="J216" s="48">
        <v>0</v>
      </c>
      <c r="K216" s="48">
        <v>0</v>
      </c>
      <c r="L216" s="48">
        <v>0</v>
      </c>
      <c r="M216" s="48">
        <v>0</v>
      </c>
      <c r="N216" s="48">
        <v>0</v>
      </c>
      <c r="O216" s="48">
        <v>0</v>
      </c>
      <c r="P216" s="48">
        <v>0</v>
      </c>
      <c r="Q216" s="48">
        <v>0</v>
      </c>
      <c r="R216" s="48">
        <v>0</v>
      </c>
      <c r="S216" s="48">
        <v>0</v>
      </c>
      <c r="T216" s="48">
        <v>0</v>
      </c>
      <c r="U216" s="48">
        <v>0</v>
      </c>
      <c r="V216" s="48">
        <v>0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48">
        <v>0</v>
      </c>
      <c r="AL216" s="48">
        <v>0</v>
      </c>
      <c r="AM216" s="48">
        <v>0</v>
      </c>
      <c r="AN216" s="48">
        <v>0</v>
      </c>
      <c r="AO216" s="48">
        <v>0</v>
      </c>
      <c r="AP216" s="48">
        <v>0</v>
      </c>
      <c r="AQ216" s="48">
        <v>0</v>
      </c>
      <c r="AR216" s="48">
        <v>0</v>
      </c>
      <c r="AS216" s="48">
        <v>0</v>
      </c>
      <c r="AT216" s="48">
        <v>0</v>
      </c>
      <c r="AU216" s="48">
        <v>12</v>
      </c>
      <c r="AV216" s="48">
        <v>0</v>
      </c>
      <c r="AW216" s="48">
        <v>0</v>
      </c>
      <c r="AX216" s="48">
        <v>0</v>
      </c>
      <c r="AY216" s="48">
        <v>0</v>
      </c>
      <c r="AZ216" s="48">
        <v>0</v>
      </c>
      <c r="BA216" s="48">
        <v>0</v>
      </c>
      <c r="BB216" s="48">
        <v>0</v>
      </c>
      <c r="BC216" s="48">
        <f>SUM(E216:BB216)</f>
        <v>12</v>
      </c>
      <c r="BD216" s="50">
        <f>IF(BC216=0,0,LARGE(E216:BB216,1))</f>
        <v>12</v>
      </c>
      <c r="BE216" s="50">
        <f>IF(BC216=0,0,LARGE(E216:BB216,2))</f>
        <v>0</v>
      </c>
      <c r="BF216" s="50">
        <f>IF(BC216=0,0,LARGE(E216:BB216,3))</f>
        <v>0</v>
      </c>
      <c r="BG216" s="50">
        <f>IF(BC216=0,0,LARGE(E216:BB216,4))</f>
        <v>0</v>
      </c>
      <c r="BH216" s="50">
        <f>IF(BC216=0,0,LARGE(E216:BB216,5))</f>
        <v>0</v>
      </c>
      <c r="BI216" s="50">
        <f>IF(BC216=0,0,LARGE(E216:BB216,6))</f>
        <v>0</v>
      </c>
      <c r="BJ216" s="50">
        <f>IF(BC216=0,0,LARGE(E216:BB216,7))</f>
        <v>0</v>
      </c>
      <c r="BK216" s="51">
        <f>SUM(BD216:BJ216)</f>
        <v>12</v>
      </c>
      <c r="BL216" s="48">
        <v>47</v>
      </c>
      <c r="BM216" s="48" t="str">
        <f>B216</f>
        <v>Tornay</v>
      </c>
      <c r="BN216" s="48" t="str">
        <f>C216</f>
        <v>Benoît</v>
      </c>
      <c r="BO216" t="str">
        <f>D216</f>
        <v>SC Reppaz</v>
      </c>
      <c r="BP216"/>
    </row>
    <row r="217" spans="1:69" s="48" customFormat="1" ht="20.100000000000001" customHeight="1" x14ac:dyDescent="0.3">
      <c r="A217" s="47">
        <v>1970</v>
      </c>
      <c r="B217" s="25" t="s">
        <v>119</v>
      </c>
      <c r="C217" s="48" t="s">
        <v>1227</v>
      </c>
      <c r="D217" s="49" t="s">
        <v>118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12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48">
        <v>0</v>
      </c>
      <c r="S217" s="48">
        <v>0</v>
      </c>
      <c r="T217" s="48">
        <v>0</v>
      </c>
      <c r="U217" s="48">
        <v>0</v>
      </c>
      <c r="V217" s="48">
        <v>0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48">
        <v>0</v>
      </c>
      <c r="AL217" s="48">
        <v>0</v>
      </c>
      <c r="AM217" s="48">
        <v>0</v>
      </c>
      <c r="AN217" s="48">
        <v>0</v>
      </c>
      <c r="AO217" s="48">
        <v>0</v>
      </c>
      <c r="AP217" s="48">
        <v>0</v>
      </c>
      <c r="AQ217" s="48">
        <v>0</v>
      </c>
      <c r="AR217" s="48">
        <v>0</v>
      </c>
      <c r="AS217" s="48">
        <v>0</v>
      </c>
      <c r="AT217" s="48">
        <v>0</v>
      </c>
      <c r="AU217" s="48">
        <v>0</v>
      </c>
      <c r="AV217" s="48">
        <v>0</v>
      </c>
      <c r="AW217" s="48">
        <v>0</v>
      </c>
      <c r="AX217" s="48">
        <v>0</v>
      </c>
      <c r="AY217" s="48">
        <v>0</v>
      </c>
      <c r="AZ217" s="48">
        <v>0</v>
      </c>
      <c r="BA217" s="48">
        <v>0</v>
      </c>
      <c r="BB217" s="48">
        <v>0</v>
      </c>
      <c r="BC217" s="48">
        <f>SUM(E217:BB217)</f>
        <v>12</v>
      </c>
      <c r="BD217" s="50">
        <f>IF(BC217=0,0,LARGE(E217:BB217,1))</f>
        <v>12</v>
      </c>
      <c r="BE217" s="50">
        <f>IF(BC217=0,0,LARGE(E217:BB217,2))</f>
        <v>0</v>
      </c>
      <c r="BF217" s="50">
        <f>IF(BC217=0,0,LARGE(E217:BB217,3))</f>
        <v>0</v>
      </c>
      <c r="BG217" s="50">
        <f>IF(BC217=0,0,LARGE(E217:BB217,4))</f>
        <v>0</v>
      </c>
      <c r="BH217" s="50">
        <f>IF(BC217=0,0,LARGE(E217:BB217,5))</f>
        <v>0</v>
      </c>
      <c r="BI217" s="50">
        <f>IF(BC217=0,0,LARGE(E217:BB217,6))</f>
        <v>0</v>
      </c>
      <c r="BJ217" s="50">
        <f>IF(BC217=0,0,LARGE(E217:BB217,7))</f>
        <v>0</v>
      </c>
      <c r="BK217" s="51">
        <f>SUM(BD217:BJ217)</f>
        <v>12</v>
      </c>
      <c r="BL217" s="48">
        <v>47</v>
      </c>
      <c r="BM217" s="48" t="str">
        <f>B217</f>
        <v>Zufferey</v>
      </c>
      <c r="BN217" s="48" t="str">
        <f>C217</f>
        <v>Jean-Louis</v>
      </c>
      <c r="BO217" t="str">
        <f>D217</f>
        <v>Veyras</v>
      </c>
      <c r="BQ217"/>
    </row>
    <row r="218" spans="1:69" s="48" customFormat="1" ht="20.100000000000001" customHeight="1" x14ac:dyDescent="0.3">
      <c r="A218" s="47">
        <v>1974</v>
      </c>
      <c r="B218" s="25" t="s">
        <v>3625</v>
      </c>
      <c r="C218" s="48" t="s">
        <v>747</v>
      </c>
      <c r="D218" s="49" t="s">
        <v>3626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48">
        <v>0</v>
      </c>
      <c r="S218" s="48">
        <v>0</v>
      </c>
      <c r="T218" s="48">
        <v>0</v>
      </c>
      <c r="U218" s="48">
        <v>0</v>
      </c>
      <c r="V218" s="48">
        <v>0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48">
        <v>0</v>
      </c>
      <c r="AL218" s="48">
        <v>0</v>
      </c>
      <c r="AM218" s="48">
        <v>0</v>
      </c>
      <c r="AN218" s="48">
        <v>0</v>
      </c>
      <c r="AO218" s="48">
        <v>0</v>
      </c>
      <c r="AP218" s="48">
        <v>0</v>
      </c>
      <c r="AQ218" s="48">
        <v>0</v>
      </c>
      <c r="AR218" s="48">
        <v>0</v>
      </c>
      <c r="AS218" s="48">
        <v>0</v>
      </c>
      <c r="AT218" s="48">
        <v>0</v>
      </c>
      <c r="AU218" s="48">
        <v>11</v>
      </c>
      <c r="AV218" s="48">
        <v>0</v>
      </c>
      <c r="AW218" s="48">
        <v>0</v>
      </c>
      <c r="AX218" s="48">
        <v>0</v>
      </c>
      <c r="AY218" s="48">
        <v>0</v>
      </c>
      <c r="AZ218" s="48">
        <v>0</v>
      </c>
      <c r="BA218" s="48">
        <v>0</v>
      </c>
      <c r="BB218" s="48">
        <v>0</v>
      </c>
      <c r="BC218" s="48">
        <f>SUM(E218:BB218)</f>
        <v>11</v>
      </c>
      <c r="BD218" s="50">
        <f>IF(BC218=0,0,LARGE(E218:BB218,1))</f>
        <v>11</v>
      </c>
      <c r="BE218" s="50">
        <f>IF(BC218=0,0,LARGE(E218:BB218,2))</f>
        <v>0</v>
      </c>
      <c r="BF218" s="50">
        <f>IF(BC218=0,0,LARGE(E218:BB218,3))</f>
        <v>0</v>
      </c>
      <c r="BG218" s="50">
        <f>IF(BC218=0,0,LARGE(E218:BB218,4))</f>
        <v>0</v>
      </c>
      <c r="BH218" s="50">
        <f>IF(BC218=0,0,LARGE(E218:BB218,5))</f>
        <v>0</v>
      </c>
      <c r="BI218" s="50">
        <f>IF(BC218=0,0,LARGE(E218:BB218,6))</f>
        <v>0</v>
      </c>
      <c r="BJ218" s="50">
        <f>IF(BC218=0,0,LARGE(E218:BB218,7))</f>
        <v>0</v>
      </c>
      <c r="BK218" s="51">
        <f>SUM(BD218:BJ218)</f>
        <v>11</v>
      </c>
      <c r="BL218" s="48">
        <v>48</v>
      </c>
      <c r="BM218" s="48" t="str">
        <f>B218</f>
        <v>Bertolaso</v>
      </c>
      <c r="BN218" s="48" t="str">
        <f>C218</f>
        <v>Daniel</v>
      </c>
      <c r="BO218" t="str">
        <f>D218</f>
        <v>NCS Trailéman</v>
      </c>
      <c r="BP218"/>
      <c r="BQ218"/>
    </row>
    <row r="219" spans="1:69" s="48" customFormat="1" ht="20.100000000000001" customHeight="1" x14ac:dyDescent="0.3">
      <c r="A219" s="47">
        <v>1973</v>
      </c>
      <c r="B219" s="25" t="s">
        <v>3262</v>
      </c>
      <c r="C219" s="48" t="s">
        <v>500</v>
      </c>
      <c r="D219" s="49" t="s">
        <v>2542</v>
      </c>
      <c r="E219" s="48">
        <v>0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48">
        <v>0</v>
      </c>
      <c r="O219" s="48">
        <v>0</v>
      </c>
      <c r="P219" s="48">
        <v>0</v>
      </c>
      <c r="Q219" s="48">
        <v>0</v>
      </c>
      <c r="R219" s="48">
        <v>0</v>
      </c>
      <c r="S219" s="48">
        <v>0</v>
      </c>
      <c r="T219" s="48">
        <v>0</v>
      </c>
      <c r="U219" s="48">
        <v>0</v>
      </c>
      <c r="V219" s="48">
        <v>0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48">
        <v>0</v>
      </c>
      <c r="AL219" s="48">
        <v>11</v>
      </c>
      <c r="AM219" s="48">
        <v>0</v>
      </c>
      <c r="AN219" s="48">
        <v>0</v>
      </c>
      <c r="AO219" s="48">
        <v>0</v>
      </c>
      <c r="AP219" s="48">
        <v>0</v>
      </c>
      <c r="AQ219" s="48">
        <v>0</v>
      </c>
      <c r="AR219" s="48">
        <v>0</v>
      </c>
      <c r="AS219" s="48">
        <v>0</v>
      </c>
      <c r="AT219" s="48">
        <v>0</v>
      </c>
      <c r="AU219" s="48">
        <v>0</v>
      </c>
      <c r="AV219" s="48">
        <v>0</v>
      </c>
      <c r="AW219" s="48">
        <v>0</v>
      </c>
      <c r="AX219" s="48">
        <v>0</v>
      </c>
      <c r="AY219" s="48">
        <v>0</v>
      </c>
      <c r="AZ219" s="48">
        <v>0</v>
      </c>
      <c r="BA219" s="48">
        <v>0</v>
      </c>
      <c r="BB219" s="48">
        <v>0</v>
      </c>
      <c r="BC219" s="48">
        <f>SUM(E219:BB219)</f>
        <v>11</v>
      </c>
      <c r="BD219" s="50">
        <f>IF(BC219=0,0,LARGE(E219:BB219,1))</f>
        <v>11</v>
      </c>
      <c r="BE219" s="50">
        <f>IF(BC219=0,0,LARGE(E219:BB219,2))</f>
        <v>0</v>
      </c>
      <c r="BF219" s="50">
        <f>IF(BC219=0,0,LARGE(E219:BB219,3))</f>
        <v>0</v>
      </c>
      <c r="BG219" s="50">
        <f>IF(BC219=0,0,LARGE(E219:BB219,4))</f>
        <v>0</v>
      </c>
      <c r="BH219" s="50">
        <f>IF(BC219=0,0,LARGE(E219:BB219,5))</f>
        <v>0</v>
      </c>
      <c r="BI219" s="50">
        <f>IF(BC219=0,0,LARGE(E219:BB219,6))</f>
        <v>0</v>
      </c>
      <c r="BJ219" s="50">
        <f>IF(BC219=0,0,LARGE(E219:BB219,7))</f>
        <v>0</v>
      </c>
      <c r="BK219" s="51">
        <f>SUM(BD219:BJ219)</f>
        <v>11</v>
      </c>
      <c r="BL219" s="48">
        <v>48</v>
      </c>
      <c r="BM219" s="48" t="str">
        <f>B219</f>
        <v>Bigler</v>
      </c>
      <c r="BN219" s="48" t="str">
        <f>C219</f>
        <v>Cédric</v>
      </c>
      <c r="BO219" t="str">
        <f>D219</f>
        <v>Courgevaux</v>
      </c>
      <c r="BQ219"/>
    </row>
    <row r="220" spans="1:69" s="48" customFormat="1" ht="20.100000000000001" customHeight="1" x14ac:dyDescent="0.3">
      <c r="A220" s="47">
        <v>1967</v>
      </c>
      <c r="B220" s="25" t="s">
        <v>1228</v>
      </c>
      <c r="C220" s="48" t="s">
        <v>29</v>
      </c>
      <c r="D220" s="49" t="s">
        <v>12</v>
      </c>
      <c r="E220" s="48">
        <v>0</v>
      </c>
      <c r="F220" s="48">
        <v>0</v>
      </c>
      <c r="G220" s="48">
        <v>0</v>
      </c>
      <c r="H220" s="48">
        <v>0</v>
      </c>
      <c r="I220" s="48">
        <v>0</v>
      </c>
      <c r="J220" s="48">
        <v>0</v>
      </c>
      <c r="K220" s="48">
        <v>11</v>
      </c>
      <c r="L220" s="48">
        <v>0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0</v>
      </c>
      <c r="V220" s="48">
        <v>0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v>0</v>
      </c>
      <c r="AH220" s="48">
        <v>0</v>
      </c>
      <c r="AI220" s="48">
        <v>0</v>
      </c>
      <c r="AJ220" s="48">
        <v>0</v>
      </c>
      <c r="AK220" s="48">
        <v>0</v>
      </c>
      <c r="AL220" s="48">
        <v>0</v>
      </c>
      <c r="AM220" s="48">
        <v>0</v>
      </c>
      <c r="AN220" s="48">
        <v>0</v>
      </c>
      <c r="AO220" s="48">
        <v>0</v>
      </c>
      <c r="AP220" s="48">
        <v>0</v>
      </c>
      <c r="AQ220" s="48">
        <v>0</v>
      </c>
      <c r="AR220" s="48">
        <v>0</v>
      </c>
      <c r="AS220" s="48">
        <v>0</v>
      </c>
      <c r="AT220" s="48">
        <v>0</v>
      </c>
      <c r="AU220" s="48">
        <v>0</v>
      </c>
      <c r="AV220" s="48">
        <v>0</v>
      </c>
      <c r="AW220" s="48">
        <v>0</v>
      </c>
      <c r="AX220" s="48">
        <v>0</v>
      </c>
      <c r="AY220" s="48">
        <v>0</v>
      </c>
      <c r="AZ220" s="48">
        <v>0</v>
      </c>
      <c r="BA220" s="48">
        <v>0</v>
      </c>
      <c r="BB220" s="48">
        <v>0</v>
      </c>
      <c r="BC220" s="48">
        <f>SUM(E220:BB220)</f>
        <v>11</v>
      </c>
      <c r="BD220" s="50">
        <f>IF(BC220=0,0,LARGE(E220:BB220,1))</f>
        <v>11</v>
      </c>
      <c r="BE220" s="50">
        <f>IF(BC220=0,0,LARGE(E220:BB220,2))</f>
        <v>0</v>
      </c>
      <c r="BF220" s="50">
        <f>IF(BC220=0,0,LARGE(E220:BB220,3))</f>
        <v>0</v>
      </c>
      <c r="BG220" s="50">
        <f>IF(BC220=0,0,LARGE(E220:BB220,4))</f>
        <v>0</v>
      </c>
      <c r="BH220" s="50">
        <f>IF(BC220=0,0,LARGE(E220:BB220,5))</f>
        <v>0</v>
      </c>
      <c r="BI220" s="50">
        <f>IF(BC220=0,0,LARGE(E220:BB220,6))</f>
        <v>0</v>
      </c>
      <c r="BJ220" s="50">
        <f>IF(BC220=0,0,LARGE(E220:BB220,7))</f>
        <v>0</v>
      </c>
      <c r="BK220" s="51">
        <f>SUM(BD220:BJ220)</f>
        <v>11</v>
      </c>
      <c r="BL220" s="48">
        <v>48</v>
      </c>
      <c r="BM220" s="48" t="str">
        <f>B220</f>
        <v>Bobiller</v>
      </c>
      <c r="BN220" s="48" t="str">
        <f>C220</f>
        <v>Pascal</v>
      </c>
      <c r="BO220" t="str">
        <f>D220</f>
        <v>Martigny</v>
      </c>
      <c r="BP220"/>
    </row>
    <row r="221" spans="1:69" s="48" customFormat="1" ht="20.100000000000001" customHeight="1" x14ac:dyDescent="0.3">
      <c r="A221" s="47">
        <v>1974</v>
      </c>
      <c r="B221" s="25" t="s">
        <v>1563</v>
      </c>
      <c r="C221" s="48" t="s">
        <v>948</v>
      </c>
      <c r="D221" s="49" t="s">
        <v>450</v>
      </c>
      <c r="E221" s="48">
        <v>0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11</v>
      </c>
      <c r="M221" s="48">
        <v>0</v>
      </c>
      <c r="N221" s="48">
        <v>0</v>
      </c>
      <c r="O221" s="48">
        <v>0</v>
      </c>
      <c r="P221" s="48">
        <v>0</v>
      </c>
      <c r="Q221" s="48">
        <v>0</v>
      </c>
      <c r="R221" s="48">
        <v>0</v>
      </c>
      <c r="S221" s="48">
        <v>0</v>
      </c>
      <c r="T221" s="48">
        <v>0</v>
      </c>
      <c r="U221" s="48">
        <v>0</v>
      </c>
      <c r="V221" s="48">
        <v>0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48">
        <v>0</v>
      </c>
      <c r="AL221" s="48">
        <v>0</v>
      </c>
      <c r="AM221" s="48">
        <v>0</v>
      </c>
      <c r="AN221" s="48">
        <v>0</v>
      </c>
      <c r="AO221" s="48">
        <v>0</v>
      </c>
      <c r="AP221" s="48">
        <v>0</v>
      </c>
      <c r="AQ221" s="48">
        <v>0</v>
      </c>
      <c r="AR221" s="48">
        <v>0</v>
      </c>
      <c r="AS221" s="48">
        <v>0</v>
      </c>
      <c r="AT221" s="48">
        <v>0</v>
      </c>
      <c r="AU221" s="48">
        <v>0</v>
      </c>
      <c r="AV221" s="48">
        <v>0</v>
      </c>
      <c r="AW221" s="48">
        <v>0</v>
      </c>
      <c r="AX221" s="48">
        <v>0</v>
      </c>
      <c r="AY221" s="48">
        <v>0</v>
      </c>
      <c r="AZ221" s="48">
        <v>0</v>
      </c>
      <c r="BA221" s="48">
        <v>0</v>
      </c>
      <c r="BB221" s="48">
        <v>0</v>
      </c>
      <c r="BC221" s="48">
        <f>SUM(E221:BB221)</f>
        <v>11</v>
      </c>
      <c r="BD221" s="50">
        <f>IF(BC221=0,0,LARGE(E221:BB221,1))</f>
        <v>11</v>
      </c>
      <c r="BE221" s="50">
        <f>IF(BC221=0,0,LARGE(E221:BB221,2))</f>
        <v>0</v>
      </c>
      <c r="BF221" s="50">
        <f>IF(BC221=0,0,LARGE(E221:BB221,3))</f>
        <v>0</v>
      </c>
      <c r="BG221" s="50">
        <f>IF(BC221=0,0,LARGE(E221:BB221,4))</f>
        <v>0</v>
      </c>
      <c r="BH221" s="50">
        <f>IF(BC221=0,0,LARGE(E221:BB221,5))</f>
        <v>0</v>
      </c>
      <c r="BI221" s="50">
        <f>IF(BC221=0,0,LARGE(E221:BB221,6))</f>
        <v>0</v>
      </c>
      <c r="BJ221" s="50">
        <f>IF(BC221=0,0,LARGE(E221:BB221,7))</f>
        <v>0</v>
      </c>
      <c r="BK221" s="51">
        <f>SUM(BD221:BJ221)</f>
        <v>11</v>
      </c>
      <c r="BL221" s="48">
        <v>48</v>
      </c>
      <c r="BM221" s="48" t="str">
        <f>B221</f>
        <v>Charmes</v>
      </c>
      <c r="BN221" s="48" t="str">
        <f>C221</f>
        <v>Pierre</v>
      </c>
      <c r="BO221" t="str">
        <f>D221</f>
        <v>Levron</v>
      </c>
      <c r="BP221"/>
    </row>
    <row r="222" spans="1:69" s="48" customFormat="1" ht="20.100000000000001" customHeight="1" x14ac:dyDescent="0.3">
      <c r="A222" s="47">
        <v>1967</v>
      </c>
      <c r="B222" s="25" t="s">
        <v>2486</v>
      </c>
      <c r="C222" s="48" t="s">
        <v>53</v>
      </c>
      <c r="D222" s="49" t="s">
        <v>1031</v>
      </c>
      <c r="E222" s="48">
        <v>0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0</v>
      </c>
      <c r="L222" s="48">
        <v>0</v>
      </c>
      <c r="M222" s="48">
        <v>0</v>
      </c>
      <c r="N222" s="48">
        <v>0</v>
      </c>
      <c r="O222" s="48">
        <v>0</v>
      </c>
      <c r="P222" s="48">
        <v>0</v>
      </c>
      <c r="Q222" s="48">
        <v>0</v>
      </c>
      <c r="R222" s="48">
        <v>0</v>
      </c>
      <c r="S222" s="48">
        <v>0</v>
      </c>
      <c r="T222" s="48">
        <v>0</v>
      </c>
      <c r="U222" s="48">
        <v>11</v>
      </c>
      <c r="V222" s="48">
        <v>0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48">
        <v>0</v>
      </c>
      <c r="AL222" s="48">
        <v>0</v>
      </c>
      <c r="AM222" s="48">
        <v>0</v>
      </c>
      <c r="AN222" s="48">
        <v>0</v>
      </c>
      <c r="AO222" s="48">
        <v>0</v>
      </c>
      <c r="AP222" s="48">
        <v>0</v>
      </c>
      <c r="AQ222" s="48">
        <v>0</v>
      </c>
      <c r="AR222" s="48">
        <v>0</v>
      </c>
      <c r="AS222" s="48">
        <v>0</v>
      </c>
      <c r="AT222" s="48">
        <v>0</v>
      </c>
      <c r="AU222" s="48">
        <v>0</v>
      </c>
      <c r="AV222" s="48">
        <v>0</v>
      </c>
      <c r="AW222" s="48">
        <v>0</v>
      </c>
      <c r="AX222" s="48">
        <v>0</v>
      </c>
      <c r="AY222" s="48">
        <v>0</v>
      </c>
      <c r="AZ222" s="48">
        <v>0</v>
      </c>
      <c r="BA222" s="48">
        <v>0</v>
      </c>
      <c r="BB222" s="48">
        <v>0</v>
      </c>
      <c r="BC222" s="48">
        <f>SUM(E222:BB222)</f>
        <v>11</v>
      </c>
      <c r="BD222" s="50">
        <f>IF(BC222=0,0,LARGE(E222:BB222,1))</f>
        <v>11</v>
      </c>
      <c r="BE222" s="50">
        <f>IF(BC222=0,0,LARGE(E222:BB222,2))</f>
        <v>0</v>
      </c>
      <c r="BF222" s="50">
        <f>IF(BC222=0,0,LARGE(E222:BB222,3))</f>
        <v>0</v>
      </c>
      <c r="BG222" s="50">
        <f>IF(BC222=0,0,LARGE(E222:BB222,4))</f>
        <v>0</v>
      </c>
      <c r="BH222" s="50">
        <f>IF(BC222=0,0,LARGE(E222:BB222,5))</f>
        <v>0</v>
      </c>
      <c r="BI222" s="50">
        <f>IF(BC222=0,0,LARGE(E222:BB222,6))</f>
        <v>0</v>
      </c>
      <c r="BJ222" s="50">
        <f>IF(BC222=0,0,LARGE(E222:BB222,7))</f>
        <v>0</v>
      </c>
      <c r="BK222" s="51">
        <f>SUM(BD222:BJ222)</f>
        <v>11</v>
      </c>
      <c r="BL222" s="48">
        <v>48</v>
      </c>
      <c r="BM222" s="48" t="str">
        <f>B222</f>
        <v>Correvon</v>
      </c>
      <c r="BN222" s="48" t="str">
        <f>C222</f>
        <v>Michel</v>
      </c>
      <c r="BO222" t="str">
        <f>D222</f>
        <v>Crissier</v>
      </c>
    </row>
    <row r="223" spans="1:69" s="48" customFormat="1" ht="20.100000000000001" customHeight="1" x14ac:dyDescent="0.3">
      <c r="A223" s="47">
        <v>1974</v>
      </c>
      <c r="B223" s="25" t="s">
        <v>528</v>
      </c>
      <c r="C223" s="48" t="s">
        <v>171</v>
      </c>
      <c r="D223" s="49" t="s">
        <v>172</v>
      </c>
      <c r="E223" s="48">
        <v>0</v>
      </c>
      <c r="F223" s="48">
        <v>0</v>
      </c>
      <c r="G223" s="48">
        <v>6</v>
      </c>
      <c r="H223" s="48">
        <v>0</v>
      </c>
      <c r="I223" s="48">
        <v>0</v>
      </c>
      <c r="J223" s="48">
        <v>0</v>
      </c>
      <c r="K223" s="48">
        <v>5</v>
      </c>
      <c r="L223" s="48">
        <v>0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48">
        <v>0</v>
      </c>
      <c r="AL223" s="48">
        <v>0</v>
      </c>
      <c r="AM223" s="48">
        <v>0</v>
      </c>
      <c r="AN223" s="48">
        <v>0</v>
      </c>
      <c r="AO223" s="48">
        <v>0</v>
      </c>
      <c r="AP223" s="48">
        <v>0</v>
      </c>
      <c r="AQ223" s="48">
        <v>0</v>
      </c>
      <c r="AR223" s="48">
        <v>0</v>
      </c>
      <c r="AS223" s="48">
        <v>0</v>
      </c>
      <c r="AT223" s="48">
        <v>0</v>
      </c>
      <c r="AU223" s="48">
        <v>0</v>
      </c>
      <c r="AV223" s="48">
        <v>0</v>
      </c>
      <c r="AW223" s="48">
        <v>0</v>
      </c>
      <c r="AX223" s="48">
        <v>0</v>
      </c>
      <c r="AY223" s="48">
        <v>0</v>
      </c>
      <c r="AZ223" s="48">
        <v>0</v>
      </c>
      <c r="BA223" s="48">
        <v>0</v>
      </c>
      <c r="BB223" s="48">
        <v>0</v>
      </c>
      <c r="BC223" s="48">
        <f>SUM(E223:BB223)</f>
        <v>11</v>
      </c>
      <c r="BD223" s="50">
        <f>IF(BC223=0,0,LARGE(E223:BB223,1))</f>
        <v>6</v>
      </c>
      <c r="BE223" s="50">
        <f>IF(BC223=0,0,LARGE(E223:BB223,2))</f>
        <v>5</v>
      </c>
      <c r="BF223" s="50">
        <f>IF(BC223=0,0,LARGE(E223:BB223,3))</f>
        <v>0</v>
      </c>
      <c r="BG223" s="50">
        <f>IF(BC223=0,0,LARGE(E223:BB223,4))</f>
        <v>0</v>
      </c>
      <c r="BH223" s="50">
        <f>IF(BC223=0,0,LARGE(E223:BB223,5))</f>
        <v>0</v>
      </c>
      <c r="BI223" s="50">
        <f>IF(BC223=0,0,LARGE(E223:BB223,6))</f>
        <v>0</v>
      </c>
      <c r="BJ223" s="50">
        <f>IF(BC223=0,0,LARGE(E223:BB223,7))</f>
        <v>0</v>
      </c>
      <c r="BK223" s="51">
        <f>SUM(BD223:BJ223)</f>
        <v>11</v>
      </c>
      <c r="BL223" s="48">
        <v>48</v>
      </c>
      <c r="BM223" s="48" t="str">
        <f>B223</f>
        <v>Darioly</v>
      </c>
      <c r="BN223" s="48" t="str">
        <f>C223</f>
        <v>Sébastien</v>
      </c>
      <c r="BO223" t="str">
        <f>D223</f>
        <v>Grône</v>
      </c>
    </row>
    <row r="224" spans="1:69" s="48" customFormat="1" ht="20.100000000000001" customHeight="1" x14ac:dyDescent="0.3">
      <c r="A224" s="47">
        <v>1966</v>
      </c>
      <c r="B224" s="25" t="s">
        <v>2045</v>
      </c>
      <c r="C224" s="48" t="s">
        <v>68</v>
      </c>
      <c r="D224" s="49" t="s">
        <v>2046</v>
      </c>
      <c r="E224" s="48">
        <v>0</v>
      </c>
      <c r="F224" s="48">
        <v>0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48">
        <v>0</v>
      </c>
      <c r="O224" s="48">
        <v>0</v>
      </c>
      <c r="P224" s="48">
        <v>11</v>
      </c>
      <c r="Q224" s="48">
        <v>0</v>
      </c>
      <c r="R224" s="48">
        <v>0</v>
      </c>
      <c r="S224" s="48">
        <v>0</v>
      </c>
      <c r="T224" s="48">
        <v>0</v>
      </c>
      <c r="U224" s="48">
        <v>0</v>
      </c>
      <c r="V224" s="48">
        <v>0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48">
        <v>0</v>
      </c>
      <c r="AL224" s="48">
        <v>0</v>
      </c>
      <c r="AM224" s="48">
        <v>0</v>
      </c>
      <c r="AN224" s="48">
        <v>0</v>
      </c>
      <c r="AO224" s="48">
        <v>0</v>
      </c>
      <c r="AP224" s="48">
        <v>0</v>
      </c>
      <c r="AQ224" s="48">
        <v>0</v>
      </c>
      <c r="AR224" s="48">
        <v>0</v>
      </c>
      <c r="AS224" s="48">
        <v>0</v>
      </c>
      <c r="AT224" s="48">
        <v>0</v>
      </c>
      <c r="AU224" s="48">
        <v>0</v>
      </c>
      <c r="AV224" s="48">
        <v>0</v>
      </c>
      <c r="AW224" s="48">
        <v>0</v>
      </c>
      <c r="AX224" s="48">
        <v>0</v>
      </c>
      <c r="AY224" s="48">
        <v>0</v>
      </c>
      <c r="AZ224" s="48">
        <v>0</v>
      </c>
      <c r="BA224" s="48">
        <v>0</v>
      </c>
      <c r="BB224" s="48">
        <v>0</v>
      </c>
      <c r="BC224" s="48">
        <f>SUM(E224:BB224)</f>
        <v>11</v>
      </c>
      <c r="BD224" s="50">
        <f>IF(BC224=0,0,LARGE(E224:BB224,1))</f>
        <v>11</v>
      </c>
      <c r="BE224" s="50">
        <f>IF(BC224=0,0,LARGE(E224:BB224,2))</f>
        <v>0</v>
      </c>
      <c r="BF224" s="50">
        <f>IF(BC224=0,0,LARGE(E224:BB224,3))</f>
        <v>0</v>
      </c>
      <c r="BG224" s="50">
        <f>IF(BC224=0,0,LARGE(E224:BB224,4))</f>
        <v>0</v>
      </c>
      <c r="BH224" s="50">
        <f>IF(BC224=0,0,LARGE(E224:BB224,5))</f>
        <v>0</v>
      </c>
      <c r="BI224" s="50">
        <f>IF(BC224=0,0,LARGE(E224:BB224,6))</f>
        <v>0</v>
      </c>
      <c r="BJ224" s="50">
        <f>IF(BC224=0,0,LARGE(E224:BB224,7))</f>
        <v>0</v>
      </c>
      <c r="BK224" s="51">
        <f>SUM(BD224:BJ224)</f>
        <v>11</v>
      </c>
      <c r="BL224" s="48">
        <v>48</v>
      </c>
      <c r="BM224" s="48" t="str">
        <f>B224</f>
        <v>Färber</v>
      </c>
      <c r="BN224" s="48" t="str">
        <f>C224</f>
        <v>Philippe</v>
      </c>
      <c r="BO224" t="str">
        <f>D224</f>
        <v>LC Meilen</v>
      </c>
      <c r="BP224"/>
    </row>
    <row r="225" spans="1:69" s="48" customFormat="1" ht="20.100000000000001" customHeight="1" x14ac:dyDescent="0.3">
      <c r="A225" s="47">
        <v>1971</v>
      </c>
      <c r="B225" s="25" t="s">
        <v>251</v>
      </c>
      <c r="C225" s="48" t="s">
        <v>1129</v>
      </c>
      <c r="D225" s="49" t="s">
        <v>1012</v>
      </c>
      <c r="E225" s="48">
        <v>0</v>
      </c>
      <c r="F225" s="48">
        <v>0</v>
      </c>
      <c r="G225" s="48">
        <v>0</v>
      </c>
      <c r="H225" s="48">
        <v>0</v>
      </c>
      <c r="I225" s="48">
        <v>0</v>
      </c>
      <c r="J225" s="48">
        <v>11</v>
      </c>
      <c r="K225" s="48">
        <v>0</v>
      </c>
      <c r="L225" s="48">
        <v>0</v>
      </c>
      <c r="M225" s="48">
        <v>0</v>
      </c>
      <c r="N225" s="48">
        <v>0</v>
      </c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48">
        <v>0</v>
      </c>
      <c r="AL225" s="48">
        <v>0</v>
      </c>
      <c r="AM225" s="48">
        <v>0</v>
      </c>
      <c r="AN225" s="48">
        <v>0</v>
      </c>
      <c r="AO225" s="48">
        <v>0</v>
      </c>
      <c r="AP225" s="48">
        <v>0</v>
      </c>
      <c r="AQ225" s="48">
        <v>0</v>
      </c>
      <c r="AR225" s="48">
        <v>0</v>
      </c>
      <c r="AS225" s="48">
        <v>0</v>
      </c>
      <c r="AT225" s="48">
        <v>0</v>
      </c>
      <c r="AU225" s="48">
        <v>0</v>
      </c>
      <c r="AV225" s="48">
        <v>0</v>
      </c>
      <c r="AW225" s="48">
        <v>0</v>
      </c>
      <c r="AX225" s="48">
        <v>0</v>
      </c>
      <c r="AY225" s="48">
        <v>0</v>
      </c>
      <c r="AZ225" s="48">
        <v>0</v>
      </c>
      <c r="BA225" s="48">
        <v>0</v>
      </c>
      <c r="BB225" s="48">
        <v>0</v>
      </c>
      <c r="BC225" s="48">
        <f>SUM(E225:BB225)</f>
        <v>11</v>
      </c>
      <c r="BD225" s="50">
        <f>IF(BC225=0,0,LARGE(E225:BB225,1))</f>
        <v>11</v>
      </c>
      <c r="BE225" s="50">
        <f>IF(BC225=0,0,LARGE(E225:BB225,2))</f>
        <v>0</v>
      </c>
      <c r="BF225" s="50">
        <f>IF(BC225=0,0,LARGE(E225:BB225,3))</f>
        <v>0</v>
      </c>
      <c r="BG225" s="50">
        <f>IF(BC225=0,0,LARGE(E225:BB225,4))</f>
        <v>0</v>
      </c>
      <c r="BH225" s="50">
        <f>IF(BC225=0,0,LARGE(E225:BB225,5))</f>
        <v>0</v>
      </c>
      <c r="BI225" s="50">
        <f>IF(BC225=0,0,LARGE(E225:BB225,6))</f>
        <v>0</v>
      </c>
      <c r="BJ225" s="50">
        <f>IF(BC225=0,0,LARGE(E225:BB225,7))</f>
        <v>0</v>
      </c>
      <c r="BK225" s="51">
        <f>SUM(BD225:BJ225)</f>
        <v>11</v>
      </c>
      <c r="BL225" s="48">
        <v>48</v>
      </c>
      <c r="BM225" s="48" t="str">
        <f>B225</f>
        <v>Giovanni</v>
      </c>
      <c r="BN225" s="48" t="str">
        <f>C225</f>
        <v>Coretti</v>
      </c>
      <c r="BO225" t="str">
        <f>D225</f>
        <v>Les Collons</v>
      </c>
    </row>
    <row r="226" spans="1:69" s="48" customFormat="1" ht="20.100000000000001" customHeight="1" x14ac:dyDescent="0.3">
      <c r="A226" s="47">
        <v>1965</v>
      </c>
      <c r="B226" s="25" t="s">
        <v>1674</v>
      </c>
      <c r="C226" s="48" t="s">
        <v>1675</v>
      </c>
      <c r="D226" s="49" t="s">
        <v>1320</v>
      </c>
      <c r="E226" s="48">
        <v>0</v>
      </c>
      <c r="F226" s="48">
        <v>0</v>
      </c>
      <c r="G226" s="48">
        <v>0</v>
      </c>
      <c r="H226" s="48">
        <v>0</v>
      </c>
      <c r="I226" s="48">
        <v>0</v>
      </c>
      <c r="J226" s="48">
        <v>0</v>
      </c>
      <c r="K226" s="48">
        <v>0</v>
      </c>
      <c r="L226" s="48">
        <v>0</v>
      </c>
      <c r="M226" s="48">
        <v>0</v>
      </c>
      <c r="N226" s="48">
        <v>11</v>
      </c>
      <c r="O226" s="48">
        <v>0</v>
      </c>
      <c r="P226" s="48">
        <v>0</v>
      </c>
      <c r="Q226" s="48">
        <v>0</v>
      </c>
      <c r="R226" s="48">
        <v>0</v>
      </c>
      <c r="S226" s="48">
        <v>0</v>
      </c>
      <c r="T226" s="48">
        <v>0</v>
      </c>
      <c r="U226" s="48">
        <v>0</v>
      </c>
      <c r="V226" s="48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v>0</v>
      </c>
      <c r="AH226" s="48">
        <v>0</v>
      </c>
      <c r="AI226" s="48">
        <v>0</v>
      </c>
      <c r="AJ226" s="48">
        <v>0</v>
      </c>
      <c r="AK226" s="48">
        <v>0</v>
      </c>
      <c r="AL226" s="48">
        <v>0</v>
      </c>
      <c r="AM226" s="48">
        <v>0</v>
      </c>
      <c r="AN226" s="48">
        <v>0</v>
      </c>
      <c r="AO226" s="48">
        <v>0</v>
      </c>
      <c r="AP226" s="48">
        <v>0</v>
      </c>
      <c r="AQ226" s="48">
        <v>0</v>
      </c>
      <c r="AR226" s="48">
        <v>0</v>
      </c>
      <c r="AS226" s="48">
        <v>0</v>
      </c>
      <c r="AT226" s="48">
        <v>0</v>
      </c>
      <c r="AU226" s="48">
        <v>0</v>
      </c>
      <c r="AV226" s="48">
        <v>0</v>
      </c>
      <c r="AW226" s="48">
        <v>0</v>
      </c>
      <c r="AX226" s="48">
        <v>0</v>
      </c>
      <c r="AY226" s="48">
        <v>0</v>
      </c>
      <c r="AZ226" s="48">
        <v>0</v>
      </c>
      <c r="BA226" s="48">
        <v>0</v>
      </c>
      <c r="BB226" s="48">
        <v>0</v>
      </c>
      <c r="BC226" s="48">
        <f>SUM(E226:BB226)</f>
        <v>11</v>
      </c>
      <c r="BD226" s="50">
        <f>IF(BC226=0,0,LARGE(E226:BB226,1))</f>
        <v>11</v>
      </c>
      <c r="BE226" s="50">
        <f>IF(BC226=0,0,LARGE(E226:BB226,2))</f>
        <v>0</v>
      </c>
      <c r="BF226" s="50">
        <f>IF(BC226=0,0,LARGE(E226:BB226,3))</f>
        <v>0</v>
      </c>
      <c r="BG226" s="50">
        <f>IF(BC226=0,0,LARGE(E226:BB226,4))</f>
        <v>0</v>
      </c>
      <c r="BH226" s="50">
        <f>IF(BC226=0,0,LARGE(E226:BB226,5))</f>
        <v>0</v>
      </c>
      <c r="BI226" s="50">
        <f>IF(BC226=0,0,LARGE(E226:BB226,6))</f>
        <v>0</v>
      </c>
      <c r="BJ226" s="50">
        <f>IF(BC226=0,0,LARGE(E226:BB226,7))</f>
        <v>0</v>
      </c>
      <c r="BK226" s="51">
        <f>SUM(BD226:BJ226)</f>
        <v>11</v>
      </c>
      <c r="BL226" s="48">
        <v>48</v>
      </c>
      <c r="BM226" s="48" t="str">
        <f>B226</f>
        <v>Hagmann</v>
      </c>
      <c r="BN226" s="48" t="str">
        <f>C226</f>
        <v>Hugues</v>
      </c>
      <c r="BO226" t="str">
        <f>D226</f>
        <v>Trimbach</v>
      </c>
      <c r="BP226"/>
      <c r="BQ226"/>
    </row>
    <row r="227" spans="1:69" s="48" customFormat="1" ht="20.100000000000001" customHeight="1" x14ac:dyDescent="0.3">
      <c r="A227" s="47">
        <v>1970</v>
      </c>
      <c r="B227" s="25" t="s">
        <v>3882</v>
      </c>
      <c r="C227" s="48" t="s">
        <v>58</v>
      </c>
      <c r="D227" s="49" t="s">
        <v>3883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0</v>
      </c>
      <c r="R227" s="48">
        <v>0</v>
      </c>
      <c r="S227" s="48">
        <v>0</v>
      </c>
      <c r="T227" s="48">
        <v>0</v>
      </c>
      <c r="U227" s="48">
        <v>0</v>
      </c>
      <c r="V227" s="48">
        <v>0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48">
        <v>0</v>
      </c>
      <c r="AL227" s="48">
        <v>0</v>
      </c>
      <c r="AM227" s="48">
        <v>0</v>
      </c>
      <c r="AN227" s="48">
        <v>0</v>
      </c>
      <c r="AO227" s="48">
        <v>0</v>
      </c>
      <c r="AP227" s="48">
        <v>0</v>
      </c>
      <c r="AQ227" s="48">
        <v>0</v>
      </c>
      <c r="AR227" s="48">
        <v>0</v>
      </c>
      <c r="AS227" s="48">
        <v>0</v>
      </c>
      <c r="AT227" s="48">
        <v>0</v>
      </c>
      <c r="AU227" s="48">
        <v>0</v>
      </c>
      <c r="AV227" s="48">
        <v>0</v>
      </c>
      <c r="AW227" s="48">
        <v>0</v>
      </c>
      <c r="AX227" s="48">
        <v>11</v>
      </c>
      <c r="AY227" s="48">
        <v>0</v>
      </c>
      <c r="AZ227" s="48">
        <v>0</v>
      </c>
      <c r="BA227" s="48">
        <v>0</v>
      </c>
      <c r="BB227" s="48">
        <v>0</v>
      </c>
      <c r="BC227" s="48">
        <f>SUM(E227:BB227)</f>
        <v>11</v>
      </c>
      <c r="BD227" s="50">
        <f>IF(BC227=0,0,LARGE(E227:BB227,1))</f>
        <v>11</v>
      </c>
      <c r="BE227" s="50">
        <f>IF(BC227=0,0,LARGE(E227:BB227,2))</f>
        <v>0</v>
      </c>
      <c r="BF227" s="50">
        <f>IF(BC227=0,0,LARGE(E227:BB227,3))</f>
        <v>0</v>
      </c>
      <c r="BG227" s="50">
        <f>IF(BC227=0,0,LARGE(E227:BB227,4))</f>
        <v>0</v>
      </c>
      <c r="BH227" s="50">
        <f>IF(BC227=0,0,LARGE(E227:BB227,5))</f>
        <v>0</v>
      </c>
      <c r="BI227" s="50">
        <f>IF(BC227=0,0,LARGE(E227:BB227,6))</f>
        <v>0</v>
      </c>
      <c r="BJ227" s="50">
        <f>IF(BC227=0,0,LARGE(E227:BB227,7))</f>
        <v>0</v>
      </c>
      <c r="BK227" s="51">
        <f>SUM(BD227:BJ227)</f>
        <v>11</v>
      </c>
      <c r="BL227" s="48">
        <v>48</v>
      </c>
      <c r="BM227" s="48" t="str">
        <f>B227</f>
        <v>Joly</v>
      </c>
      <c r="BN227" s="48" t="str">
        <f>C227</f>
        <v>Patrick</v>
      </c>
      <c r="BO227" t="str">
        <f>D227</f>
        <v>Jambes</v>
      </c>
      <c r="BQ227"/>
    </row>
    <row r="228" spans="1:69" s="48" customFormat="1" ht="20.100000000000001" customHeight="1" x14ac:dyDescent="0.3">
      <c r="A228" s="47">
        <v>1971</v>
      </c>
      <c r="B228" s="25" t="s">
        <v>2902</v>
      </c>
      <c r="C228" s="48" t="s">
        <v>1349</v>
      </c>
      <c r="D228" s="49" t="s">
        <v>2903</v>
      </c>
      <c r="E228" s="48">
        <v>0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0</v>
      </c>
      <c r="R228" s="48">
        <v>0</v>
      </c>
      <c r="S228" s="48">
        <v>0</v>
      </c>
      <c r="T228" s="48">
        <v>0</v>
      </c>
      <c r="U228" s="48">
        <v>0</v>
      </c>
      <c r="V228" s="48">
        <v>0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11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48">
        <v>0</v>
      </c>
      <c r="AL228" s="48">
        <v>0</v>
      </c>
      <c r="AM228" s="48">
        <v>0</v>
      </c>
      <c r="AN228" s="48">
        <v>0</v>
      </c>
      <c r="AO228" s="48">
        <v>0</v>
      </c>
      <c r="AP228" s="48">
        <v>0</v>
      </c>
      <c r="AQ228" s="48">
        <v>0</v>
      </c>
      <c r="AR228" s="48">
        <v>0</v>
      </c>
      <c r="AS228" s="48">
        <v>0</v>
      </c>
      <c r="AT228" s="48">
        <v>0</v>
      </c>
      <c r="AU228" s="48">
        <v>0</v>
      </c>
      <c r="AV228" s="48">
        <v>0</v>
      </c>
      <c r="AW228" s="48">
        <v>0</v>
      </c>
      <c r="AX228" s="48">
        <v>0</v>
      </c>
      <c r="AY228" s="48">
        <v>0</v>
      </c>
      <c r="AZ228" s="48">
        <v>0</v>
      </c>
      <c r="BA228" s="48">
        <v>0</v>
      </c>
      <c r="BB228" s="48">
        <v>0</v>
      </c>
      <c r="BC228" s="48">
        <f>SUM(E228:BB228)</f>
        <v>11</v>
      </c>
      <c r="BD228" s="50">
        <f>IF(BC228=0,0,LARGE(E228:BB228,1))</f>
        <v>11</v>
      </c>
      <c r="BE228" s="50">
        <f>IF(BC228=0,0,LARGE(E228:BB228,2))</f>
        <v>0</v>
      </c>
      <c r="BF228" s="50">
        <f>IF(BC228=0,0,LARGE(E228:BB228,3))</f>
        <v>0</v>
      </c>
      <c r="BG228" s="50">
        <f>IF(BC228=0,0,LARGE(E228:BB228,4))</f>
        <v>0</v>
      </c>
      <c r="BH228" s="50">
        <f>IF(BC228=0,0,LARGE(E228:BB228,5))</f>
        <v>0</v>
      </c>
      <c r="BI228" s="50">
        <f>IF(BC228=0,0,LARGE(E228:BB228,6))</f>
        <v>0</v>
      </c>
      <c r="BJ228" s="50">
        <f>IF(BC228=0,0,LARGE(E228:BB228,7))</f>
        <v>0</v>
      </c>
      <c r="BK228" s="51">
        <f>SUM(BD228:BJ228)</f>
        <v>11</v>
      </c>
      <c r="BL228" s="48">
        <v>48</v>
      </c>
      <c r="BM228" s="48" t="str">
        <f>B228</f>
        <v>Kiene</v>
      </c>
      <c r="BN228" s="48" t="str">
        <f>C228</f>
        <v>Michael</v>
      </c>
      <c r="BO228" t="str">
        <f>D228</f>
        <v>100 Marathon Club Deutschland</v>
      </c>
    </row>
    <row r="229" spans="1:69" s="48" customFormat="1" ht="20.100000000000001" customHeight="1" x14ac:dyDescent="0.3">
      <c r="A229" s="47">
        <v>1972</v>
      </c>
      <c r="B229" s="25" t="s">
        <v>1015</v>
      </c>
      <c r="C229" s="48" t="s">
        <v>38</v>
      </c>
      <c r="D229" s="49" t="s">
        <v>3561</v>
      </c>
      <c r="E229" s="48">
        <v>0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0</v>
      </c>
      <c r="R229" s="48">
        <v>0</v>
      </c>
      <c r="S229" s="48">
        <v>0</v>
      </c>
      <c r="T229" s="48">
        <v>0</v>
      </c>
      <c r="U229" s="48">
        <v>0</v>
      </c>
      <c r="V229" s="48">
        <v>0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48">
        <v>0</v>
      </c>
      <c r="AL229" s="48">
        <v>0</v>
      </c>
      <c r="AM229" s="48">
        <v>0</v>
      </c>
      <c r="AN229" s="48">
        <v>0</v>
      </c>
      <c r="AO229" s="48">
        <v>0</v>
      </c>
      <c r="AP229" s="48">
        <v>0</v>
      </c>
      <c r="AQ229" s="48">
        <v>0</v>
      </c>
      <c r="AR229" s="48">
        <v>0</v>
      </c>
      <c r="AS229" s="48">
        <v>11</v>
      </c>
      <c r="AT229" s="48">
        <v>0</v>
      </c>
      <c r="AU229" s="48">
        <v>0</v>
      </c>
      <c r="AV229" s="48">
        <v>0</v>
      </c>
      <c r="AW229" s="48">
        <v>0</v>
      </c>
      <c r="AX229" s="48">
        <v>0</v>
      </c>
      <c r="AY229" s="48">
        <v>0</v>
      </c>
      <c r="AZ229" s="48">
        <v>0</v>
      </c>
      <c r="BA229" s="48">
        <v>0</v>
      </c>
      <c r="BB229" s="48">
        <v>0</v>
      </c>
      <c r="BC229" s="48">
        <f>SUM(E229:BB229)</f>
        <v>11</v>
      </c>
      <c r="BD229" s="50">
        <f>IF(BC229=0,0,LARGE(E229:BB229,1))</f>
        <v>11</v>
      </c>
      <c r="BE229" s="50">
        <f>IF(BC229=0,0,LARGE(E229:BB229,2))</f>
        <v>0</v>
      </c>
      <c r="BF229" s="50">
        <f>IF(BC229=0,0,LARGE(E229:BB229,3))</f>
        <v>0</v>
      </c>
      <c r="BG229" s="50">
        <f>IF(BC229=0,0,LARGE(E229:BB229,4))</f>
        <v>0</v>
      </c>
      <c r="BH229" s="50">
        <f>IF(BC229=0,0,LARGE(E229:BB229,5))</f>
        <v>0</v>
      </c>
      <c r="BI229" s="50">
        <f>IF(BC229=0,0,LARGE(E229:BB229,6))</f>
        <v>0</v>
      </c>
      <c r="BJ229" s="50">
        <f>IF(BC229=0,0,LARGE(E229:BB229,7))</f>
        <v>0</v>
      </c>
      <c r="BK229" s="51">
        <f>SUM(BD229:BJ229)</f>
        <v>11</v>
      </c>
      <c r="BL229" s="48">
        <v>48</v>
      </c>
      <c r="BM229" s="48" t="str">
        <f>B229</f>
        <v>Louis</v>
      </c>
      <c r="BN229" s="48" t="str">
        <f>C229</f>
        <v>Vincent</v>
      </c>
      <c r="BO229" t="str">
        <f>D229</f>
        <v>Champs sur Marne</v>
      </c>
    </row>
    <row r="230" spans="1:69" s="48" customFormat="1" ht="20.100000000000001" customHeight="1" x14ac:dyDescent="0.3">
      <c r="A230" s="47">
        <v>1973</v>
      </c>
      <c r="B230" s="25" t="s">
        <v>3954</v>
      </c>
      <c r="C230" s="48" t="s">
        <v>500</v>
      </c>
      <c r="D230" s="49" t="s">
        <v>40</v>
      </c>
      <c r="E230" s="48">
        <v>0</v>
      </c>
      <c r="F230" s="48">
        <v>0</v>
      </c>
      <c r="G230" s="48">
        <v>0</v>
      </c>
      <c r="H230" s="48">
        <v>0</v>
      </c>
      <c r="I230" s="48">
        <v>0</v>
      </c>
      <c r="J230" s="48">
        <v>0</v>
      </c>
      <c r="K230" s="48">
        <v>0</v>
      </c>
      <c r="L230" s="48">
        <v>0</v>
      </c>
      <c r="M230" s="48">
        <v>0</v>
      </c>
      <c r="N230" s="48">
        <v>0</v>
      </c>
      <c r="O230" s="48">
        <v>0</v>
      </c>
      <c r="P230" s="48">
        <v>0</v>
      </c>
      <c r="Q230" s="48">
        <v>0</v>
      </c>
      <c r="R230" s="48">
        <v>0</v>
      </c>
      <c r="S230" s="48">
        <v>0</v>
      </c>
      <c r="T230" s="48">
        <v>0</v>
      </c>
      <c r="U230" s="48">
        <v>0</v>
      </c>
      <c r="V230" s="48">
        <v>0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48">
        <v>0</v>
      </c>
      <c r="AL230" s="48">
        <v>0</v>
      </c>
      <c r="AM230" s="48">
        <v>0</v>
      </c>
      <c r="AN230" s="48">
        <v>0</v>
      </c>
      <c r="AO230" s="48">
        <v>0</v>
      </c>
      <c r="AP230" s="48">
        <v>0</v>
      </c>
      <c r="AQ230" s="48">
        <v>0</v>
      </c>
      <c r="AR230" s="48">
        <v>0</v>
      </c>
      <c r="AS230" s="48">
        <v>0</v>
      </c>
      <c r="AT230" s="48">
        <v>0</v>
      </c>
      <c r="AU230" s="48">
        <v>0</v>
      </c>
      <c r="AV230" s="48">
        <v>0</v>
      </c>
      <c r="AW230" s="48">
        <v>0</v>
      </c>
      <c r="AX230" s="48">
        <v>0</v>
      </c>
      <c r="AY230" s="48">
        <v>11</v>
      </c>
      <c r="AZ230" s="48">
        <v>0</v>
      </c>
      <c r="BA230" s="48">
        <v>0</v>
      </c>
      <c r="BB230" s="48">
        <v>0</v>
      </c>
      <c r="BC230" s="48">
        <f>SUM(E230:BB230)</f>
        <v>11</v>
      </c>
      <c r="BD230" s="50">
        <f>IF(BC230=0,0,LARGE(E230:BB230,1))</f>
        <v>11</v>
      </c>
      <c r="BE230" s="50">
        <f>IF(BC230=0,0,LARGE(E230:BB230,2))</f>
        <v>0</v>
      </c>
      <c r="BF230" s="50">
        <f>IF(BC230=0,0,LARGE(E230:BB230,3))</f>
        <v>0</v>
      </c>
      <c r="BG230" s="50">
        <f>IF(BC230=0,0,LARGE(E230:BB230,4))</f>
        <v>0</v>
      </c>
      <c r="BH230" s="50">
        <f>IF(BC230=0,0,LARGE(E230:BB230,5))</f>
        <v>0</v>
      </c>
      <c r="BI230" s="50">
        <f>IF(BC230=0,0,LARGE(E230:BB230,6))</f>
        <v>0</v>
      </c>
      <c r="BJ230" s="50">
        <f>IF(BC230=0,0,LARGE(E230:BB230,7))</f>
        <v>0</v>
      </c>
      <c r="BK230" s="51">
        <f>SUM(BD230:BJ230)</f>
        <v>11</v>
      </c>
      <c r="BL230" s="48">
        <v>48</v>
      </c>
      <c r="BM230" s="48" t="str">
        <f>B230</f>
        <v>Mabire</v>
      </c>
      <c r="BN230" s="48" t="str">
        <f>C230</f>
        <v>Cédric</v>
      </c>
      <c r="BO230" t="str">
        <f>D230</f>
        <v>Sion</v>
      </c>
    </row>
    <row r="231" spans="1:69" s="48" customFormat="1" ht="20.100000000000001" customHeight="1" x14ac:dyDescent="0.3">
      <c r="A231" s="47">
        <v>1968</v>
      </c>
      <c r="B231" s="25" t="s">
        <v>755</v>
      </c>
      <c r="C231" s="48" t="s">
        <v>537</v>
      </c>
      <c r="D231" s="49" t="s">
        <v>689</v>
      </c>
      <c r="E231" s="48">
        <v>0</v>
      </c>
      <c r="F231" s="48">
        <v>0</v>
      </c>
      <c r="G231" s="48">
        <v>0</v>
      </c>
      <c r="H231" s="48">
        <v>11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0</v>
      </c>
      <c r="V231" s="48">
        <v>0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0</v>
      </c>
      <c r="AG231" s="48">
        <v>0</v>
      </c>
      <c r="AH231" s="48">
        <v>0</v>
      </c>
      <c r="AI231" s="48">
        <v>0</v>
      </c>
      <c r="AJ231" s="48">
        <v>0</v>
      </c>
      <c r="AK231" s="48">
        <v>0</v>
      </c>
      <c r="AL231" s="48">
        <v>0</v>
      </c>
      <c r="AM231" s="48">
        <v>0</v>
      </c>
      <c r="AN231" s="48">
        <v>0</v>
      </c>
      <c r="AO231" s="48">
        <v>0</v>
      </c>
      <c r="AP231" s="48">
        <v>0</v>
      </c>
      <c r="AQ231" s="48">
        <v>0</v>
      </c>
      <c r="AR231" s="48">
        <v>0</v>
      </c>
      <c r="AS231" s="48">
        <v>0</v>
      </c>
      <c r="AT231" s="48">
        <v>0</v>
      </c>
      <c r="AU231" s="48">
        <v>0</v>
      </c>
      <c r="AV231" s="48">
        <v>0</v>
      </c>
      <c r="AW231" s="48">
        <v>0</v>
      </c>
      <c r="AX231" s="48">
        <v>0</v>
      </c>
      <c r="AY231" s="48">
        <v>0</v>
      </c>
      <c r="AZ231" s="48">
        <v>0</v>
      </c>
      <c r="BA231" s="48">
        <v>0</v>
      </c>
      <c r="BB231" s="48">
        <v>0</v>
      </c>
      <c r="BC231" s="48">
        <f>SUM(E231:BB231)</f>
        <v>11</v>
      </c>
      <c r="BD231" s="50">
        <f>IF(BC231=0,0,LARGE(E231:BB231,1))</f>
        <v>11</v>
      </c>
      <c r="BE231" s="50">
        <f>IF(BC231=0,0,LARGE(E231:BB231,2))</f>
        <v>0</v>
      </c>
      <c r="BF231" s="50">
        <f>IF(BC231=0,0,LARGE(E231:BB231,3))</f>
        <v>0</v>
      </c>
      <c r="BG231" s="50">
        <f>IF(BC231=0,0,LARGE(E231:BB231,4))</f>
        <v>0</v>
      </c>
      <c r="BH231" s="50">
        <f>IF(BC231=0,0,LARGE(E231:BB231,5))</f>
        <v>0</v>
      </c>
      <c r="BI231" s="50">
        <f>IF(BC231=0,0,LARGE(E231:BB231,6))</f>
        <v>0</v>
      </c>
      <c r="BJ231" s="50">
        <f>IF(BC231=0,0,LARGE(E231:BB231,7))</f>
        <v>0</v>
      </c>
      <c r="BK231" s="51">
        <f>SUM(BD231:BJ231)</f>
        <v>11</v>
      </c>
      <c r="BL231" s="48">
        <v>48</v>
      </c>
      <c r="BM231" s="48" t="str">
        <f>B231</f>
        <v>Monnet</v>
      </c>
      <c r="BN231" s="48" t="str">
        <f>C231</f>
        <v>Pierre-André</v>
      </c>
      <c r="BO231" t="str">
        <f>D231</f>
        <v>Muraz</v>
      </c>
      <c r="BP231"/>
    </row>
    <row r="232" spans="1:69" s="48" customFormat="1" ht="20.100000000000001" customHeight="1" x14ac:dyDescent="0.3">
      <c r="A232" s="47">
        <v>1972</v>
      </c>
      <c r="B232" s="25" t="s">
        <v>433</v>
      </c>
      <c r="C232" s="48" t="s">
        <v>41</v>
      </c>
      <c r="D232" s="49" t="s">
        <v>908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11</v>
      </c>
      <c r="N232" s="48">
        <v>0</v>
      </c>
      <c r="O232" s="48">
        <v>0</v>
      </c>
      <c r="P232" s="48">
        <v>0</v>
      </c>
      <c r="Q232" s="48">
        <v>0</v>
      </c>
      <c r="R232" s="48">
        <v>0</v>
      </c>
      <c r="S232" s="48">
        <v>0</v>
      </c>
      <c r="T232" s="48">
        <v>0</v>
      </c>
      <c r="U232" s="48">
        <v>0</v>
      </c>
      <c r="V232" s="48">
        <v>0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48">
        <v>0</v>
      </c>
      <c r="AL232" s="48">
        <v>0</v>
      </c>
      <c r="AM232" s="48">
        <v>0</v>
      </c>
      <c r="AN232" s="48">
        <v>0</v>
      </c>
      <c r="AO232" s="48">
        <v>0</v>
      </c>
      <c r="AP232" s="48">
        <v>0</v>
      </c>
      <c r="AQ232" s="48">
        <v>0</v>
      </c>
      <c r="AR232" s="48">
        <v>0</v>
      </c>
      <c r="AS232" s="48">
        <v>0</v>
      </c>
      <c r="AT232" s="48">
        <v>0</v>
      </c>
      <c r="AU232" s="48">
        <v>0</v>
      </c>
      <c r="AV232" s="48">
        <v>0</v>
      </c>
      <c r="AW232" s="48">
        <v>0</v>
      </c>
      <c r="AX232" s="48">
        <v>0</v>
      </c>
      <c r="AY232" s="48">
        <v>0</v>
      </c>
      <c r="AZ232" s="48">
        <v>0</v>
      </c>
      <c r="BA232" s="48">
        <v>0</v>
      </c>
      <c r="BB232" s="48">
        <v>0</v>
      </c>
      <c r="BC232" s="48">
        <f>SUM(E232:BB232)</f>
        <v>11</v>
      </c>
      <c r="BD232" s="50">
        <f>IF(BC232=0,0,LARGE(E232:BB232,1))</f>
        <v>11</v>
      </c>
      <c r="BE232" s="50">
        <f>IF(BC232=0,0,LARGE(E232:BB232,2))</f>
        <v>0</v>
      </c>
      <c r="BF232" s="50">
        <f>IF(BC232=0,0,LARGE(E232:BB232,3))</f>
        <v>0</v>
      </c>
      <c r="BG232" s="50">
        <f>IF(BC232=0,0,LARGE(E232:BB232,4))</f>
        <v>0</v>
      </c>
      <c r="BH232" s="50">
        <f>IF(BC232=0,0,LARGE(E232:BB232,5))</f>
        <v>0</v>
      </c>
      <c r="BI232" s="50">
        <f>IF(BC232=0,0,LARGE(E232:BB232,6))</f>
        <v>0</v>
      </c>
      <c r="BJ232" s="50">
        <f>IF(BC232=0,0,LARGE(E232:BB232,7))</f>
        <v>0</v>
      </c>
      <c r="BK232" s="51">
        <f>SUM(BD232:BJ232)</f>
        <v>11</v>
      </c>
      <c r="BL232" s="48">
        <v>48</v>
      </c>
      <c r="BM232" s="48" t="str">
        <f>B232</f>
        <v>Reuse</v>
      </c>
      <c r="BN232" s="48" t="str">
        <f>C232</f>
        <v>Raphaël</v>
      </c>
      <c r="BO232" t="str">
        <f>D232</f>
        <v>Sembrancher</v>
      </c>
      <c r="BQ232"/>
    </row>
    <row r="233" spans="1:69" s="48" customFormat="1" ht="20.100000000000001" customHeight="1" x14ac:dyDescent="0.3">
      <c r="A233" s="47">
        <v>1969</v>
      </c>
      <c r="B233" s="25" t="s">
        <v>4072</v>
      </c>
      <c r="C233" s="48" t="s">
        <v>34</v>
      </c>
      <c r="D233" s="49" t="s">
        <v>3791</v>
      </c>
      <c r="E233" s="48">
        <v>0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0</v>
      </c>
      <c r="R233" s="48">
        <v>0</v>
      </c>
      <c r="S233" s="48">
        <v>0</v>
      </c>
      <c r="T233" s="48">
        <v>0</v>
      </c>
      <c r="U233" s="48">
        <v>0</v>
      </c>
      <c r="V233" s="48">
        <v>0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0</v>
      </c>
      <c r="AH233" s="48">
        <v>0</v>
      </c>
      <c r="AI233" s="48">
        <v>0</v>
      </c>
      <c r="AJ233" s="48">
        <v>0</v>
      </c>
      <c r="AK233" s="48">
        <v>0</v>
      </c>
      <c r="AL233" s="48">
        <v>0</v>
      </c>
      <c r="AM233" s="48">
        <v>0</v>
      </c>
      <c r="AN233" s="48">
        <v>0</v>
      </c>
      <c r="AO233" s="48">
        <v>0</v>
      </c>
      <c r="AP233" s="48">
        <v>0</v>
      </c>
      <c r="AQ233" s="48">
        <v>0</v>
      </c>
      <c r="AR233" s="48">
        <v>0</v>
      </c>
      <c r="AS233" s="48">
        <v>0</v>
      </c>
      <c r="AT233" s="48">
        <v>0</v>
      </c>
      <c r="AU233" s="48">
        <v>0</v>
      </c>
      <c r="AV233" s="48">
        <v>0</v>
      </c>
      <c r="AW233" s="48">
        <v>0</v>
      </c>
      <c r="AX233" s="48">
        <v>0</v>
      </c>
      <c r="AY233" s="48">
        <v>0</v>
      </c>
      <c r="AZ233" s="48">
        <v>0</v>
      </c>
      <c r="BA233" s="48">
        <v>11</v>
      </c>
      <c r="BB233" s="48">
        <v>0</v>
      </c>
      <c r="BC233" s="48">
        <f>SUM(E233:BB233)</f>
        <v>11</v>
      </c>
      <c r="BD233" s="50">
        <f>IF(BC233=0,0,LARGE(E233:BB233,1))</f>
        <v>11</v>
      </c>
      <c r="BE233" s="50">
        <f>IF(BC233=0,0,LARGE(E233:BB233,2))</f>
        <v>0</v>
      </c>
      <c r="BF233" s="50">
        <f>IF(BC233=0,0,LARGE(E233:BB233,3))</f>
        <v>0</v>
      </c>
      <c r="BG233" s="50">
        <f>IF(BC233=0,0,LARGE(E233:BB233,4))</f>
        <v>0</v>
      </c>
      <c r="BH233" s="50">
        <f>IF(BC233=0,0,LARGE(E233:BB233,5))</f>
        <v>0</v>
      </c>
      <c r="BI233" s="50">
        <f>IF(BC233=0,0,LARGE(E233:BB233,6))</f>
        <v>0</v>
      </c>
      <c r="BJ233" s="50">
        <f>IF(BC233=0,0,LARGE(E233:BB233,7))</f>
        <v>0</v>
      </c>
      <c r="BK233" s="51">
        <f>SUM(BD233:BJ233)</f>
        <v>11</v>
      </c>
      <c r="BL233" s="48">
        <v>48</v>
      </c>
      <c r="BM233" s="48" t="str">
        <f>B233</f>
        <v>Tcheau</v>
      </c>
      <c r="BN233" s="48" t="str">
        <f>C233</f>
        <v>Alain</v>
      </c>
      <c r="BO233" t="str">
        <f>D233</f>
        <v>La Tour-de-Trême</v>
      </c>
    </row>
    <row r="234" spans="1:69" s="48" customFormat="1" ht="20.100000000000001" customHeight="1" x14ac:dyDescent="0.3">
      <c r="A234" s="47">
        <v>1967</v>
      </c>
      <c r="B234" s="25" t="s">
        <v>35</v>
      </c>
      <c r="C234" s="48" t="s">
        <v>98</v>
      </c>
      <c r="D234" s="49" t="s">
        <v>72</v>
      </c>
      <c r="E234" s="48">
        <v>0</v>
      </c>
      <c r="F234" s="48">
        <v>11</v>
      </c>
      <c r="G234" s="48">
        <v>0</v>
      </c>
      <c r="H234" s="48">
        <v>0</v>
      </c>
      <c r="I234" s="48">
        <v>0</v>
      </c>
      <c r="J234" s="48">
        <v>0</v>
      </c>
      <c r="K234" s="48">
        <v>0</v>
      </c>
      <c r="L234" s="48">
        <v>0</v>
      </c>
      <c r="M234" s="48">
        <v>0</v>
      </c>
      <c r="N234" s="48">
        <v>0</v>
      </c>
      <c r="O234" s="48">
        <v>0</v>
      </c>
      <c r="P234" s="48">
        <v>0</v>
      </c>
      <c r="Q234" s="48">
        <v>0</v>
      </c>
      <c r="R234" s="48">
        <v>0</v>
      </c>
      <c r="S234" s="48">
        <v>0</v>
      </c>
      <c r="T234" s="48">
        <v>0</v>
      </c>
      <c r="U234" s="48">
        <v>0</v>
      </c>
      <c r="V234" s="48">
        <v>0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48">
        <v>0</v>
      </c>
      <c r="AL234" s="48">
        <v>0</v>
      </c>
      <c r="AM234" s="48">
        <v>0</v>
      </c>
      <c r="AN234" s="48">
        <v>0</v>
      </c>
      <c r="AO234" s="48">
        <v>0</v>
      </c>
      <c r="AP234" s="48">
        <v>0</v>
      </c>
      <c r="AQ234" s="48">
        <v>0</v>
      </c>
      <c r="AR234" s="48">
        <v>0</v>
      </c>
      <c r="AS234" s="48">
        <v>0</v>
      </c>
      <c r="AT234" s="48">
        <v>0</v>
      </c>
      <c r="AU234" s="48">
        <v>0</v>
      </c>
      <c r="AV234" s="48">
        <v>0</v>
      </c>
      <c r="AW234" s="48">
        <v>0</v>
      </c>
      <c r="AX234" s="48">
        <v>0</v>
      </c>
      <c r="AY234" s="48">
        <v>0</v>
      </c>
      <c r="AZ234" s="48">
        <v>0</v>
      </c>
      <c r="BA234" s="48">
        <v>0</v>
      </c>
      <c r="BB234" s="48">
        <v>0</v>
      </c>
      <c r="BC234" s="48">
        <f>SUM(E234:BB234)</f>
        <v>11</v>
      </c>
      <c r="BD234" s="50">
        <f>IF(BC234=0,0,LARGE(E234:BB234,1))</f>
        <v>11</v>
      </c>
      <c r="BE234" s="50">
        <f>IF(BC234=0,0,LARGE(E234:BB234,2))</f>
        <v>0</v>
      </c>
      <c r="BF234" s="50">
        <f>IF(BC234=0,0,LARGE(E234:BB234,3))</f>
        <v>0</v>
      </c>
      <c r="BG234" s="50">
        <f>IF(BC234=0,0,LARGE(E234:BB234,4))</f>
        <v>0</v>
      </c>
      <c r="BH234" s="50">
        <f>IF(BC234=0,0,LARGE(E234:BB234,5))</f>
        <v>0</v>
      </c>
      <c r="BI234" s="50">
        <f>IF(BC234=0,0,LARGE(E234:BB234,6))</f>
        <v>0</v>
      </c>
      <c r="BJ234" s="50">
        <f>IF(BC234=0,0,LARGE(E234:BB234,7))</f>
        <v>0</v>
      </c>
      <c r="BK234" s="51">
        <f>SUM(BD234:BJ234)</f>
        <v>11</v>
      </c>
      <c r="BL234" s="48">
        <v>48</v>
      </c>
      <c r="BM234" s="48" t="str">
        <f>B234</f>
        <v>Teixeira</v>
      </c>
      <c r="BN234" s="48" t="str">
        <f>C234</f>
        <v>Luis</v>
      </c>
      <c r="BO234" t="str">
        <f>D234</f>
        <v>Chalais</v>
      </c>
    </row>
    <row r="235" spans="1:69" s="48" customFormat="1" ht="20.100000000000001" customHeight="1" x14ac:dyDescent="0.3">
      <c r="A235" s="47">
        <v>1968</v>
      </c>
      <c r="B235" s="25" t="s">
        <v>4134</v>
      </c>
      <c r="C235" s="48" t="s">
        <v>4135</v>
      </c>
      <c r="D235" s="49" t="s">
        <v>1254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48">
        <v>0</v>
      </c>
      <c r="O235" s="48">
        <v>0</v>
      </c>
      <c r="P235" s="48">
        <v>0</v>
      </c>
      <c r="Q235" s="48">
        <v>0</v>
      </c>
      <c r="R235" s="48">
        <v>0</v>
      </c>
      <c r="S235" s="48">
        <v>0</v>
      </c>
      <c r="T235" s="48">
        <v>0</v>
      </c>
      <c r="U235" s="48">
        <v>0</v>
      </c>
      <c r="V235" s="48">
        <v>0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48">
        <v>0</v>
      </c>
      <c r="AL235" s="48">
        <v>0</v>
      </c>
      <c r="AM235" s="48">
        <v>0</v>
      </c>
      <c r="AN235" s="48">
        <v>0</v>
      </c>
      <c r="AO235" s="48">
        <v>0</v>
      </c>
      <c r="AP235" s="48">
        <v>0</v>
      </c>
      <c r="AQ235" s="48">
        <v>0</v>
      </c>
      <c r="AR235" s="48">
        <v>0</v>
      </c>
      <c r="AS235" s="48">
        <v>0</v>
      </c>
      <c r="AT235" s="48">
        <v>0</v>
      </c>
      <c r="AU235" s="48">
        <v>0</v>
      </c>
      <c r="AV235" s="48">
        <v>0</v>
      </c>
      <c r="AW235" s="48">
        <v>0</v>
      </c>
      <c r="AX235" s="48">
        <v>0</v>
      </c>
      <c r="AY235" s="48">
        <v>0</v>
      </c>
      <c r="AZ235" s="48">
        <v>0</v>
      </c>
      <c r="BA235" s="48">
        <v>0</v>
      </c>
      <c r="BB235" s="48">
        <v>11</v>
      </c>
      <c r="BC235" s="48">
        <f>SUM(E235:BB235)</f>
        <v>11</v>
      </c>
      <c r="BD235" s="50">
        <f>IF(BC235=0,0,LARGE(E235:BB235,1))</f>
        <v>11</v>
      </c>
      <c r="BE235" s="50">
        <f>IF(BC235=0,0,LARGE(E235:BB235,2))</f>
        <v>0</v>
      </c>
      <c r="BF235" s="50">
        <f>IF(BC235=0,0,LARGE(E235:BB235,3))</f>
        <v>0</v>
      </c>
      <c r="BG235" s="50">
        <f>IF(BC235=0,0,LARGE(E235:BB235,4))</f>
        <v>0</v>
      </c>
      <c r="BH235" s="50">
        <f>IF(BC235=0,0,LARGE(E235:BB235,5))</f>
        <v>0</v>
      </c>
      <c r="BI235" s="50">
        <f>IF(BC235=0,0,LARGE(E235:BB235,6))</f>
        <v>0</v>
      </c>
      <c r="BJ235" s="50">
        <f>IF(BC235=0,0,LARGE(E235:BB235,7))</f>
        <v>0</v>
      </c>
      <c r="BK235" s="51">
        <f>SUM(BD235:BJ235)</f>
        <v>11</v>
      </c>
      <c r="BL235" s="48">
        <v>48</v>
      </c>
      <c r="BM235" s="48" t="str">
        <f>B235</f>
        <v>Varonier</v>
      </c>
      <c r="BN235" s="48" t="str">
        <f>C235</f>
        <v>Viktor</v>
      </c>
      <c r="BO235" t="str">
        <f>D235</f>
        <v>Gampel</v>
      </c>
      <c r="BQ235"/>
    </row>
    <row r="236" spans="1:69" s="48" customFormat="1" ht="20.100000000000001" customHeight="1" x14ac:dyDescent="0.3">
      <c r="A236" s="47">
        <v>1971</v>
      </c>
      <c r="B236" s="25" t="s">
        <v>961</v>
      </c>
      <c r="C236" s="48" t="s">
        <v>523</v>
      </c>
      <c r="D236" s="49" t="s">
        <v>1293</v>
      </c>
      <c r="E236" s="48">
        <v>0</v>
      </c>
      <c r="F236" s="48">
        <v>0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8">
        <v>0</v>
      </c>
      <c r="T236" s="48">
        <v>0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48">
        <v>0</v>
      </c>
      <c r="AL236" s="48">
        <v>0</v>
      </c>
      <c r="AM236" s="48">
        <v>0</v>
      </c>
      <c r="AN236" s="48">
        <v>0</v>
      </c>
      <c r="AO236" s="48">
        <v>0</v>
      </c>
      <c r="AP236" s="48">
        <v>0</v>
      </c>
      <c r="AQ236" s="48">
        <v>0</v>
      </c>
      <c r="AR236" s="48">
        <v>0</v>
      </c>
      <c r="AS236" s="48">
        <v>0</v>
      </c>
      <c r="AT236" s="48">
        <v>0</v>
      </c>
      <c r="AU236" s="48">
        <v>0</v>
      </c>
      <c r="AV236" s="48">
        <v>0</v>
      </c>
      <c r="AW236" s="48">
        <v>0</v>
      </c>
      <c r="AX236" s="48">
        <v>0</v>
      </c>
      <c r="AY236" s="48">
        <v>0</v>
      </c>
      <c r="AZ236" s="48">
        <v>11</v>
      </c>
      <c r="BA236" s="48">
        <v>0</v>
      </c>
      <c r="BB236" s="48">
        <v>0</v>
      </c>
      <c r="BC236" s="48">
        <f>SUM(E236:BB236)</f>
        <v>11</v>
      </c>
      <c r="BD236" s="50">
        <f>IF(BC236=0,0,LARGE(E236:BB236,1))</f>
        <v>11</v>
      </c>
      <c r="BE236" s="50">
        <f>IF(BC236=0,0,LARGE(E236:BB236,2))</f>
        <v>0</v>
      </c>
      <c r="BF236" s="50">
        <f>IF(BC236=0,0,LARGE(E236:BB236,3))</f>
        <v>0</v>
      </c>
      <c r="BG236" s="50">
        <f>IF(BC236=0,0,LARGE(E236:BB236,4))</f>
        <v>0</v>
      </c>
      <c r="BH236" s="50">
        <f>IF(BC236=0,0,LARGE(E236:BB236,5))</f>
        <v>0</v>
      </c>
      <c r="BI236" s="50">
        <f>IF(BC236=0,0,LARGE(E236:BB236,6))</f>
        <v>0</v>
      </c>
      <c r="BJ236" s="50">
        <f>IF(BC236=0,0,LARGE(E236:BB236,7))</f>
        <v>0</v>
      </c>
      <c r="BK236" s="51">
        <f>SUM(BD236:BJ236)</f>
        <v>11</v>
      </c>
      <c r="BL236" s="48">
        <v>48</v>
      </c>
      <c r="BM236" s="48" t="str">
        <f>B236</f>
        <v>Zimmermann</v>
      </c>
      <c r="BN236" s="48" t="str">
        <f>C236</f>
        <v>Andreas</v>
      </c>
      <c r="BO236" t="str">
        <f>D236</f>
        <v>Visperterminen</v>
      </c>
      <c r="BQ236"/>
    </row>
    <row r="237" spans="1:69" s="48" customFormat="1" ht="20.100000000000001" customHeight="1" x14ac:dyDescent="0.3">
      <c r="A237" s="47">
        <v>1965</v>
      </c>
      <c r="B237" s="25" t="s">
        <v>3884</v>
      </c>
      <c r="C237" s="48" t="s">
        <v>67</v>
      </c>
      <c r="D237" s="49" t="s">
        <v>132</v>
      </c>
      <c r="E237" s="48">
        <v>0</v>
      </c>
      <c r="F237" s="48">
        <v>0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48">
        <v>0</v>
      </c>
      <c r="O237" s="48">
        <v>0</v>
      </c>
      <c r="P237" s="48">
        <v>0</v>
      </c>
      <c r="Q237" s="48">
        <v>0</v>
      </c>
      <c r="R237" s="48">
        <v>0</v>
      </c>
      <c r="S237" s="48">
        <v>0</v>
      </c>
      <c r="T237" s="48">
        <v>0</v>
      </c>
      <c r="U237" s="48">
        <v>0</v>
      </c>
      <c r="V237" s="48">
        <v>0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0</v>
      </c>
      <c r="AG237" s="48">
        <v>0</v>
      </c>
      <c r="AH237" s="48">
        <v>0</v>
      </c>
      <c r="AI237" s="48">
        <v>0</v>
      </c>
      <c r="AJ237" s="48">
        <v>0</v>
      </c>
      <c r="AK237" s="48">
        <v>0</v>
      </c>
      <c r="AL237" s="48">
        <v>0</v>
      </c>
      <c r="AM237" s="48">
        <v>0</v>
      </c>
      <c r="AN237" s="48">
        <v>0</v>
      </c>
      <c r="AO237" s="48">
        <v>0</v>
      </c>
      <c r="AP237" s="48">
        <v>0</v>
      </c>
      <c r="AQ237" s="48">
        <v>0</v>
      </c>
      <c r="AR237" s="48">
        <v>0</v>
      </c>
      <c r="AS237" s="48">
        <v>0</v>
      </c>
      <c r="AT237" s="48">
        <v>0</v>
      </c>
      <c r="AU237" s="48">
        <v>0</v>
      </c>
      <c r="AV237" s="48">
        <v>0</v>
      </c>
      <c r="AW237" s="48">
        <v>0</v>
      </c>
      <c r="AX237" s="48">
        <v>10</v>
      </c>
      <c r="AY237" s="48">
        <v>0</v>
      </c>
      <c r="AZ237" s="48">
        <v>0</v>
      </c>
      <c r="BA237" s="48">
        <v>0</v>
      </c>
      <c r="BB237" s="48">
        <v>0</v>
      </c>
      <c r="BC237" s="48">
        <f>SUM(E237:BB237)</f>
        <v>10</v>
      </c>
      <c r="BD237" s="50">
        <f>IF(BC237=0,0,LARGE(E237:BB237,1))</f>
        <v>10</v>
      </c>
      <c r="BE237" s="50">
        <f>IF(BC237=0,0,LARGE(E237:BB237,2))</f>
        <v>0</v>
      </c>
      <c r="BF237" s="50">
        <f>IF(BC237=0,0,LARGE(E237:BB237,3))</f>
        <v>0</v>
      </c>
      <c r="BG237" s="50">
        <f>IF(BC237=0,0,LARGE(E237:BB237,4))</f>
        <v>0</v>
      </c>
      <c r="BH237" s="50">
        <f>IF(BC237=0,0,LARGE(E237:BB237,5))</f>
        <v>0</v>
      </c>
      <c r="BI237" s="50">
        <f>IF(BC237=0,0,LARGE(E237:BB237,6))</f>
        <v>0</v>
      </c>
      <c r="BJ237" s="50">
        <f>IF(BC237=0,0,LARGE(E237:BB237,7))</f>
        <v>0</v>
      </c>
      <c r="BK237" s="51">
        <f>SUM(BD237:BJ237)</f>
        <v>10</v>
      </c>
      <c r="BL237" s="48">
        <v>49</v>
      </c>
      <c r="BM237" s="48" t="str">
        <f>B237</f>
        <v>Baudin</v>
      </c>
      <c r="BN237" s="48" t="str">
        <f>C237</f>
        <v>Stéphane</v>
      </c>
      <c r="BO237" t="str">
        <f>D237</f>
        <v>St-Léonard</v>
      </c>
    </row>
    <row r="238" spans="1:69" s="48" customFormat="1" ht="20.100000000000001" customHeight="1" x14ac:dyDescent="0.3">
      <c r="A238" s="47">
        <v>1966</v>
      </c>
      <c r="B238" s="25" t="s">
        <v>2709</v>
      </c>
      <c r="C238" s="48" t="s">
        <v>98</v>
      </c>
      <c r="D238" s="49" t="s">
        <v>1854</v>
      </c>
      <c r="E238" s="48">
        <v>0</v>
      </c>
      <c r="F238" s="48">
        <v>0</v>
      </c>
      <c r="G238" s="48">
        <v>0</v>
      </c>
      <c r="H238" s="48">
        <v>0</v>
      </c>
      <c r="I238" s="48">
        <v>0</v>
      </c>
      <c r="J238" s="48">
        <v>0</v>
      </c>
      <c r="K238" s="48">
        <v>0</v>
      </c>
      <c r="L238" s="48">
        <v>0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8">
        <v>0</v>
      </c>
      <c r="T238" s="48">
        <v>0</v>
      </c>
      <c r="U238" s="48">
        <v>0</v>
      </c>
      <c r="V238" s="48">
        <v>0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10</v>
      </c>
      <c r="AC238" s="48">
        <v>0</v>
      </c>
      <c r="AD238" s="48">
        <v>0</v>
      </c>
      <c r="AE238" s="48">
        <v>0</v>
      </c>
      <c r="AF238" s="48">
        <v>0</v>
      </c>
      <c r="AG238" s="48">
        <v>0</v>
      </c>
      <c r="AH238" s="48">
        <v>0</v>
      </c>
      <c r="AI238" s="48">
        <v>0</v>
      </c>
      <c r="AJ238" s="48">
        <v>0</v>
      </c>
      <c r="AK238" s="48">
        <v>0</v>
      </c>
      <c r="AL238" s="48">
        <v>0</v>
      </c>
      <c r="AM238" s="48">
        <v>0</v>
      </c>
      <c r="AN238" s="48">
        <v>0</v>
      </c>
      <c r="AO238" s="48">
        <v>0</v>
      </c>
      <c r="AP238" s="48">
        <v>0</v>
      </c>
      <c r="AQ238" s="48">
        <v>0</v>
      </c>
      <c r="AR238" s="48">
        <v>0</v>
      </c>
      <c r="AS238" s="48">
        <v>0</v>
      </c>
      <c r="AT238" s="48">
        <v>0</v>
      </c>
      <c r="AU238" s="48">
        <v>0</v>
      </c>
      <c r="AV238" s="48">
        <v>0</v>
      </c>
      <c r="AW238" s="48">
        <v>0</v>
      </c>
      <c r="AX238" s="48">
        <v>0</v>
      </c>
      <c r="AY238" s="48">
        <v>0</v>
      </c>
      <c r="AZ238" s="48">
        <v>0</v>
      </c>
      <c r="BA238" s="48">
        <v>0</v>
      </c>
      <c r="BB238" s="48">
        <v>0</v>
      </c>
      <c r="BC238" s="48">
        <f>SUM(E238:BB238)</f>
        <v>10</v>
      </c>
      <c r="BD238" s="50">
        <f>IF(BC238=0,0,LARGE(E238:BB238,1))</f>
        <v>10</v>
      </c>
      <c r="BE238" s="50">
        <f>IF(BC238=0,0,LARGE(E238:BB238,2))</f>
        <v>0</v>
      </c>
      <c r="BF238" s="50">
        <f>IF(BC238=0,0,LARGE(E238:BB238,3))</f>
        <v>0</v>
      </c>
      <c r="BG238" s="50">
        <f>IF(BC238=0,0,LARGE(E238:BB238,4))</f>
        <v>0</v>
      </c>
      <c r="BH238" s="50">
        <f>IF(BC238=0,0,LARGE(E238:BB238,5))</f>
        <v>0</v>
      </c>
      <c r="BI238" s="50">
        <f>IF(BC238=0,0,LARGE(E238:BB238,6))</f>
        <v>0</v>
      </c>
      <c r="BJ238" s="50">
        <f>IF(BC238=0,0,LARGE(E238:BB238,7))</f>
        <v>0</v>
      </c>
      <c r="BK238" s="51">
        <f>SUM(BD238:BJ238)</f>
        <v>10</v>
      </c>
      <c r="BL238" s="48">
        <v>49</v>
      </c>
      <c r="BM238" s="48" t="str">
        <f>B238</f>
        <v>Borda</v>
      </c>
      <c r="BN238" s="48" t="str">
        <f>C238</f>
        <v>Luis</v>
      </c>
      <c r="BO238" t="str">
        <f>D238</f>
        <v>Romanel-sur-Lausanne</v>
      </c>
      <c r="BP238"/>
      <c r="BQ238"/>
    </row>
    <row r="239" spans="1:69" s="48" customFormat="1" ht="20.100000000000001" customHeight="1" x14ac:dyDescent="0.3">
      <c r="A239" s="47">
        <v>1970</v>
      </c>
      <c r="B239" s="25" t="s">
        <v>3401</v>
      </c>
      <c r="C239" s="48" t="s">
        <v>96</v>
      </c>
      <c r="D239" s="49" t="s">
        <v>3402</v>
      </c>
      <c r="E239" s="48">
        <v>0</v>
      </c>
      <c r="F239" s="48">
        <v>0</v>
      </c>
      <c r="G239" s="48">
        <v>0</v>
      </c>
      <c r="H239" s="48">
        <v>0</v>
      </c>
      <c r="I239" s="48">
        <v>0</v>
      </c>
      <c r="J239" s="48">
        <v>0</v>
      </c>
      <c r="K239" s="48">
        <v>0</v>
      </c>
      <c r="L239" s="48">
        <v>0</v>
      </c>
      <c r="M239" s="48">
        <v>0</v>
      </c>
      <c r="N239" s="48">
        <v>0</v>
      </c>
      <c r="O239" s="48">
        <v>0</v>
      </c>
      <c r="P239" s="48">
        <v>0</v>
      </c>
      <c r="Q239" s="48">
        <v>0</v>
      </c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48">
        <v>0</v>
      </c>
      <c r="AL239" s="48">
        <v>0</v>
      </c>
      <c r="AM239" s="48">
        <v>0</v>
      </c>
      <c r="AN239" s="48">
        <v>0</v>
      </c>
      <c r="AO239" s="48">
        <v>0</v>
      </c>
      <c r="AP239" s="48">
        <v>0</v>
      </c>
      <c r="AQ239" s="48">
        <v>10</v>
      </c>
      <c r="AR239" s="48">
        <v>0</v>
      </c>
      <c r="AS239" s="48">
        <v>0</v>
      </c>
      <c r="AT239" s="48">
        <v>0</v>
      </c>
      <c r="AU239" s="48">
        <v>0</v>
      </c>
      <c r="AV239" s="48">
        <v>0</v>
      </c>
      <c r="AW239" s="48">
        <v>0</v>
      </c>
      <c r="AX239" s="48">
        <v>0</v>
      </c>
      <c r="AY239" s="48">
        <v>0</v>
      </c>
      <c r="AZ239" s="48">
        <v>0</v>
      </c>
      <c r="BA239" s="48">
        <v>0</v>
      </c>
      <c r="BB239" s="48">
        <v>0</v>
      </c>
      <c r="BC239" s="48">
        <f>SUM(E239:BB239)</f>
        <v>10</v>
      </c>
      <c r="BD239" s="50">
        <f>IF(BC239=0,0,LARGE(E239:BB239,1))</f>
        <v>10</v>
      </c>
      <c r="BE239" s="50">
        <f>IF(BC239=0,0,LARGE(E239:BB239,2))</f>
        <v>0</v>
      </c>
      <c r="BF239" s="50">
        <f>IF(BC239=0,0,LARGE(E239:BB239,3))</f>
        <v>0</v>
      </c>
      <c r="BG239" s="50">
        <f>IF(BC239=0,0,LARGE(E239:BB239,4))</f>
        <v>0</v>
      </c>
      <c r="BH239" s="50">
        <f>IF(BC239=0,0,LARGE(E239:BB239,5))</f>
        <v>0</v>
      </c>
      <c r="BI239" s="50">
        <f>IF(BC239=0,0,LARGE(E239:BB239,6))</f>
        <v>0</v>
      </c>
      <c r="BJ239" s="50">
        <f>IF(BC239=0,0,LARGE(E239:BB239,7))</f>
        <v>0</v>
      </c>
      <c r="BK239" s="51">
        <f>SUM(BD239:BJ239)</f>
        <v>10</v>
      </c>
      <c r="BL239" s="48">
        <v>49</v>
      </c>
      <c r="BM239" s="48" t="str">
        <f>B239</f>
        <v>Brabant</v>
      </c>
      <c r="BN239" s="48" t="str">
        <f>C239</f>
        <v>Olivier</v>
      </c>
      <c r="BO239" t="str">
        <f>D239</f>
        <v>Saint-Luc</v>
      </c>
      <c r="BP239"/>
    </row>
    <row r="240" spans="1:69" s="48" customFormat="1" ht="20.100000000000001" customHeight="1" x14ac:dyDescent="0.3">
      <c r="A240" s="47">
        <v>1967</v>
      </c>
      <c r="B240" s="25" t="s">
        <v>95</v>
      </c>
      <c r="C240" s="48" t="s">
        <v>719</v>
      </c>
      <c r="D240" s="49" t="s">
        <v>602</v>
      </c>
      <c r="E240" s="48">
        <v>0</v>
      </c>
      <c r="F240" s="48">
        <v>0</v>
      </c>
      <c r="G240" s="48">
        <v>0</v>
      </c>
      <c r="H240" s="48">
        <v>10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48">
        <v>0</v>
      </c>
      <c r="O240" s="48">
        <v>0</v>
      </c>
      <c r="P240" s="48">
        <v>0</v>
      </c>
      <c r="Q240" s="48">
        <v>0</v>
      </c>
      <c r="R240" s="48">
        <v>0</v>
      </c>
      <c r="S240" s="48">
        <v>0</v>
      </c>
      <c r="T240" s="48">
        <v>0</v>
      </c>
      <c r="U240" s="48">
        <v>0</v>
      </c>
      <c r="V240" s="48">
        <v>0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48">
        <v>0</v>
      </c>
      <c r="AL240" s="48">
        <v>0</v>
      </c>
      <c r="AM240" s="48">
        <v>0</v>
      </c>
      <c r="AN240" s="48">
        <v>0</v>
      </c>
      <c r="AO240" s="48">
        <v>0</v>
      </c>
      <c r="AP240" s="48">
        <v>0</v>
      </c>
      <c r="AQ240" s="48">
        <v>0</v>
      </c>
      <c r="AR240" s="48">
        <v>0</v>
      </c>
      <c r="AS240" s="48">
        <v>0</v>
      </c>
      <c r="AT240" s="48">
        <v>0</v>
      </c>
      <c r="AU240" s="48">
        <v>0</v>
      </c>
      <c r="AV240" s="48">
        <v>0</v>
      </c>
      <c r="AW240" s="48">
        <v>0</v>
      </c>
      <c r="AX240" s="48">
        <v>0</v>
      </c>
      <c r="AY240" s="48">
        <v>0</v>
      </c>
      <c r="AZ240" s="48">
        <v>0</v>
      </c>
      <c r="BA240" s="48">
        <v>0</v>
      </c>
      <c r="BB240" s="48">
        <v>0</v>
      </c>
      <c r="BC240" s="48">
        <f>SUM(E240:BB240)</f>
        <v>10</v>
      </c>
      <c r="BD240" s="50">
        <f>IF(BC240=0,0,LARGE(E240:BB240,1))</f>
        <v>10</v>
      </c>
      <c r="BE240" s="50">
        <f>IF(BC240=0,0,LARGE(E240:BB240,2))</f>
        <v>0</v>
      </c>
      <c r="BF240" s="50">
        <f>IF(BC240=0,0,LARGE(E240:BB240,3))</f>
        <v>0</v>
      </c>
      <c r="BG240" s="50">
        <f>IF(BC240=0,0,LARGE(E240:BB240,4))</f>
        <v>0</v>
      </c>
      <c r="BH240" s="50">
        <f>IF(BC240=0,0,LARGE(E240:BB240,5))</f>
        <v>0</v>
      </c>
      <c r="BI240" s="50">
        <f>IF(BC240=0,0,LARGE(E240:BB240,6))</f>
        <v>0</v>
      </c>
      <c r="BJ240" s="50">
        <f>IF(BC240=0,0,LARGE(E240:BB240,7))</f>
        <v>0</v>
      </c>
      <c r="BK240" s="51">
        <f>SUM(BD240:BJ240)</f>
        <v>10</v>
      </c>
      <c r="BL240" s="48">
        <v>49</v>
      </c>
      <c r="BM240" s="48" t="str">
        <f>B240</f>
        <v>Clerc</v>
      </c>
      <c r="BN240" s="48" t="str">
        <f>C240</f>
        <v>Laurent</v>
      </c>
      <c r="BO240" t="str">
        <f>D240</f>
        <v>Muraz-Collombey</v>
      </c>
    </row>
    <row r="241" spans="1:69" s="48" customFormat="1" ht="20.100000000000001" customHeight="1" x14ac:dyDescent="0.3">
      <c r="A241" s="47">
        <v>1972</v>
      </c>
      <c r="B241" s="25" t="s">
        <v>3263</v>
      </c>
      <c r="C241" s="48" t="s">
        <v>193</v>
      </c>
      <c r="D241" s="49" t="s">
        <v>3264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48">
        <v>0</v>
      </c>
      <c r="O241" s="48">
        <v>0</v>
      </c>
      <c r="P241" s="48">
        <v>0</v>
      </c>
      <c r="Q241" s="48">
        <v>0</v>
      </c>
      <c r="R241" s="48">
        <v>0</v>
      </c>
      <c r="S241" s="48">
        <v>0</v>
      </c>
      <c r="T241" s="48">
        <v>0</v>
      </c>
      <c r="U241" s="48">
        <v>0</v>
      </c>
      <c r="V241" s="48">
        <v>0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0</v>
      </c>
      <c r="AI241" s="48">
        <v>0</v>
      </c>
      <c r="AJ241" s="48">
        <v>0</v>
      </c>
      <c r="AK241" s="48">
        <v>0</v>
      </c>
      <c r="AL241" s="48">
        <v>10</v>
      </c>
      <c r="AM241" s="48">
        <v>0</v>
      </c>
      <c r="AN241" s="48">
        <v>0</v>
      </c>
      <c r="AO241" s="48">
        <v>0</v>
      </c>
      <c r="AP241" s="48">
        <v>0</v>
      </c>
      <c r="AQ241" s="48">
        <v>0</v>
      </c>
      <c r="AR241" s="48">
        <v>0</v>
      </c>
      <c r="AS241" s="48">
        <v>0</v>
      </c>
      <c r="AT241" s="48">
        <v>0</v>
      </c>
      <c r="AU241" s="48">
        <v>0</v>
      </c>
      <c r="AV241" s="48">
        <v>0</v>
      </c>
      <c r="AW241" s="48">
        <v>0</v>
      </c>
      <c r="AX241" s="48">
        <v>0</v>
      </c>
      <c r="AY241" s="48">
        <v>0</v>
      </c>
      <c r="AZ241" s="48">
        <v>0</v>
      </c>
      <c r="BA241" s="48">
        <v>0</v>
      </c>
      <c r="BB241" s="48">
        <v>0</v>
      </c>
      <c r="BC241" s="48">
        <f>SUM(E241:BB241)</f>
        <v>10</v>
      </c>
      <c r="BD241" s="50">
        <f>IF(BC241=0,0,LARGE(E241:BB241,1))</f>
        <v>10</v>
      </c>
      <c r="BE241" s="50">
        <f>IF(BC241=0,0,LARGE(E241:BB241,2))</f>
        <v>0</v>
      </c>
      <c r="BF241" s="50">
        <f>IF(BC241=0,0,LARGE(E241:BB241,3))</f>
        <v>0</v>
      </c>
      <c r="BG241" s="50">
        <f>IF(BC241=0,0,LARGE(E241:BB241,4))</f>
        <v>0</v>
      </c>
      <c r="BH241" s="50">
        <f>IF(BC241=0,0,LARGE(E241:BB241,5))</f>
        <v>0</v>
      </c>
      <c r="BI241" s="50">
        <f>IF(BC241=0,0,LARGE(E241:BB241,6))</f>
        <v>0</v>
      </c>
      <c r="BJ241" s="50">
        <f>IF(BC241=0,0,LARGE(E241:BB241,7))</f>
        <v>0</v>
      </c>
      <c r="BK241" s="51">
        <f>SUM(BD241:BJ241)</f>
        <v>10</v>
      </c>
      <c r="BL241" s="48">
        <v>49</v>
      </c>
      <c r="BM241" s="48" t="str">
        <f>B241</f>
        <v>Delacrétaz</v>
      </c>
      <c r="BN241" s="48" t="str">
        <f>C241</f>
        <v>Christian</v>
      </c>
      <c r="BO241" t="str">
        <f>D241</f>
        <v>Roche</v>
      </c>
    </row>
    <row r="242" spans="1:69" s="48" customFormat="1" ht="20.100000000000001" customHeight="1" x14ac:dyDescent="0.3">
      <c r="A242" s="47">
        <v>1967</v>
      </c>
      <c r="B242" s="25" t="s">
        <v>3265</v>
      </c>
      <c r="C242" s="48" t="s">
        <v>2531</v>
      </c>
      <c r="D242" s="49" t="s">
        <v>476</v>
      </c>
      <c r="E242" s="48">
        <v>0</v>
      </c>
      <c r="F242" s="48">
        <v>0</v>
      </c>
      <c r="G242" s="48">
        <v>0</v>
      </c>
      <c r="H242" s="48">
        <v>0</v>
      </c>
      <c r="I242" s="48">
        <v>0</v>
      </c>
      <c r="J242" s="48">
        <v>0</v>
      </c>
      <c r="K242" s="48">
        <v>0</v>
      </c>
      <c r="L242" s="48">
        <v>0</v>
      </c>
      <c r="M242" s="48">
        <v>0</v>
      </c>
      <c r="N242" s="48">
        <v>0</v>
      </c>
      <c r="O242" s="48">
        <v>0</v>
      </c>
      <c r="P242" s="48">
        <v>0</v>
      </c>
      <c r="Q242" s="48">
        <v>0</v>
      </c>
      <c r="R242" s="48">
        <v>0</v>
      </c>
      <c r="S242" s="48">
        <v>0</v>
      </c>
      <c r="T242" s="48">
        <v>0</v>
      </c>
      <c r="U242" s="48">
        <v>0</v>
      </c>
      <c r="V242" s="48">
        <v>0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v>0</v>
      </c>
      <c r="AH242" s="48">
        <v>0</v>
      </c>
      <c r="AI242" s="48">
        <v>0</v>
      </c>
      <c r="AJ242" s="48">
        <v>0</v>
      </c>
      <c r="AK242" s="48">
        <v>0</v>
      </c>
      <c r="AL242" s="48">
        <v>7</v>
      </c>
      <c r="AM242" s="48">
        <v>0</v>
      </c>
      <c r="AN242" s="48">
        <v>0</v>
      </c>
      <c r="AO242" s="48">
        <v>0</v>
      </c>
      <c r="AP242" s="48">
        <v>0</v>
      </c>
      <c r="AQ242" s="48">
        <v>0</v>
      </c>
      <c r="AR242" s="48">
        <v>0</v>
      </c>
      <c r="AS242" s="48">
        <v>3</v>
      </c>
      <c r="AT242" s="48">
        <v>0</v>
      </c>
      <c r="AU242" s="48">
        <v>0</v>
      </c>
      <c r="AV242" s="48">
        <v>0</v>
      </c>
      <c r="AW242" s="48">
        <v>0</v>
      </c>
      <c r="AX242" s="48">
        <v>0</v>
      </c>
      <c r="AY242" s="48">
        <v>0</v>
      </c>
      <c r="AZ242" s="48">
        <v>0</v>
      </c>
      <c r="BA242" s="48">
        <v>0</v>
      </c>
      <c r="BB242" s="48">
        <v>0</v>
      </c>
      <c r="BC242" s="48">
        <f>SUM(E242:BB242)</f>
        <v>10</v>
      </c>
      <c r="BD242" s="50">
        <f>IF(BC242=0,0,LARGE(E242:BB242,1))</f>
        <v>7</v>
      </c>
      <c r="BE242" s="50">
        <f>IF(BC242=0,0,LARGE(E242:BB242,2))</f>
        <v>3</v>
      </c>
      <c r="BF242" s="50">
        <f>IF(BC242=0,0,LARGE(E242:BB242,3))</f>
        <v>0</v>
      </c>
      <c r="BG242" s="50">
        <f>IF(BC242=0,0,LARGE(E242:BB242,4))</f>
        <v>0</v>
      </c>
      <c r="BH242" s="50">
        <f>IF(BC242=0,0,LARGE(E242:BB242,5))</f>
        <v>0</v>
      </c>
      <c r="BI242" s="50">
        <f>IF(BC242=0,0,LARGE(E242:BB242,6))</f>
        <v>0</v>
      </c>
      <c r="BJ242" s="50">
        <f>IF(BC242=0,0,LARGE(E242:BB242,7))</f>
        <v>0</v>
      </c>
      <c r="BK242" s="51">
        <f>SUM(BD242:BJ242)</f>
        <v>10</v>
      </c>
      <c r="BL242" s="48">
        <v>49</v>
      </c>
      <c r="BM242" s="48" t="str">
        <f>B242</f>
        <v>Delitroz</v>
      </c>
      <c r="BN242" s="48" t="str">
        <f>C242</f>
        <v>Jean-Marc</v>
      </c>
      <c r="BO242" t="str">
        <f>D242</f>
        <v>Fully</v>
      </c>
      <c r="BP242"/>
      <c r="BQ242"/>
    </row>
    <row r="243" spans="1:69" s="48" customFormat="1" ht="20.100000000000001" customHeight="1" x14ac:dyDescent="0.3">
      <c r="A243" s="47">
        <v>1970</v>
      </c>
      <c r="B243" s="25" t="s">
        <v>3147</v>
      </c>
      <c r="C243" s="48" t="s">
        <v>523</v>
      </c>
      <c r="D243" s="49" t="s">
        <v>2000</v>
      </c>
      <c r="E243" s="48">
        <v>0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48">
        <v>0</v>
      </c>
      <c r="S243" s="48">
        <v>0</v>
      </c>
      <c r="T243" s="48">
        <v>0</v>
      </c>
      <c r="U243" s="48">
        <v>0</v>
      </c>
      <c r="V243" s="48">
        <v>0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10</v>
      </c>
      <c r="AG243" s="48">
        <v>0</v>
      </c>
      <c r="AH243" s="48">
        <v>0</v>
      </c>
      <c r="AI243" s="48">
        <v>0</v>
      </c>
      <c r="AJ243" s="48">
        <v>0</v>
      </c>
      <c r="AK243" s="48">
        <v>0</v>
      </c>
      <c r="AL243" s="48">
        <v>0</v>
      </c>
      <c r="AM243" s="48">
        <v>0</v>
      </c>
      <c r="AN243" s="48">
        <v>0</v>
      </c>
      <c r="AO243" s="48">
        <v>0</v>
      </c>
      <c r="AP243" s="48">
        <v>0</v>
      </c>
      <c r="AQ243" s="48">
        <v>0</v>
      </c>
      <c r="AR243" s="48">
        <v>0</v>
      </c>
      <c r="AS243" s="48">
        <v>0</v>
      </c>
      <c r="AT243" s="48">
        <v>0</v>
      </c>
      <c r="AU243" s="48">
        <v>0</v>
      </c>
      <c r="AV243" s="48">
        <v>0</v>
      </c>
      <c r="AW243" s="48">
        <v>0</v>
      </c>
      <c r="AX243" s="48">
        <v>0</v>
      </c>
      <c r="AY243" s="48">
        <v>0</v>
      </c>
      <c r="AZ243" s="48">
        <v>0</v>
      </c>
      <c r="BA243" s="48">
        <v>0</v>
      </c>
      <c r="BB243" s="48">
        <v>0</v>
      </c>
      <c r="BC243" s="48">
        <f>SUM(E243:BB243)</f>
        <v>10</v>
      </c>
      <c r="BD243" s="50">
        <f>IF(BC243=0,0,LARGE(E243:BB243,1))</f>
        <v>10</v>
      </c>
      <c r="BE243" s="50">
        <f>IF(BC243=0,0,LARGE(E243:BB243,2))</f>
        <v>0</v>
      </c>
      <c r="BF243" s="50">
        <f>IF(BC243=0,0,LARGE(E243:BB243,3))</f>
        <v>0</v>
      </c>
      <c r="BG243" s="50">
        <f>IF(BC243=0,0,LARGE(E243:BB243,4))</f>
        <v>0</v>
      </c>
      <c r="BH243" s="50">
        <f>IF(BC243=0,0,LARGE(E243:BB243,5))</f>
        <v>0</v>
      </c>
      <c r="BI243" s="50">
        <f>IF(BC243=0,0,LARGE(E243:BB243,6))</f>
        <v>0</v>
      </c>
      <c r="BJ243" s="50">
        <f>IF(BC243=0,0,LARGE(E243:BB243,7))</f>
        <v>0</v>
      </c>
      <c r="BK243" s="51">
        <f>SUM(BD243:BJ243)</f>
        <v>10</v>
      </c>
      <c r="BL243" s="48">
        <v>49</v>
      </c>
      <c r="BM243" s="48" t="str">
        <f>B243</f>
        <v>Delmenico</v>
      </c>
      <c r="BN243" s="48" t="str">
        <f>C243</f>
        <v>Andreas</v>
      </c>
      <c r="BO243" t="str">
        <f>D243</f>
        <v>Suisse</v>
      </c>
      <c r="BP243"/>
      <c r="BQ243"/>
    </row>
    <row r="244" spans="1:69" s="48" customFormat="1" ht="20.100000000000001" customHeight="1" x14ac:dyDescent="0.3">
      <c r="A244" s="47">
        <v>1972</v>
      </c>
      <c r="B244" s="25" t="s">
        <v>186</v>
      </c>
      <c r="C244" s="48" t="s">
        <v>31</v>
      </c>
      <c r="D244" s="49" t="s">
        <v>2307</v>
      </c>
      <c r="E244" s="48">
        <v>0</v>
      </c>
      <c r="F244" s="48">
        <v>0</v>
      </c>
      <c r="G244" s="48">
        <v>0</v>
      </c>
      <c r="H244" s="48">
        <v>0</v>
      </c>
      <c r="I244" s="48">
        <v>0</v>
      </c>
      <c r="J244" s="48">
        <v>0</v>
      </c>
      <c r="K244" s="48">
        <v>0</v>
      </c>
      <c r="L244" s="48">
        <v>0</v>
      </c>
      <c r="M244" s="48">
        <v>0</v>
      </c>
      <c r="N244" s="48">
        <v>0</v>
      </c>
      <c r="O244" s="48">
        <v>0</v>
      </c>
      <c r="P244" s="48">
        <v>0</v>
      </c>
      <c r="Q244" s="48">
        <v>0</v>
      </c>
      <c r="R244" s="48">
        <v>0</v>
      </c>
      <c r="S244" s="48">
        <v>0</v>
      </c>
      <c r="T244" s="48">
        <v>10</v>
      </c>
      <c r="U244" s="48">
        <v>0</v>
      </c>
      <c r="V244" s="48">
        <v>0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v>0</v>
      </c>
      <c r="AH244" s="48">
        <v>0</v>
      </c>
      <c r="AI244" s="48">
        <v>0</v>
      </c>
      <c r="AJ244" s="48">
        <v>0</v>
      </c>
      <c r="AK244" s="48">
        <v>0</v>
      </c>
      <c r="AL244" s="48">
        <v>0</v>
      </c>
      <c r="AM244" s="48">
        <v>0</v>
      </c>
      <c r="AN244" s="48">
        <v>0</v>
      </c>
      <c r="AO244" s="48">
        <v>0</v>
      </c>
      <c r="AP244" s="48">
        <v>0</v>
      </c>
      <c r="AQ244" s="48">
        <v>0</v>
      </c>
      <c r="AR244" s="48">
        <v>0</v>
      </c>
      <c r="AS244" s="48">
        <v>0</v>
      </c>
      <c r="AT244" s="48">
        <v>0</v>
      </c>
      <c r="AU244" s="48">
        <v>0</v>
      </c>
      <c r="AV244" s="48">
        <v>0</v>
      </c>
      <c r="AW244" s="48">
        <v>0</v>
      </c>
      <c r="AX244" s="48">
        <v>0</v>
      </c>
      <c r="AY244" s="48">
        <v>0</v>
      </c>
      <c r="AZ244" s="48">
        <v>0</v>
      </c>
      <c r="BA244" s="48">
        <v>0</v>
      </c>
      <c r="BB244" s="48">
        <v>0</v>
      </c>
      <c r="BC244" s="48">
        <f>SUM(E244:BB244)</f>
        <v>10</v>
      </c>
      <c r="BD244" s="50">
        <f>IF(BC244=0,0,LARGE(E244:BB244,1))</f>
        <v>10</v>
      </c>
      <c r="BE244" s="50">
        <f>IF(BC244=0,0,LARGE(E244:BB244,2))</f>
        <v>0</v>
      </c>
      <c r="BF244" s="50">
        <f>IF(BC244=0,0,LARGE(E244:BB244,3))</f>
        <v>0</v>
      </c>
      <c r="BG244" s="50">
        <f>IF(BC244=0,0,LARGE(E244:BB244,4))</f>
        <v>0</v>
      </c>
      <c r="BH244" s="50">
        <f>IF(BC244=0,0,LARGE(E244:BB244,5))</f>
        <v>0</v>
      </c>
      <c r="BI244" s="50">
        <f>IF(BC244=0,0,LARGE(E244:BB244,6))</f>
        <v>0</v>
      </c>
      <c r="BJ244" s="50">
        <f>IF(BC244=0,0,LARGE(E244:BB244,7))</f>
        <v>0</v>
      </c>
      <c r="BK244" s="51">
        <f>SUM(BD244:BJ244)</f>
        <v>10</v>
      </c>
      <c r="BL244" s="48">
        <v>49</v>
      </c>
      <c r="BM244" s="48" t="str">
        <f>B244</f>
        <v>Gaillard</v>
      </c>
      <c r="BN244" s="48" t="str">
        <f>C244</f>
        <v>David</v>
      </c>
      <c r="BO244" t="str">
        <f>D244</f>
        <v>Estavayer-le-Lac</v>
      </c>
    </row>
    <row r="245" spans="1:69" s="48" customFormat="1" ht="20.100000000000001" customHeight="1" x14ac:dyDescent="0.3">
      <c r="A245" s="47">
        <v>1971</v>
      </c>
      <c r="B245" s="25" t="s">
        <v>4136</v>
      </c>
      <c r="C245" s="48" t="s">
        <v>53</v>
      </c>
      <c r="D245" s="49" t="s">
        <v>201</v>
      </c>
      <c r="E245" s="48">
        <v>0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48">
        <v>0</v>
      </c>
      <c r="O245" s="48">
        <v>0</v>
      </c>
      <c r="P245" s="48">
        <v>0</v>
      </c>
      <c r="Q245" s="48">
        <v>0</v>
      </c>
      <c r="R245" s="48">
        <v>0</v>
      </c>
      <c r="S245" s="48">
        <v>0</v>
      </c>
      <c r="T245" s="48">
        <v>0</v>
      </c>
      <c r="U245" s="48">
        <v>0</v>
      </c>
      <c r="V245" s="48">
        <v>0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48">
        <v>0</v>
      </c>
      <c r="AL245" s="48">
        <v>0</v>
      </c>
      <c r="AM245" s="48">
        <v>0</v>
      </c>
      <c r="AN245" s="48">
        <v>0</v>
      </c>
      <c r="AO245" s="48">
        <v>0</v>
      </c>
      <c r="AP245" s="48">
        <v>0</v>
      </c>
      <c r="AQ245" s="48">
        <v>0</v>
      </c>
      <c r="AR245" s="48">
        <v>0</v>
      </c>
      <c r="AS245" s="48">
        <v>0</v>
      </c>
      <c r="AT245" s="48">
        <v>0</v>
      </c>
      <c r="AU245" s="48">
        <v>0</v>
      </c>
      <c r="AV245" s="48">
        <v>0</v>
      </c>
      <c r="AW245" s="48">
        <v>0</v>
      </c>
      <c r="AX245" s="48">
        <v>0</v>
      </c>
      <c r="AY245" s="48">
        <v>0</v>
      </c>
      <c r="AZ245" s="48">
        <v>0</v>
      </c>
      <c r="BA245" s="48">
        <v>0</v>
      </c>
      <c r="BB245" s="48">
        <v>10</v>
      </c>
      <c r="BC245" s="48">
        <f>SUM(E245:BB245)</f>
        <v>10</v>
      </c>
      <c r="BD245" s="50">
        <f>IF(BC245=0,0,LARGE(E245:BB245,1))</f>
        <v>10</v>
      </c>
      <c r="BE245" s="50">
        <f>IF(BC245=0,0,LARGE(E245:BB245,2))</f>
        <v>0</v>
      </c>
      <c r="BF245" s="50">
        <f>IF(BC245=0,0,LARGE(E245:BB245,3))</f>
        <v>0</v>
      </c>
      <c r="BG245" s="50">
        <f>IF(BC245=0,0,LARGE(E245:BB245,4))</f>
        <v>0</v>
      </c>
      <c r="BH245" s="50">
        <f>IF(BC245=0,0,LARGE(E245:BB245,5))</f>
        <v>0</v>
      </c>
      <c r="BI245" s="50">
        <f>IF(BC245=0,0,LARGE(E245:BB245,6))</f>
        <v>0</v>
      </c>
      <c r="BJ245" s="50">
        <f>IF(BC245=0,0,LARGE(E245:BB245,7))</f>
        <v>0</v>
      </c>
      <c r="BK245" s="51">
        <f>SUM(BD245:BJ245)</f>
        <v>10</v>
      </c>
      <c r="BL245" s="48">
        <v>49</v>
      </c>
      <c r="BM245" s="48" t="str">
        <f>B245</f>
        <v>Geinoz</v>
      </c>
      <c r="BN245" s="48" t="str">
        <f>C245</f>
        <v>Michel</v>
      </c>
      <c r="BO245" t="str">
        <f>D245</f>
        <v>Noës</v>
      </c>
      <c r="BP245"/>
      <c r="BQ245"/>
    </row>
    <row r="246" spans="1:69" s="48" customFormat="1" ht="20.100000000000001" customHeight="1" x14ac:dyDescent="0.3">
      <c r="A246" s="47">
        <v>1972</v>
      </c>
      <c r="B246" s="25" t="s">
        <v>2156</v>
      </c>
      <c r="C246" s="48" t="s">
        <v>78</v>
      </c>
      <c r="D246" s="49"/>
      <c r="E246" s="48">
        <v>0</v>
      </c>
      <c r="F246" s="48">
        <v>0</v>
      </c>
      <c r="G246" s="48">
        <v>0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48">
        <v>0</v>
      </c>
      <c r="O246" s="48">
        <v>0</v>
      </c>
      <c r="P246" s="48">
        <v>0</v>
      </c>
      <c r="Q246" s="48">
        <v>0</v>
      </c>
      <c r="R246" s="48">
        <v>0</v>
      </c>
      <c r="S246" s="48">
        <v>0</v>
      </c>
      <c r="T246" s="48">
        <v>0</v>
      </c>
      <c r="U246" s="48">
        <v>0</v>
      </c>
      <c r="V246" s="48">
        <v>0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v>0</v>
      </c>
      <c r="AH246" s="48">
        <v>0</v>
      </c>
      <c r="AI246" s="48">
        <v>0</v>
      </c>
      <c r="AJ246" s="48">
        <v>0</v>
      </c>
      <c r="AK246" s="48">
        <v>0</v>
      </c>
      <c r="AL246" s="48">
        <v>0</v>
      </c>
      <c r="AM246" s="48">
        <v>0</v>
      </c>
      <c r="AN246" s="48">
        <v>0</v>
      </c>
      <c r="AO246" s="48">
        <v>0</v>
      </c>
      <c r="AP246" s="48">
        <v>0</v>
      </c>
      <c r="AQ246" s="48">
        <v>0</v>
      </c>
      <c r="AR246" s="48">
        <v>0</v>
      </c>
      <c r="AS246" s="48">
        <v>0</v>
      </c>
      <c r="AT246" s="48">
        <v>0</v>
      </c>
      <c r="AU246" s="48">
        <v>10</v>
      </c>
      <c r="AV246" s="48">
        <v>0</v>
      </c>
      <c r="AW246" s="48">
        <v>0</v>
      </c>
      <c r="AX246" s="48">
        <v>0</v>
      </c>
      <c r="AY246" s="48">
        <v>0</v>
      </c>
      <c r="AZ246" s="48">
        <v>0</v>
      </c>
      <c r="BA246" s="48">
        <v>0</v>
      </c>
      <c r="BB246" s="48">
        <v>0</v>
      </c>
      <c r="BC246" s="48">
        <f>SUM(E246:BB246)</f>
        <v>10</v>
      </c>
      <c r="BD246" s="50">
        <f>IF(BC246=0,0,LARGE(E246:BB246,1))</f>
        <v>10</v>
      </c>
      <c r="BE246" s="50">
        <f>IF(BC246=0,0,LARGE(E246:BB246,2))</f>
        <v>0</v>
      </c>
      <c r="BF246" s="50">
        <f>IF(BC246=0,0,LARGE(E246:BB246,3))</f>
        <v>0</v>
      </c>
      <c r="BG246" s="50">
        <f>IF(BC246=0,0,LARGE(E246:BB246,4))</f>
        <v>0</v>
      </c>
      <c r="BH246" s="50">
        <f>IF(BC246=0,0,LARGE(E246:BB246,5))</f>
        <v>0</v>
      </c>
      <c r="BI246" s="50">
        <f>IF(BC246=0,0,LARGE(E246:BB246,6))</f>
        <v>0</v>
      </c>
      <c r="BJ246" s="50">
        <f>IF(BC246=0,0,LARGE(E246:BB246,7))</f>
        <v>0</v>
      </c>
      <c r="BK246" s="51">
        <f>SUM(BD246:BJ246)</f>
        <v>10</v>
      </c>
      <c r="BL246" s="48">
        <v>49</v>
      </c>
      <c r="BM246" s="48" t="str">
        <f>B246</f>
        <v>Jan</v>
      </c>
      <c r="BN246" s="48" t="str">
        <f>C246</f>
        <v>Grégoire</v>
      </c>
      <c r="BO246"/>
      <c r="BQ246"/>
    </row>
    <row r="247" spans="1:69" s="48" customFormat="1" ht="20.100000000000001" customHeight="1" x14ac:dyDescent="0.3">
      <c r="A247" s="47">
        <v>1968</v>
      </c>
      <c r="B247" s="25" t="s">
        <v>1130</v>
      </c>
      <c r="C247" s="48" t="s">
        <v>67</v>
      </c>
      <c r="D247" s="49" t="s">
        <v>630</v>
      </c>
      <c r="E247" s="48">
        <v>0</v>
      </c>
      <c r="F247" s="48">
        <v>0</v>
      </c>
      <c r="G247" s="48">
        <v>0</v>
      </c>
      <c r="H247" s="48">
        <v>0</v>
      </c>
      <c r="I247" s="48">
        <v>0</v>
      </c>
      <c r="J247" s="48">
        <v>10</v>
      </c>
      <c r="K247" s="48">
        <v>0</v>
      </c>
      <c r="L247" s="48">
        <v>0</v>
      </c>
      <c r="M247" s="48">
        <v>0</v>
      </c>
      <c r="N247" s="48">
        <v>0</v>
      </c>
      <c r="O247" s="48">
        <v>0</v>
      </c>
      <c r="P247" s="48">
        <v>0</v>
      </c>
      <c r="Q247" s="48">
        <v>0</v>
      </c>
      <c r="R247" s="48">
        <v>0</v>
      </c>
      <c r="S247" s="48">
        <v>0</v>
      </c>
      <c r="T247" s="48">
        <v>0</v>
      </c>
      <c r="U247" s="48">
        <v>0</v>
      </c>
      <c r="V247" s="48">
        <v>0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48">
        <v>0</v>
      </c>
      <c r="AL247" s="48">
        <v>0</v>
      </c>
      <c r="AM247" s="48">
        <v>0</v>
      </c>
      <c r="AN247" s="48">
        <v>0</v>
      </c>
      <c r="AO247" s="48">
        <v>0</v>
      </c>
      <c r="AP247" s="48">
        <v>0</v>
      </c>
      <c r="AQ247" s="48">
        <v>0</v>
      </c>
      <c r="AR247" s="48">
        <v>0</v>
      </c>
      <c r="AS247" s="48">
        <v>0</v>
      </c>
      <c r="AT247" s="48">
        <v>0</v>
      </c>
      <c r="AU247" s="48">
        <v>0</v>
      </c>
      <c r="AV247" s="48">
        <v>0</v>
      </c>
      <c r="AW247" s="48">
        <v>0</v>
      </c>
      <c r="AX247" s="48">
        <v>0</v>
      </c>
      <c r="AY247" s="48">
        <v>0</v>
      </c>
      <c r="AZ247" s="48">
        <v>0</v>
      </c>
      <c r="BA247" s="48">
        <v>0</v>
      </c>
      <c r="BB247" s="48">
        <v>0</v>
      </c>
      <c r="BC247" s="48">
        <f>SUM(E247:BB247)</f>
        <v>10</v>
      </c>
      <c r="BD247" s="50">
        <f>IF(BC247=0,0,LARGE(E247:BB247,1))</f>
        <v>10</v>
      </c>
      <c r="BE247" s="50">
        <f>IF(BC247=0,0,LARGE(E247:BB247,2))</f>
        <v>0</v>
      </c>
      <c r="BF247" s="50">
        <f>IF(BC247=0,0,LARGE(E247:BB247,3))</f>
        <v>0</v>
      </c>
      <c r="BG247" s="50">
        <f>IF(BC247=0,0,LARGE(E247:BB247,4))</f>
        <v>0</v>
      </c>
      <c r="BH247" s="50">
        <f>IF(BC247=0,0,LARGE(E247:BB247,5))</f>
        <v>0</v>
      </c>
      <c r="BI247" s="50">
        <f>IF(BC247=0,0,LARGE(E247:BB247,6))</f>
        <v>0</v>
      </c>
      <c r="BJ247" s="50">
        <f>IF(BC247=0,0,LARGE(E247:BB247,7))</f>
        <v>0</v>
      </c>
      <c r="BK247" s="51">
        <f>SUM(BD247:BJ247)</f>
        <v>10</v>
      </c>
      <c r="BL247" s="48">
        <v>49</v>
      </c>
      <c r="BM247" s="48" t="str">
        <f>B247</f>
        <v>Mayor</v>
      </c>
      <c r="BN247" s="48" t="str">
        <f>C247</f>
        <v>Stéphane</v>
      </c>
      <c r="BO247" t="str">
        <f>D247</f>
        <v>Bramois</v>
      </c>
      <c r="BP247"/>
      <c r="BQ247"/>
    </row>
    <row r="248" spans="1:69" s="48" customFormat="1" ht="20.100000000000001" customHeight="1" x14ac:dyDescent="0.3">
      <c r="A248" s="47">
        <v>1965</v>
      </c>
      <c r="B248" s="25" t="s">
        <v>2491</v>
      </c>
      <c r="C248" s="48" t="s">
        <v>2492</v>
      </c>
      <c r="D248" s="49" t="s">
        <v>103</v>
      </c>
      <c r="E248" s="48">
        <v>0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48">
        <v>0</v>
      </c>
      <c r="O248" s="48">
        <v>0</v>
      </c>
      <c r="P248" s="48">
        <v>0</v>
      </c>
      <c r="Q248" s="48">
        <v>0</v>
      </c>
      <c r="R248" s="48">
        <v>0</v>
      </c>
      <c r="S248" s="48">
        <v>0</v>
      </c>
      <c r="T248" s="48">
        <v>0</v>
      </c>
      <c r="U248" s="48">
        <v>7</v>
      </c>
      <c r="V248" s="48">
        <v>0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3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0</v>
      </c>
      <c r="AI248" s="48">
        <v>0</v>
      </c>
      <c r="AJ248" s="48">
        <v>0</v>
      </c>
      <c r="AK248" s="48">
        <v>0</v>
      </c>
      <c r="AL248" s="48">
        <v>0</v>
      </c>
      <c r="AM248" s="48">
        <v>0</v>
      </c>
      <c r="AN248" s="48">
        <v>0</v>
      </c>
      <c r="AO248" s="48">
        <v>0</v>
      </c>
      <c r="AP248" s="48">
        <v>0</v>
      </c>
      <c r="AQ248" s="48">
        <v>0</v>
      </c>
      <c r="AR248" s="48">
        <v>0</v>
      </c>
      <c r="AS248" s="48">
        <v>0</v>
      </c>
      <c r="AT248" s="48">
        <v>0</v>
      </c>
      <c r="AU248" s="48">
        <v>0</v>
      </c>
      <c r="AV248" s="48">
        <v>0</v>
      </c>
      <c r="AW248" s="48">
        <v>0</v>
      </c>
      <c r="AX248" s="48">
        <v>0</v>
      </c>
      <c r="AY248" s="48">
        <v>0</v>
      </c>
      <c r="AZ248" s="48">
        <v>0</v>
      </c>
      <c r="BA248" s="48">
        <v>0</v>
      </c>
      <c r="BB248" s="48">
        <v>0</v>
      </c>
      <c r="BC248" s="48">
        <f>SUM(E248:BB248)</f>
        <v>10</v>
      </c>
      <c r="BD248" s="50">
        <f>IF(BC248=0,0,LARGE(E248:BB248,1))</f>
        <v>7</v>
      </c>
      <c r="BE248" s="50">
        <f>IF(BC248=0,0,LARGE(E248:BB248,2))</f>
        <v>3</v>
      </c>
      <c r="BF248" s="50">
        <f>IF(BC248=0,0,LARGE(E248:BB248,3))</f>
        <v>0</v>
      </c>
      <c r="BG248" s="50">
        <f>IF(BC248=0,0,LARGE(E248:BB248,4))</f>
        <v>0</v>
      </c>
      <c r="BH248" s="50">
        <f>IF(BC248=0,0,LARGE(E248:BB248,5))</f>
        <v>0</v>
      </c>
      <c r="BI248" s="50">
        <f>IF(BC248=0,0,LARGE(E248:BB248,6))</f>
        <v>0</v>
      </c>
      <c r="BJ248" s="50">
        <f>IF(BC248=0,0,LARGE(E248:BB248,7))</f>
        <v>0</v>
      </c>
      <c r="BK248" s="51">
        <f>SUM(BD248:BJ248)</f>
        <v>10</v>
      </c>
      <c r="BL248" s="48">
        <v>49</v>
      </c>
      <c r="BM248" s="48" t="str">
        <f>B248</f>
        <v>Oliveira</v>
      </c>
      <c r="BN248" s="48" t="str">
        <f>C248</f>
        <v>Manuel</v>
      </c>
      <c r="BO248" t="str">
        <f>D248</f>
        <v>Neuchâtel</v>
      </c>
      <c r="BP248"/>
    </row>
    <row r="249" spans="1:69" s="48" customFormat="1" ht="20.100000000000001" customHeight="1" x14ac:dyDescent="0.3">
      <c r="A249" s="47">
        <v>1974</v>
      </c>
      <c r="B249" s="25" t="s">
        <v>1229</v>
      </c>
      <c r="C249" s="48" t="s">
        <v>502</v>
      </c>
      <c r="D249" s="49" t="s">
        <v>1185</v>
      </c>
      <c r="E249" s="48">
        <v>0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10</v>
      </c>
      <c r="L249" s="48">
        <v>0</v>
      </c>
      <c r="M249" s="48">
        <v>0</v>
      </c>
      <c r="N249" s="48">
        <v>0</v>
      </c>
      <c r="O249" s="48">
        <v>0</v>
      </c>
      <c r="P249" s="48">
        <v>0</v>
      </c>
      <c r="Q249" s="48">
        <v>0</v>
      </c>
      <c r="R249" s="48">
        <v>0</v>
      </c>
      <c r="S249" s="48">
        <v>0</v>
      </c>
      <c r="T249" s="48">
        <v>0</v>
      </c>
      <c r="U249" s="48">
        <v>0</v>
      </c>
      <c r="V249" s="48">
        <v>0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48">
        <v>0</v>
      </c>
      <c r="AL249" s="48">
        <v>0</v>
      </c>
      <c r="AM249" s="48">
        <v>0</v>
      </c>
      <c r="AN249" s="48">
        <v>0</v>
      </c>
      <c r="AO249" s="48">
        <v>0</v>
      </c>
      <c r="AP249" s="48">
        <v>0</v>
      </c>
      <c r="AQ249" s="48">
        <v>0</v>
      </c>
      <c r="AR249" s="48">
        <v>0</v>
      </c>
      <c r="AS249" s="48">
        <v>0</v>
      </c>
      <c r="AT249" s="48">
        <v>0</v>
      </c>
      <c r="AU249" s="48">
        <v>0</v>
      </c>
      <c r="AV249" s="48">
        <v>0</v>
      </c>
      <c r="AW249" s="48">
        <v>0</v>
      </c>
      <c r="AX249" s="48">
        <v>0</v>
      </c>
      <c r="AY249" s="48">
        <v>0</v>
      </c>
      <c r="AZ249" s="48">
        <v>0</v>
      </c>
      <c r="BA249" s="48">
        <v>0</v>
      </c>
      <c r="BB249" s="48">
        <v>0</v>
      </c>
      <c r="BC249" s="48">
        <f>SUM(E249:BB249)</f>
        <v>10</v>
      </c>
      <c r="BD249" s="50">
        <f>IF(BC249=0,0,LARGE(E249:BB249,1))</f>
        <v>10</v>
      </c>
      <c r="BE249" s="50">
        <f>IF(BC249=0,0,LARGE(E249:BB249,2))</f>
        <v>0</v>
      </c>
      <c r="BF249" s="50">
        <f>IF(BC249=0,0,LARGE(E249:BB249,3))</f>
        <v>0</v>
      </c>
      <c r="BG249" s="50">
        <f>IF(BC249=0,0,LARGE(E249:BB249,4))</f>
        <v>0</v>
      </c>
      <c r="BH249" s="50">
        <f>IF(BC249=0,0,LARGE(E249:BB249,5))</f>
        <v>0</v>
      </c>
      <c r="BI249" s="50">
        <f>IF(BC249=0,0,LARGE(E249:BB249,6))</f>
        <v>0</v>
      </c>
      <c r="BJ249" s="50">
        <f>IF(BC249=0,0,LARGE(E249:BB249,7))</f>
        <v>0</v>
      </c>
      <c r="BK249" s="51">
        <f>SUM(BD249:BJ249)</f>
        <v>10</v>
      </c>
      <c r="BL249" s="48">
        <v>49</v>
      </c>
      <c r="BM249" s="48" t="str">
        <f>B249</f>
        <v>Pape</v>
      </c>
      <c r="BN249" s="48" t="str">
        <f>C249</f>
        <v>Yves</v>
      </c>
      <c r="BO249" t="str">
        <f>D249</f>
        <v>Délémont</v>
      </c>
    </row>
    <row r="250" spans="1:69" s="48" customFormat="1" ht="20.100000000000001" customHeight="1" x14ac:dyDescent="0.3">
      <c r="A250" s="47">
        <v>1970</v>
      </c>
      <c r="B250" s="25" t="s">
        <v>4073</v>
      </c>
      <c r="C250" s="48" t="s">
        <v>31</v>
      </c>
      <c r="D250" s="49" t="s">
        <v>4074</v>
      </c>
      <c r="E250" s="48">
        <v>0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48">
        <v>0</v>
      </c>
      <c r="O250" s="48">
        <v>0</v>
      </c>
      <c r="P250" s="48">
        <v>0</v>
      </c>
      <c r="Q250" s="48">
        <v>0</v>
      </c>
      <c r="R250" s="48">
        <v>0</v>
      </c>
      <c r="S250" s="48">
        <v>0</v>
      </c>
      <c r="T250" s="48">
        <v>0</v>
      </c>
      <c r="U250" s="48">
        <v>0</v>
      </c>
      <c r="V250" s="48">
        <v>0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48">
        <v>0</v>
      </c>
      <c r="AL250" s="48">
        <v>0</v>
      </c>
      <c r="AM250" s="48">
        <v>0</v>
      </c>
      <c r="AN250" s="48">
        <v>0</v>
      </c>
      <c r="AO250" s="48">
        <v>0</v>
      </c>
      <c r="AP250" s="48">
        <v>0</v>
      </c>
      <c r="AQ250" s="48">
        <v>0</v>
      </c>
      <c r="AR250" s="48">
        <v>0</v>
      </c>
      <c r="AS250" s="48">
        <v>0</v>
      </c>
      <c r="AT250" s="48">
        <v>0</v>
      </c>
      <c r="AU250" s="48">
        <v>0</v>
      </c>
      <c r="AV250" s="48">
        <v>0</v>
      </c>
      <c r="AW250" s="48">
        <v>0</v>
      </c>
      <c r="AX250" s="48">
        <v>0</v>
      </c>
      <c r="AY250" s="48">
        <v>0</v>
      </c>
      <c r="AZ250" s="48">
        <v>0</v>
      </c>
      <c r="BA250" s="48">
        <v>10</v>
      </c>
      <c r="BB250" s="48">
        <v>0</v>
      </c>
      <c r="BC250" s="48">
        <f>SUM(E250:BB250)</f>
        <v>10</v>
      </c>
      <c r="BD250" s="50">
        <f>IF(BC250=0,0,LARGE(E250:BB250,1))</f>
        <v>10</v>
      </c>
      <c r="BE250" s="50">
        <f>IF(BC250=0,0,LARGE(E250:BB250,2))</f>
        <v>0</v>
      </c>
      <c r="BF250" s="50">
        <f>IF(BC250=0,0,LARGE(E250:BB250,3))</f>
        <v>0</v>
      </c>
      <c r="BG250" s="50">
        <f>IF(BC250=0,0,LARGE(E250:BB250,4))</f>
        <v>0</v>
      </c>
      <c r="BH250" s="50">
        <f>IF(BC250=0,0,LARGE(E250:BB250,5))</f>
        <v>0</v>
      </c>
      <c r="BI250" s="50">
        <f>IF(BC250=0,0,LARGE(E250:BB250,6))</f>
        <v>0</v>
      </c>
      <c r="BJ250" s="50">
        <f>IF(BC250=0,0,LARGE(E250:BB250,7))</f>
        <v>0</v>
      </c>
      <c r="BK250" s="51">
        <f>SUM(BD250:BJ250)</f>
        <v>10</v>
      </c>
      <c r="BL250" s="48">
        <v>49</v>
      </c>
      <c r="BM250" s="48" t="str">
        <f>B250</f>
        <v>Rolain</v>
      </c>
      <c r="BN250" s="48" t="str">
        <f>C250</f>
        <v>David</v>
      </c>
      <c r="BO250" t="str">
        <f>D250</f>
        <v>Scheibenhard</v>
      </c>
      <c r="BP250"/>
    </row>
    <row r="251" spans="1:69" s="48" customFormat="1" ht="20.100000000000001" customHeight="1" x14ac:dyDescent="0.3">
      <c r="A251" s="47">
        <v>1974</v>
      </c>
      <c r="B251" s="25" t="s">
        <v>2029</v>
      </c>
      <c r="C251" s="48" t="s">
        <v>29</v>
      </c>
      <c r="D251" s="49" t="s">
        <v>2028</v>
      </c>
      <c r="E251" s="48">
        <v>0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48">
        <v>0</v>
      </c>
      <c r="O251" s="48">
        <v>0</v>
      </c>
      <c r="P251" s="48">
        <v>10</v>
      </c>
      <c r="Q251" s="48">
        <v>0</v>
      </c>
      <c r="R251" s="48">
        <v>0</v>
      </c>
      <c r="S251" s="48">
        <v>0</v>
      </c>
      <c r="T251" s="48">
        <v>0</v>
      </c>
      <c r="U251" s="48">
        <v>0</v>
      </c>
      <c r="V251" s="48">
        <v>0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48">
        <v>0</v>
      </c>
      <c r="AL251" s="48">
        <v>0</v>
      </c>
      <c r="AM251" s="48">
        <v>0</v>
      </c>
      <c r="AN251" s="48">
        <v>0</v>
      </c>
      <c r="AO251" s="48">
        <v>0</v>
      </c>
      <c r="AP251" s="48">
        <v>0</v>
      </c>
      <c r="AQ251" s="48">
        <v>0</v>
      </c>
      <c r="AR251" s="48">
        <v>0</v>
      </c>
      <c r="AS251" s="48">
        <v>0</v>
      </c>
      <c r="AT251" s="48">
        <v>0</v>
      </c>
      <c r="AU251" s="48">
        <v>0</v>
      </c>
      <c r="AV251" s="48">
        <v>0</v>
      </c>
      <c r="AW251" s="48">
        <v>0</v>
      </c>
      <c r="AX251" s="48">
        <v>0</v>
      </c>
      <c r="AY251" s="48">
        <v>0</v>
      </c>
      <c r="AZ251" s="48">
        <v>0</v>
      </c>
      <c r="BA251" s="48">
        <v>0</v>
      </c>
      <c r="BB251" s="48">
        <v>0</v>
      </c>
      <c r="BC251" s="48">
        <f>SUM(E251:BB251)</f>
        <v>10</v>
      </c>
      <c r="BD251" s="50">
        <f>IF(BC251=0,0,LARGE(E251:BB251,1))</f>
        <v>10</v>
      </c>
      <c r="BE251" s="50">
        <f>IF(BC251=0,0,LARGE(E251:BB251,2))</f>
        <v>0</v>
      </c>
      <c r="BF251" s="50">
        <f>IF(BC251=0,0,LARGE(E251:BB251,3))</f>
        <v>0</v>
      </c>
      <c r="BG251" s="50">
        <f>IF(BC251=0,0,LARGE(E251:BB251,4))</f>
        <v>0</v>
      </c>
      <c r="BH251" s="50">
        <f>IF(BC251=0,0,LARGE(E251:BB251,5))</f>
        <v>0</v>
      </c>
      <c r="BI251" s="50">
        <f>IF(BC251=0,0,LARGE(E251:BB251,6))</f>
        <v>0</v>
      </c>
      <c r="BJ251" s="50">
        <f>IF(BC251=0,0,LARGE(E251:BB251,7))</f>
        <v>0</v>
      </c>
      <c r="BK251" s="51">
        <f>SUM(BD251:BJ251)</f>
        <v>10</v>
      </c>
      <c r="BL251" s="48">
        <v>49</v>
      </c>
      <c r="BM251" s="48" t="str">
        <f>B251</f>
        <v>Schwaller</v>
      </c>
      <c r="BN251" s="48" t="str">
        <f>C251</f>
        <v>Pascal</v>
      </c>
      <c r="BO251" t="str">
        <f>D251</f>
        <v>TSV Rechhalten</v>
      </c>
    </row>
    <row r="252" spans="1:69" s="48" customFormat="1" ht="20.100000000000001" customHeight="1" x14ac:dyDescent="0.3">
      <c r="A252" s="47">
        <v>1972</v>
      </c>
      <c r="B252" s="25" t="s">
        <v>3955</v>
      </c>
      <c r="C252" s="48" t="s">
        <v>120</v>
      </c>
      <c r="D252" s="49" t="s">
        <v>777</v>
      </c>
      <c r="E252" s="48">
        <v>0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0</v>
      </c>
      <c r="R252" s="48">
        <v>0</v>
      </c>
      <c r="S252" s="48">
        <v>0</v>
      </c>
      <c r="T252" s="48">
        <v>0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0</v>
      </c>
      <c r="AH252" s="48">
        <v>0</v>
      </c>
      <c r="AI252" s="48">
        <v>0</v>
      </c>
      <c r="AJ252" s="48">
        <v>0</v>
      </c>
      <c r="AK252" s="48">
        <v>0</v>
      </c>
      <c r="AL252" s="48">
        <v>0</v>
      </c>
      <c r="AM252" s="48">
        <v>0</v>
      </c>
      <c r="AN252" s="48">
        <v>0</v>
      </c>
      <c r="AO252" s="48">
        <v>0</v>
      </c>
      <c r="AP252" s="48">
        <v>0</v>
      </c>
      <c r="AQ252" s="48">
        <v>0</v>
      </c>
      <c r="AR252" s="48">
        <v>0</v>
      </c>
      <c r="AS252" s="48">
        <v>0</v>
      </c>
      <c r="AT252" s="48">
        <v>0</v>
      </c>
      <c r="AU252" s="48">
        <v>0</v>
      </c>
      <c r="AV252" s="48">
        <v>0</v>
      </c>
      <c r="AW252" s="48">
        <v>0</v>
      </c>
      <c r="AX252" s="48">
        <v>0</v>
      </c>
      <c r="AY252" s="48">
        <v>10</v>
      </c>
      <c r="AZ252" s="48">
        <v>0</v>
      </c>
      <c r="BA252" s="48">
        <v>0</v>
      </c>
      <c r="BB252" s="48">
        <v>0</v>
      </c>
      <c r="BC252" s="48">
        <f>SUM(E252:BB252)</f>
        <v>10</v>
      </c>
      <c r="BD252" s="50">
        <f>IF(BC252=0,0,LARGE(E252:BB252,1))</f>
        <v>10</v>
      </c>
      <c r="BE252" s="50">
        <f>IF(BC252=0,0,LARGE(E252:BB252,2))</f>
        <v>0</v>
      </c>
      <c r="BF252" s="50">
        <f>IF(BC252=0,0,LARGE(E252:BB252,3))</f>
        <v>0</v>
      </c>
      <c r="BG252" s="50">
        <f>IF(BC252=0,0,LARGE(E252:BB252,4))</f>
        <v>0</v>
      </c>
      <c r="BH252" s="50">
        <f>IF(BC252=0,0,LARGE(E252:BB252,5))</f>
        <v>0</v>
      </c>
      <c r="BI252" s="50">
        <f>IF(BC252=0,0,LARGE(E252:BB252,6))</f>
        <v>0</v>
      </c>
      <c r="BJ252" s="50">
        <f>IF(BC252=0,0,LARGE(E252:BB252,7))</f>
        <v>0</v>
      </c>
      <c r="BK252" s="51">
        <f>SUM(BD252:BJ252)</f>
        <v>10</v>
      </c>
      <c r="BL252" s="48">
        <v>49</v>
      </c>
      <c r="BM252" s="48" t="str">
        <f>B252</f>
        <v>Vago</v>
      </c>
      <c r="BN252" s="48" t="str">
        <f>C252</f>
        <v>Nicolas</v>
      </c>
      <c r="BO252" t="str">
        <f>D252</f>
        <v>Les Evouettes</v>
      </c>
      <c r="BP252"/>
      <c r="BQ252"/>
    </row>
    <row r="253" spans="1:69" s="48" customFormat="1" ht="20.100000000000001" customHeight="1" x14ac:dyDescent="0.3">
      <c r="A253" s="47">
        <v>1969</v>
      </c>
      <c r="B253" s="25" t="s">
        <v>2904</v>
      </c>
      <c r="C253" s="48" t="s">
        <v>223</v>
      </c>
      <c r="D253" s="49" t="s">
        <v>2905</v>
      </c>
      <c r="E253" s="48">
        <v>0</v>
      </c>
      <c r="F253" s="48">
        <v>0</v>
      </c>
      <c r="G253" s="48">
        <v>0</v>
      </c>
      <c r="H253" s="48">
        <v>0</v>
      </c>
      <c r="I253" s="48">
        <v>0</v>
      </c>
      <c r="J253" s="48">
        <v>0</v>
      </c>
      <c r="K253" s="48">
        <v>0</v>
      </c>
      <c r="L253" s="48">
        <v>0</v>
      </c>
      <c r="M253" s="48">
        <v>0</v>
      </c>
      <c r="N253" s="48">
        <v>0</v>
      </c>
      <c r="O253" s="48">
        <v>0</v>
      </c>
      <c r="P253" s="48">
        <v>0</v>
      </c>
      <c r="Q253" s="48">
        <v>0</v>
      </c>
      <c r="R253" s="48">
        <v>0</v>
      </c>
      <c r="S253" s="48">
        <v>0</v>
      </c>
      <c r="T253" s="48">
        <v>0</v>
      </c>
      <c r="U253" s="48">
        <v>0</v>
      </c>
      <c r="V253" s="48">
        <v>0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10</v>
      </c>
      <c r="AD253" s="48">
        <v>0</v>
      </c>
      <c r="AE253" s="48">
        <v>0</v>
      </c>
      <c r="AF253" s="48">
        <v>0</v>
      </c>
      <c r="AG253" s="48">
        <v>0</v>
      </c>
      <c r="AH253" s="48">
        <v>0</v>
      </c>
      <c r="AI253" s="48">
        <v>0</v>
      </c>
      <c r="AJ253" s="48">
        <v>0</v>
      </c>
      <c r="AK253" s="48">
        <v>0</v>
      </c>
      <c r="AL253" s="48">
        <v>0</v>
      </c>
      <c r="AM253" s="48">
        <v>0</v>
      </c>
      <c r="AN253" s="48">
        <v>0</v>
      </c>
      <c r="AO253" s="48">
        <v>0</v>
      </c>
      <c r="AP253" s="48">
        <v>0</v>
      </c>
      <c r="AQ253" s="48">
        <v>0</v>
      </c>
      <c r="AR253" s="48">
        <v>0</v>
      </c>
      <c r="AS253" s="48">
        <v>0</v>
      </c>
      <c r="AT253" s="48">
        <v>0</v>
      </c>
      <c r="AU253" s="48">
        <v>0</v>
      </c>
      <c r="AV253" s="48">
        <v>0</v>
      </c>
      <c r="AW253" s="48">
        <v>0</v>
      </c>
      <c r="AX253" s="48">
        <v>0</v>
      </c>
      <c r="AY253" s="48">
        <v>0</v>
      </c>
      <c r="AZ253" s="48">
        <v>0</v>
      </c>
      <c r="BA253" s="48">
        <v>0</v>
      </c>
      <c r="BB253" s="48">
        <v>0</v>
      </c>
      <c r="BC253" s="48">
        <f>SUM(E253:BB253)</f>
        <v>10</v>
      </c>
      <c r="BD253" s="50">
        <f>IF(BC253=0,0,LARGE(E253:BB253,1))</f>
        <v>10</v>
      </c>
      <c r="BE253" s="50">
        <f>IF(BC253=0,0,LARGE(E253:BB253,2))</f>
        <v>0</v>
      </c>
      <c r="BF253" s="50">
        <f>IF(BC253=0,0,LARGE(E253:BB253,3))</f>
        <v>0</v>
      </c>
      <c r="BG253" s="50">
        <f>IF(BC253=0,0,LARGE(E253:BB253,4))</f>
        <v>0</v>
      </c>
      <c r="BH253" s="50">
        <f>IF(BC253=0,0,LARGE(E253:BB253,5))</f>
        <v>0</v>
      </c>
      <c r="BI253" s="50">
        <f>IF(BC253=0,0,LARGE(E253:BB253,6))</f>
        <v>0</v>
      </c>
      <c r="BJ253" s="50">
        <f>IF(BC253=0,0,LARGE(E253:BB253,7))</f>
        <v>0</v>
      </c>
      <c r="BK253" s="51">
        <f>SUM(BD253:BJ253)</f>
        <v>10</v>
      </c>
      <c r="BL253" s="48">
        <v>49</v>
      </c>
      <c r="BM253" s="48" t="str">
        <f>B253</f>
        <v>Wasser</v>
      </c>
      <c r="BN253" s="48" t="str">
        <f>C253</f>
        <v>Peter</v>
      </c>
      <c r="BO253" t="str">
        <f>D253</f>
        <v>Duiburg</v>
      </c>
      <c r="BP253"/>
    </row>
    <row r="254" spans="1:69" s="48" customFormat="1" ht="20.100000000000001" customHeight="1" x14ac:dyDescent="0.3">
      <c r="A254" s="47">
        <v>1972</v>
      </c>
      <c r="B254" s="25" t="s">
        <v>3403</v>
      </c>
      <c r="C254" s="48" t="s">
        <v>1876</v>
      </c>
      <c r="D254" s="49" t="s">
        <v>1219</v>
      </c>
      <c r="E254" s="48">
        <v>0</v>
      </c>
      <c r="F254" s="48">
        <v>0</v>
      </c>
      <c r="G254" s="48">
        <v>0</v>
      </c>
      <c r="H254" s="48">
        <v>0</v>
      </c>
      <c r="I254" s="48">
        <v>0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0</v>
      </c>
      <c r="V254" s="48">
        <v>0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48">
        <v>0</v>
      </c>
      <c r="AL254" s="48">
        <v>0</v>
      </c>
      <c r="AM254" s="48">
        <v>0</v>
      </c>
      <c r="AN254" s="48">
        <v>0</v>
      </c>
      <c r="AO254" s="48">
        <v>0</v>
      </c>
      <c r="AP254" s="48">
        <v>0</v>
      </c>
      <c r="AQ254" s="48">
        <v>9</v>
      </c>
      <c r="AR254" s="48">
        <v>0</v>
      </c>
      <c r="AS254" s="48">
        <v>0</v>
      </c>
      <c r="AT254" s="48">
        <v>0</v>
      </c>
      <c r="AU254" s="48">
        <v>0</v>
      </c>
      <c r="AV254" s="48">
        <v>0</v>
      </c>
      <c r="AW254" s="48">
        <v>0</v>
      </c>
      <c r="AX254" s="48">
        <v>0</v>
      </c>
      <c r="AY254" s="48">
        <v>0</v>
      </c>
      <c r="AZ254" s="48">
        <v>0</v>
      </c>
      <c r="BA254" s="48">
        <v>0</v>
      </c>
      <c r="BB254" s="48">
        <v>0</v>
      </c>
      <c r="BC254" s="48">
        <f>SUM(E254:BB254)</f>
        <v>9</v>
      </c>
      <c r="BD254" s="50">
        <f>IF(BC254=0,0,LARGE(E254:BB254,1))</f>
        <v>9</v>
      </c>
      <c r="BE254" s="50">
        <f>IF(BC254=0,0,LARGE(E254:BB254,2))</f>
        <v>0</v>
      </c>
      <c r="BF254" s="50">
        <f>IF(BC254=0,0,LARGE(E254:BB254,3))</f>
        <v>0</v>
      </c>
      <c r="BG254" s="50">
        <f>IF(BC254=0,0,LARGE(E254:BB254,4))</f>
        <v>0</v>
      </c>
      <c r="BH254" s="50">
        <f>IF(BC254=0,0,LARGE(E254:BB254,5))</f>
        <v>0</v>
      </c>
      <c r="BI254" s="50">
        <f>IF(BC254=0,0,LARGE(E254:BB254,6))</f>
        <v>0</v>
      </c>
      <c r="BJ254" s="50">
        <f>IF(BC254=0,0,LARGE(E254:BB254,7))</f>
        <v>0</v>
      </c>
      <c r="BK254" s="51">
        <f>SUM(BD254:BJ254)</f>
        <v>9</v>
      </c>
      <c r="BL254" s="48">
        <v>50</v>
      </c>
      <c r="BM254" s="48" t="str">
        <f>B254</f>
        <v>Bertoni</v>
      </c>
      <c r="BN254" s="48" t="str">
        <f>C254</f>
        <v>Andrea</v>
      </c>
      <c r="BO254" t="str">
        <f>D254</f>
        <v>Villars-sur-Glâne</v>
      </c>
      <c r="BP254"/>
      <c r="BQ254"/>
    </row>
    <row r="255" spans="1:69" s="48" customFormat="1" ht="20.100000000000001" customHeight="1" x14ac:dyDescent="0.3">
      <c r="A255" s="47">
        <v>1969</v>
      </c>
      <c r="B255" s="25" t="s">
        <v>2953</v>
      </c>
      <c r="C255" s="48" t="s">
        <v>793</v>
      </c>
      <c r="D255" s="49" t="s">
        <v>1310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8">
        <v>0</v>
      </c>
      <c r="T255" s="48">
        <v>0</v>
      </c>
      <c r="U255" s="48">
        <v>0</v>
      </c>
      <c r="V255" s="48">
        <v>0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48">
        <v>0</v>
      </c>
      <c r="AL255" s="48">
        <v>0</v>
      </c>
      <c r="AM255" s="48">
        <v>0</v>
      </c>
      <c r="AN255" s="48">
        <v>0</v>
      </c>
      <c r="AO255" s="48">
        <v>0</v>
      </c>
      <c r="AP255" s="48">
        <v>0</v>
      </c>
      <c r="AQ255" s="48">
        <v>0</v>
      </c>
      <c r="AR255" s="48">
        <v>0</v>
      </c>
      <c r="AS255" s="48">
        <v>0</v>
      </c>
      <c r="AT255" s="48">
        <v>0</v>
      </c>
      <c r="AU255" s="48">
        <v>0</v>
      </c>
      <c r="AV255" s="48">
        <v>0</v>
      </c>
      <c r="AW255" s="48">
        <v>0</v>
      </c>
      <c r="AX255" s="48">
        <v>0</v>
      </c>
      <c r="AY255" s="48">
        <v>0</v>
      </c>
      <c r="AZ255" s="48">
        <v>9</v>
      </c>
      <c r="BA255" s="48">
        <v>0</v>
      </c>
      <c r="BB255" s="48">
        <v>0</v>
      </c>
      <c r="BC255" s="48">
        <f>SUM(E255:BB255)</f>
        <v>9</v>
      </c>
      <c r="BD255" s="50">
        <f>IF(BC255=0,0,LARGE(E255:BB255,1))</f>
        <v>9</v>
      </c>
      <c r="BE255" s="50">
        <f>IF(BC255=0,0,LARGE(E255:BB255,2))</f>
        <v>0</v>
      </c>
      <c r="BF255" s="50">
        <f>IF(BC255=0,0,LARGE(E255:BB255,3))</f>
        <v>0</v>
      </c>
      <c r="BG255" s="50">
        <f>IF(BC255=0,0,LARGE(E255:BB255,4))</f>
        <v>0</v>
      </c>
      <c r="BH255" s="50">
        <f>IF(BC255=0,0,LARGE(E255:BB255,5))</f>
        <v>0</v>
      </c>
      <c r="BI255" s="50">
        <f>IF(BC255=0,0,LARGE(E255:BB255,6))</f>
        <v>0</v>
      </c>
      <c r="BJ255" s="50">
        <f>IF(BC255=0,0,LARGE(E255:BB255,7))</f>
        <v>0</v>
      </c>
      <c r="BK255" s="51">
        <f>SUM(BD255:BJ255)</f>
        <v>9</v>
      </c>
      <c r="BL255" s="48">
        <v>50</v>
      </c>
      <c r="BM255" s="48" t="str">
        <f>B255</f>
        <v>Blatter</v>
      </c>
      <c r="BN255" s="48" t="str">
        <f>C255</f>
        <v>Roméo</v>
      </c>
      <c r="BO255" t="str">
        <f>D255</f>
        <v>Ried-Brig</v>
      </c>
    </row>
    <row r="256" spans="1:69" s="48" customFormat="1" ht="20.100000000000001" customHeight="1" x14ac:dyDescent="0.3">
      <c r="A256" s="47">
        <v>1971</v>
      </c>
      <c r="B256" s="25" t="s">
        <v>95</v>
      </c>
      <c r="C256" s="48" t="s">
        <v>96</v>
      </c>
      <c r="D256" s="49" t="s">
        <v>399</v>
      </c>
      <c r="E256" s="48">
        <v>0</v>
      </c>
      <c r="F256" s="48">
        <v>0</v>
      </c>
      <c r="G256" s="48">
        <v>0</v>
      </c>
      <c r="H256" s="48">
        <v>0</v>
      </c>
      <c r="I256" s="48">
        <v>9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0</v>
      </c>
      <c r="R256" s="48">
        <v>0</v>
      </c>
      <c r="S256" s="48">
        <v>0</v>
      </c>
      <c r="T256" s="48">
        <v>0</v>
      </c>
      <c r="U256" s="48">
        <v>0</v>
      </c>
      <c r="V256" s="48">
        <v>0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0</v>
      </c>
      <c r="AG256" s="48">
        <v>0</v>
      </c>
      <c r="AH256" s="48">
        <v>0</v>
      </c>
      <c r="AI256" s="48">
        <v>0</v>
      </c>
      <c r="AJ256" s="48">
        <v>0</v>
      </c>
      <c r="AK256" s="48">
        <v>0</v>
      </c>
      <c r="AL256" s="48">
        <v>0</v>
      </c>
      <c r="AM256" s="48">
        <v>0</v>
      </c>
      <c r="AN256" s="48">
        <v>0</v>
      </c>
      <c r="AO256" s="48">
        <v>0</v>
      </c>
      <c r="AP256" s="48">
        <v>0</v>
      </c>
      <c r="AQ256" s="48">
        <v>0</v>
      </c>
      <c r="AR256" s="48">
        <v>0</v>
      </c>
      <c r="AS256" s="48">
        <v>0</v>
      </c>
      <c r="AT256" s="48">
        <v>0</v>
      </c>
      <c r="AU256" s="48">
        <v>0</v>
      </c>
      <c r="AV256" s="48">
        <v>0</v>
      </c>
      <c r="AW256" s="48">
        <v>0</v>
      </c>
      <c r="AX256" s="48">
        <v>0</v>
      </c>
      <c r="AY256" s="48">
        <v>0</v>
      </c>
      <c r="AZ256" s="48">
        <v>0</v>
      </c>
      <c r="BA256" s="48">
        <v>0</v>
      </c>
      <c r="BB256" s="48">
        <v>0</v>
      </c>
      <c r="BC256" s="48">
        <f>SUM(E256:BB256)</f>
        <v>9</v>
      </c>
      <c r="BD256" s="50">
        <f>IF(BC256=0,0,LARGE(E256:BB256,1))</f>
        <v>9</v>
      </c>
      <c r="BE256" s="50">
        <f>IF(BC256=0,0,LARGE(E256:BB256,2))</f>
        <v>0</v>
      </c>
      <c r="BF256" s="50">
        <f>IF(BC256=0,0,LARGE(E256:BB256,3))</f>
        <v>0</v>
      </c>
      <c r="BG256" s="50">
        <f>IF(BC256=0,0,LARGE(E256:BB256,4))</f>
        <v>0</v>
      </c>
      <c r="BH256" s="50">
        <f>IF(BC256=0,0,LARGE(E256:BB256,5))</f>
        <v>0</v>
      </c>
      <c r="BI256" s="50">
        <f>IF(BC256=0,0,LARGE(E256:BB256,6))</f>
        <v>0</v>
      </c>
      <c r="BJ256" s="50">
        <f>IF(BC256=0,0,LARGE(E256:BB256,7))</f>
        <v>0</v>
      </c>
      <c r="BK256" s="51">
        <f>SUM(BD256:BJ256)</f>
        <v>9</v>
      </c>
      <c r="BL256" s="48">
        <v>50</v>
      </c>
      <c r="BM256" s="48" t="str">
        <f>B256</f>
        <v>Clerc</v>
      </c>
      <c r="BN256" s="48" t="str">
        <f>C256</f>
        <v>Olivier</v>
      </c>
      <c r="BO256" t="str">
        <f>D256</f>
        <v>Choëx</v>
      </c>
    </row>
    <row r="257" spans="1:69" s="48" customFormat="1" ht="20.100000000000001" customHeight="1" x14ac:dyDescent="0.3">
      <c r="A257" s="47">
        <v>1973</v>
      </c>
      <c r="B257" s="25" t="s">
        <v>126</v>
      </c>
      <c r="C257" s="48" t="s">
        <v>127</v>
      </c>
      <c r="D257" s="49" t="s">
        <v>118</v>
      </c>
      <c r="E257" s="48">
        <v>0</v>
      </c>
      <c r="F257" s="48">
        <v>9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0</v>
      </c>
      <c r="R257" s="48">
        <v>0</v>
      </c>
      <c r="S257" s="48">
        <v>0</v>
      </c>
      <c r="T257" s="48">
        <v>0</v>
      </c>
      <c r="U257" s="48">
        <v>0</v>
      </c>
      <c r="V257" s="48">
        <v>0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0</v>
      </c>
      <c r="AJ257" s="48">
        <v>0</v>
      </c>
      <c r="AK257" s="48">
        <v>0</v>
      </c>
      <c r="AL257" s="48">
        <v>0</v>
      </c>
      <c r="AM257" s="48">
        <v>0</v>
      </c>
      <c r="AN257" s="48">
        <v>0</v>
      </c>
      <c r="AO257" s="48">
        <v>0</v>
      </c>
      <c r="AP257" s="48">
        <v>0</v>
      </c>
      <c r="AQ257" s="48">
        <v>0</v>
      </c>
      <c r="AR257" s="48">
        <v>0</v>
      </c>
      <c r="AS257" s="48">
        <v>0</v>
      </c>
      <c r="AT257" s="48">
        <v>0</v>
      </c>
      <c r="AU257" s="48">
        <v>0</v>
      </c>
      <c r="AV257" s="48">
        <v>0</v>
      </c>
      <c r="AW257" s="48">
        <v>0</v>
      </c>
      <c r="AX257" s="48">
        <v>0</v>
      </c>
      <c r="AY257" s="48">
        <v>0</v>
      </c>
      <c r="AZ257" s="48">
        <v>0</v>
      </c>
      <c r="BA257" s="48">
        <v>0</v>
      </c>
      <c r="BB257" s="48">
        <v>0</v>
      </c>
      <c r="BC257" s="48">
        <f>SUM(E257:BB257)</f>
        <v>9</v>
      </c>
      <c r="BD257" s="50">
        <f>IF(BC257=0,0,LARGE(E257:BB257,1))</f>
        <v>9</v>
      </c>
      <c r="BE257" s="50">
        <f>IF(BC257=0,0,LARGE(E257:BB257,2))</f>
        <v>0</v>
      </c>
      <c r="BF257" s="50">
        <f>IF(BC257=0,0,LARGE(E257:BB257,3))</f>
        <v>0</v>
      </c>
      <c r="BG257" s="50">
        <f>IF(BC257=0,0,LARGE(E257:BB257,4))</f>
        <v>0</v>
      </c>
      <c r="BH257" s="50">
        <f>IF(BC257=0,0,LARGE(E257:BB257,5))</f>
        <v>0</v>
      </c>
      <c r="BI257" s="50">
        <f>IF(BC257=0,0,LARGE(E257:BB257,6))</f>
        <v>0</v>
      </c>
      <c r="BJ257" s="50">
        <f>IF(BC257=0,0,LARGE(E257:BB257,7))</f>
        <v>0</v>
      </c>
      <c r="BK257" s="51">
        <f>SUM(BD257:BJ257)</f>
        <v>9</v>
      </c>
      <c r="BL257" s="48">
        <v>50</v>
      </c>
      <c r="BM257" s="48" t="str">
        <f>B257</f>
        <v>Czarnowski</v>
      </c>
      <c r="BN257" s="48" t="str">
        <f>C257</f>
        <v>Piotr</v>
      </c>
      <c r="BO257" t="str">
        <f>D257</f>
        <v>Veyras</v>
      </c>
      <c r="BQ257"/>
    </row>
    <row r="258" spans="1:69" s="48" customFormat="1" ht="20.100000000000001" customHeight="1" x14ac:dyDescent="0.3">
      <c r="A258" s="47">
        <v>1966</v>
      </c>
      <c r="B258" s="25" t="s">
        <v>3148</v>
      </c>
      <c r="C258" s="48" t="s">
        <v>444</v>
      </c>
      <c r="D258" s="49" t="s">
        <v>1951</v>
      </c>
      <c r="E258" s="48">
        <v>0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48">
        <v>0</v>
      </c>
      <c r="O258" s="48">
        <v>0</v>
      </c>
      <c r="P258" s="48">
        <v>0</v>
      </c>
      <c r="Q258" s="48">
        <v>0</v>
      </c>
      <c r="R258" s="48">
        <v>0</v>
      </c>
      <c r="S258" s="48">
        <v>0</v>
      </c>
      <c r="T258" s="48">
        <v>0</v>
      </c>
      <c r="U258" s="48">
        <v>0</v>
      </c>
      <c r="V258" s="48">
        <v>0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9</v>
      </c>
      <c r="AG258" s="48">
        <v>0</v>
      </c>
      <c r="AH258" s="48">
        <v>0</v>
      </c>
      <c r="AI258" s="48">
        <v>0</v>
      </c>
      <c r="AJ258" s="48">
        <v>0</v>
      </c>
      <c r="AK258" s="48">
        <v>0</v>
      </c>
      <c r="AL258" s="48">
        <v>0</v>
      </c>
      <c r="AM258" s="48">
        <v>0</v>
      </c>
      <c r="AN258" s="48">
        <v>0</v>
      </c>
      <c r="AO258" s="48">
        <v>0</v>
      </c>
      <c r="AP258" s="48">
        <v>0</v>
      </c>
      <c r="AQ258" s="48">
        <v>0</v>
      </c>
      <c r="AR258" s="48">
        <v>0</v>
      </c>
      <c r="AS258" s="48">
        <v>0</v>
      </c>
      <c r="AT258" s="48">
        <v>0</v>
      </c>
      <c r="AU258" s="48">
        <v>0</v>
      </c>
      <c r="AV258" s="48">
        <v>0</v>
      </c>
      <c r="AW258" s="48">
        <v>0</v>
      </c>
      <c r="AX258" s="48">
        <v>0</v>
      </c>
      <c r="AY258" s="48">
        <v>0</v>
      </c>
      <c r="AZ258" s="48">
        <v>0</v>
      </c>
      <c r="BA258" s="48">
        <v>0</v>
      </c>
      <c r="BB258" s="48">
        <v>0</v>
      </c>
      <c r="BC258" s="48">
        <f>SUM(E258:BB258)</f>
        <v>9</v>
      </c>
      <c r="BD258" s="50">
        <f>IF(BC258=0,0,LARGE(E258:BB258,1))</f>
        <v>9</v>
      </c>
      <c r="BE258" s="50">
        <f>IF(BC258=0,0,LARGE(E258:BB258,2))</f>
        <v>0</v>
      </c>
      <c r="BF258" s="50">
        <f>IF(BC258=0,0,LARGE(E258:BB258,3))</f>
        <v>0</v>
      </c>
      <c r="BG258" s="50">
        <f>IF(BC258=0,0,LARGE(E258:BB258,4))</f>
        <v>0</v>
      </c>
      <c r="BH258" s="50">
        <f>IF(BC258=0,0,LARGE(E258:BB258,5))</f>
        <v>0</v>
      </c>
      <c r="BI258" s="50">
        <f>IF(BC258=0,0,LARGE(E258:BB258,6))</f>
        <v>0</v>
      </c>
      <c r="BJ258" s="50">
        <f>IF(BC258=0,0,LARGE(E258:BB258,7))</f>
        <v>0</v>
      </c>
      <c r="BK258" s="51">
        <f>SUM(BD258:BJ258)</f>
        <v>9</v>
      </c>
      <c r="BL258" s="48">
        <v>50</v>
      </c>
      <c r="BM258" s="48" t="str">
        <f>B258</f>
        <v>Davin</v>
      </c>
      <c r="BN258" s="48" t="str">
        <f>C258</f>
        <v>Guillaume</v>
      </c>
      <c r="BO258" t="str">
        <f>D258</f>
        <v>France</v>
      </c>
    </row>
    <row r="259" spans="1:69" s="48" customFormat="1" ht="20.100000000000001" customHeight="1" x14ac:dyDescent="0.3">
      <c r="A259" s="47">
        <v>1971</v>
      </c>
      <c r="B259" s="25" t="s">
        <v>1468</v>
      </c>
      <c r="C259" s="48" t="s">
        <v>506</v>
      </c>
      <c r="D259" s="49" t="s">
        <v>707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9</v>
      </c>
      <c r="N259" s="48">
        <v>0</v>
      </c>
      <c r="O259" s="48">
        <v>0</v>
      </c>
      <c r="P259" s="48">
        <v>0</v>
      </c>
      <c r="Q259" s="48">
        <v>0</v>
      </c>
      <c r="R259" s="48">
        <v>0</v>
      </c>
      <c r="S259" s="48">
        <v>0</v>
      </c>
      <c r="T259" s="48">
        <v>0</v>
      </c>
      <c r="U259" s="48">
        <v>0</v>
      </c>
      <c r="V259" s="48">
        <v>0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48">
        <v>0</v>
      </c>
      <c r="AL259" s="48">
        <v>0</v>
      </c>
      <c r="AM259" s="48">
        <v>0</v>
      </c>
      <c r="AN259" s="48">
        <v>0</v>
      </c>
      <c r="AO259" s="48">
        <v>0</v>
      </c>
      <c r="AP259" s="48">
        <v>0</v>
      </c>
      <c r="AQ259" s="48">
        <v>0</v>
      </c>
      <c r="AR259" s="48">
        <v>0</v>
      </c>
      <c r="AS259" s="48">
        <v>0</v>
      </c>
      <c r="AT259" s="48">
        <v>0</v>
      </c>
      <c r="AU259" s="48">
        <v>0</v>
      </c>
      <c r="AV259" s="48">
        <v>0</v>
      </c>
      <c r="AW259" s="48">
        <v>0</v>
      </c>
      <c r="AX259" s="48">
        <v>0</v>
      </c>
      <c r="AY259" s="48">
        <v>0</v>
      </c>
      <c r="AZ259" s="48">
        <v>0</v>
      </c>
      <c r="BA259" s="48">
        <v>0</v>
      </c>
      <c r="BB259" s="48">
        <v>0</v>
      </c>
      <c r="BC259" s="48">
        <f>SUM(E259:BB259)</f>
        <v>9</v>
      </c>
      <c r="BD259" s="50">
        <f>IF(BC259=0,0,LARGE(E259:BB259,1))</f>
        <v>9</v>
      </c>
      <c r="BE259" s="50">
        <f>IF(BC259=0,0,LARGE(E259:BB259,2))</f>
        <v>0</v>
      </c>
      <c r="BF259" s="50">
        <f>IF(BC259=0,0,LARGE(E259:BB259,3))</f>
        <v>0</v>
      </c>
      <c r="BG259" s="50">
        <f>IF(BC259=0,0,LARGE(E259:BB259,4))</f>
        <v>0</v>
      </c>
      <c r="BH259" s="50">
        <f>IF(BC259=0,0,LARGE(E259:BB259,5))</f>
        <v>0</v>
      </c>
      <c r="BI259" s="50">
        <f>IF(BC259=0,0,LARGE(E259:BB259,6))</f>
        <v>0</v>
      </c>
      <c r="BJ259" s="50">
        <f>IF(BC259=0,0,LARGE(E259:BB259,7))</f>
        <v>0</v>
      </c>
      <c r="BK259" s="51">
        <f>SUM(BD259:BJ259)</f>
        <v>9</v>
      </c>
      <c r="BL259" s="48">
        <v>50</v>
      </c>
      <c r="BM259" s="48" t="str">
        <f>B259</f>
        <v>Dolowicz</v>
      </c>
      <c r="BN259" s="48" t="str">
        <f>C259</f>
        <v>Robert</v>
      </c>
      <c r="BO259" t="str">
        <f>D259</f>
        <v>Ecublens</v>
      </c>
    </row>
    <row r="260" spans="1:69" s="48" customFormat="1" ht="20.100000000000001" customHeight="1" x14ac:dyDescent="0.3">
      <c r="A260" s="47">
        <v>1968</v>
      </c>
      <c r="B260" s="25" t="s">
        <v>3562</v>
      </c>
      <c r="C260" s="48" t="s">
        <v>68</v>
      </c>
      <c r="D260" s="49" t="s">
        <v>3563</v>
      </c>
      <c r="E260" s="48">
        <v>0</v>
      </c>
      <c r="F260" s="48">
        <v>0</v>
      </c>
      <c r="G260" s="48">
        <v>0</v>
      </c>
      <c r="H260" s="48">
        <v>0</v>
      </c>
      <c r="I260" s="48">
        <v>0</v>
      </c>
      <c r="J260" s="48">
        <v>0</v>
      </c>
      <c r="K260" s="48">
        <v>0</v>
      </c>
      <c r="L260" s="48">
        <v>0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48">
        <v>0</v>
      </c>
      <c r="S260" s="48">
        <v>0</v>
      </c>
      <c r="T260" s="48">
        <v>0</v>
      </c>
      <c r="U260" s="48">
        <v>0</v>
      </c>
      <c r="V260" s="48">
        <v>0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0</v>
      </c>
      <c r="AG260" s="48">
        <v>0</v>
      </c>
      <c r="AH260" s="48">
        <v>0</v>
      </c>
      <c r="AI260" s="48">
        <v>0</v>
      </c>
      <c r="AJ260" s="48">
        <v>0</v>
      </c>
      <c r="AK260" s="48">
        <v>0</v>
      </c>
      <c r="AL260" s="48">
        <v>0</v>
      </c>
      <c r="AM260" s="48">
        <v>0</v>
      </c>
      <c r="AN260" s="48">
        <v>0</v>
      </c>
      <c r="AO260" s="48">
        <v>0</v>
      </c>
      <c r="AP260" s="48">
        <v>0</v>
      </c>
      <c r="AQ260" s="48">
        <v>0</v>
      </c>
      <c r="AR260" s="48">
        <v>0</v>
      </c>
      <c r="AS260" s="48">
        <v>9</v>
      </c>
      <c r="AT260" s="48">
        <v>0</v>
      </c>
      <c r="AU260" s="48">
        <v>0</v>
      </c>
      <c r="AV260" s="48">
        <v>0</v>
      </c>
      <c r="AW260" s="48">
        <v>0</v>
      </c>
      <c r="AX260" s="48">
        <v>0</v>
      </c>
      <c r="AY260" s="48">
        <v>0</v>
      </c>
      <c r="AZ260" s="48">
        <v>0</v>
      </c>
      <c r="BA260" s="48">
        <v>0</v>
      </c>
      <c r="BB260" s="48">
        <v>0</v>
      </c>
      <c r="BC260" s="48">
        <f>SUM(E260:BB260)</f>
        <v>9</v>
      </c>
      <c r="BD260" s="50">
        <f>IF(BC260=0,0,LARGE(E260:BB260,1))</f>
        <v>9</v>
      </c>
      <c r="BE260" s="50">
        <f>IF(BC260=0,0,LARGE(E260:BB260,2))</f>
        <v>0</v>
      </c>
      <c r="BF260" s="50">
        <f>IF(BC260=0,0,LARGE(E260:BB260,3))</f>
        <v>0</v>
      </c>
      <c r="BG260" s="50">
        <f>IF(BC260=0,0,LARGE(E260:BB260,4))</f>
        <v>0</v>
      </c>
      <c r="BH260" s="50">
        <f>IF(BC260=0,0,LARGE(E260:BB260,5))</f>
        <v>0</v>
      </c>
      <c r="BI260" s="50">
        <f>IF(BC260=0,0,LARGE(E260:BB260,6))</f>
        <v>0</v>
      </c>
      <c r="BJ260" s="50">
        <f>IF(BC260=0,0,LARGE(E260:BB260,7))</f>
        <v>0</v>
      </c>
      <c r="BK260" s="51">
        <f>SUM(BD260:BJ260)</f>
        <v>9</v>
      </c>
      <c r="BL260" s="48">
        <v>50</v>
      </c>
      <c r="BM260" s="48" t="str">
        <f>B260</f>
        <v>Edel</v>
      </c>
      <c r="BN260" s="48" t="str">
        <f>C260</f>
        <v>Philippe</v>
      </c>
      <c r="BO260" t="str">
        <f>D260</f>
        <v>Kunheim</v>
      </c>
    </row>
    <row r="261" spans="1:69" s="48" customFormat="1" ht="20.100000000000001" customHeight="1" x14ac:dyDescent="0.3">
      <c r="A261" s="47">
        <v>1970</v>
      </c>
      <c r="B261" s="25" t="s">
        <v>536</v>
      </c>
      <c r="C261" s="48" t="s">
        <v>38</v>
      </c>
      <c r="D261" s="49" t="s">
        <v>76</v>
      </c>
      <c r="E261" s="48">
        <v>0</v>
      </c>
      <c r="F261" s="48">
        <v>0</v>
      </c>
      <c r="G261" s="48">
        <v>1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48">
        <v>0</v>
      </c>
      <c r="O261" s="48">
        <v>0</v>
      </c>
      <c r="P261" s="48">
        <v>0</v>
      </c>
      <c r="Q261" s="48">
        <v>0</v>
      </c>
      <c r="R261" s="48">
        <v>0</v>
      </c>
      <c r="S261" s="48">
        <v>0</v>
      </c>
      <c r="T261" s="48">
        <v>0</v>
      </c>
      <c r="U261" s="48">
        <v>2</v>
      </c>
      <c r="V261" s="48">
        <v>0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48">
        <v>0</v>
      </c>
      <c r="AL261" s="48">
        <v>0</v>
      </c>
      <c r="AM261" s="48">
        <v>0</v>
      </c>
      <c r="AN261" s="48">
        <v>0</v>
      </c>
      <c r="AO261" s="48">
        <v>0</v>
      </c>
      <c r="AP261" s="48">
        <v>0</v>
      </c>
      <c r="AQ261" s="48">
        <v>0</v>
      </c>
      <c r="AR261" s="48">
        <v>0</v>
      </c>
      <c r="AS261" s="48">
        <v>0</v>
      </c>
      <c r="AT261" s="48">
        <v>0</v>
      </c>
      <c r="AU261" s="48">
        <v>0</v>
      </c>
      <c r="AV261" s="48">
        <v>0</v>
      </c>
      <c r="AW261" s="48">
        <v>0</v>
      </c>
      <c r="AX261" s="48">
        <v>0</v>
      </c>
      <c r="AY261" s="48">
        <v>0</v>
      </c>
      <c r="AZ261" s="48">
        <v>6</v>
      </c>
      <c r="BA261" s="48">
        <v>0</v>
      </c>
      <c r="BB261" s="48">
        <v>0</v>
      </c>
      <c r="BC261" s="48">
        <f>SUM(E261:BB261)</f>
        <v>9</v>
      </c>
      <c r="BD261" s="50">
        <f>IF(BC261=0,0,LARGE(E261:BB261,1))</f>
        <v>6</v>
      </c>
      <c r="BE261" s="50">
        <f>IF(BC261=0,0,LARGE(E261:BB261,2))</f>
        <v>2</v>
      </c>
      <c r="BF261" s="50">
        <f>IF(BC261=0,0,LARGE(E261:BB261,3))</f>
        <v>1</v>
      </c>
      <c r="BG261" s="50">
        <f>IF(BC261=0,0,LARGE(E261:BB261,4))</f>
        <v>0</v>
      </c>
      <c r="BH261" s="50">
        <f>IF(BC261=0,0,LARGE(E261:BB261,5))</f>
        <v>0</v>
      </c>
      <c r="BI261" s="50">
        <f>IF(BC261=0,0,LARGE(E261:BB261,6))</f>
        <v>0</v>
      </c>
      <c r="BJ261" s="50">
        <f>IF(BC261=0,0,LARGE(E261:BB261,7))</f>
        <v>0</v>
      </c>
      <c r="BK261" s="51">
        <f>SUM(BD261:BJ261)</f>
        <v>9</v>
      </c>
      <c r="BL261" s="48">
        <v>50</v>
      </c>
      <c r="BM261" s="48" t="str">
        <f>B261</f>
        <v>Esborrat</v>
      </c>
      <c r="BN261" s="48" t="str">
        <f>C261</f>
        <v>Vincent</v>
      </c>
      <c r="BO261" t="str">
        <f>D261</f>
        <v>Chamoson</v>
      </c>
      <c r="BQ261"/>
    </row>
    <row r="262" spans="1:69" s="48" customFormat="1" ht="20.100000000000001" customHeight="1" x14ac:dyDescent="0.3">
      <c r="A262" s="47">
        <v>1965</v>
      </c>
      <c r="B262" s="25" t="s">
        <v>1131</v>
      </c>
      <c r="C262" s="48" t="s">
        <v>193</v>
      </c>
      <c r="D262" s="49" t="s">
        <v>118</v>
      </c>
      <c r="E262" s="48">
        <v>0</v>
      </c>
      <c r="F262" s="48">
        <v>0</v>
      </c>
      <c r="G262" s="48">
        <v>0</v>
      </c>
      <c r="H262" s="48">
        <v>0</v>
      </c>
      <c r="I262" s="48">
        <v>0</v>
      </c>
      <c r="J262" s="48">
        <v>9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0</v>
      </c>
      <c r="R262" s="48">
        <v>0</v>
      </c>
      <c r="S262" s="48">
        <v>0</v>
      </c>
      <c r="T262" s="48">
        <v>0</v>
      </c>
      <c r="U262" s="48">
        <v>0</v>
      </c>
      <c r="V262" s="48">
        <v>0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48">
        <v>0</v>
      </c>
      <c r="AL262" s="48">
        <v>0</v>
      </c>
      <c r="AM262" s="48">
        <v>0</v>
      </c>
      <c r="AN262" s="48">
        <v>0</v>
      </c>
      <c r="AO262" s="48">
        <v>0</v>
      </c>
      <c r="AP262" s="48">
        <v>0</v>
      </c>
      <c r="AQ262" s="48">
        <v>0</v>
      </c>
      <c r="AR262" s="48">
        <v>0</v>
      </c>
      <c r="AS262" s="48">
        <v>0</v>
      </c>
      <c r="AT262" s="48">
        <v>0</v>
      </c>
      <c r="AU262" s="48">
        <v>0</v>
      </c>
      <c r="AV262" s="48">
        <v>0</v>
      </c>
      <c r="AW262" s="48">
        <v>0</v>
      </c>
      <c r="AX262" s="48">
        <v>0</v>
      </c>
      <c r="AY262" s="48">
        <v>0</v>
      </c>
      <c r="AZ262" s="48">
        <v>0</v>
      </c>
      <c r="BA262" s="48">
        <v>0</v>
      </c>
      <c r="BB262" s="48">
        <v>0</v>
      </c>
      <c r="BC262" s="48">
        <f>SUM(E262:BB262)</f>
        <v>9</v>
      </c>
      <c r="BD262" s="50">
        <f>IF(BC262=0,0,LARGE(E262:BB262,1))</f>
        <v>9</v>
      </c>
      <c r="BE262" s="50">
        <f>IF(BC262=0,0,LARGE(E262:BB262,2))</f>
        <v>0</v>
      </c>
      <c r="BF262" s="50">
        <f>IF(BC262=0,0,LARGE(E262:BB262,3))</f>
        <v>0</v>
      </c>
      <c r="BG262" s="50">
        <f>IF(BC262=0,0,LARGE(E262:BB262,4))</f>
        <v>0</v>
      </c>
      <c r="BH262" s="50">
        <f>IF(BC262=0,0,LARGE(E262:BB262,5))</f>
        <v>0</v>
      </c>
      <c r="BI262" s="50">
        <f>IF(BC262=0,0,LARGE(E262:BB262,6))</f>
        <v>0</v>
      </c>
      <c r="BJ262" s="50">
        <f>IF(BC262=0,0,LARGE(E262:BB262,7))</f>
        <v>0</v>
      </c>
      <c r="BK262" s="51">
        <f>SUM(BD262:BJ262)</f>
        <v>9</v>
      </c>
      <c r="BL262" s="48">
        <v>50</v>
      </c>
      <c r="BM262" s="48" t="str">
        <f>B262</f>
        <v>Furrer</v>
      </c>
      <c r="BN262" s="48" t="str">
        <f>C262</f>
        <v>Christian</v>
      </c>
      <c r="BO262" t="str">
        <f>D262</f>
        <v>Veyras</v>
      </c>
    </row>
    <row r="263" spans="1:69" s="48" customFormat="1" ht="20.100000000000001" customHeight="1" x14ac:dyDescent="0.3">
      <c r="A263" s="47">
        <v>1965</v>
      </c>
      <c r="B263" s="25" t="s">
        <v>3885</v>
      </c>
      <c r="C263" s="48" t="s">
        <v>970</v>
      </c>
      <c r="D263" s="49" t="s">
        <v>106</v>
      </c>
      <c r="E263" s="48">
        <v>0</v>
      </c>
      <c r="F263" s="48">
        <v>0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48">
        <v>0</v>
      </c>
      <c r="O263" s="48">
        <v>0</v>
      </c>
      <c r="P263" s="48">
        <v>0</v>
      </c>
      <c r="Q263" s="48">
        <v>0</v>
      </c>
      <c r="R263" s="48">
        <v>0</v>
      </c>
      <c r="S263" s="48">
        <v>0</v>
      </c>
      <c r="T263" s="48">
        <v>0</v>
      </c>
      <c r="U263" s="48">
        <v>0</v>
      </c>
      <c r="V263" s="48">
        <v>0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0</v>
      </c>
      <c r="AG263" s="48">
        <v>0</v>
      </c>
      <c r="AH263" s="48">
        <v>0</v>
      </c>
      <c r="AI263" s="48">
        <v>0</v>
      </c>
      <c r="AJ263" s="48">
        <v>0</v>
      </c>
      <c r="AK263" s="48">
        <v>0</v>
      </c>
      <c r="AL263" s="48">
        <v>0</v>
      </c>
      <c r="AM263" s="48">
        <v>0</v>
      </c>
      <c r="AN263" s="48">
        <v>0</v>
      </c>
      <c r="AO263" s="48">
        <v>0</v>
      </c>
      <c r="AP263" s="48">
        <v>0</v>
      </c>
      <c r="AQ263" s="48">
        <v>0</v>
      </c>
      <c r="AR263" s="48">
        <v>0</v>
      </c>
      <c r="AS263" s="48">
        <v>0</v>
      </c>
      <c r="AT263" s="48">
        <v>0</v>
      </c>
      <c r="AU263" s="48">
        <v>0</v>
      </c>
      <c r="AV263" s="48">
        <v>0</v>
      </c>
      <c r="AW263" s="48">
        <v>0</v>
      </c>
      <c r="AX263" s="48">
        <v>9</v>
      </c>
      <c r="AY263" s="48">
        <v>0</v>
      </c>
      <c r="AZ263" s="48">
        <v>0</v>
      </c>
      <c r="BA263" s="48">
        <v>0</v>
      </c>
      <c r="BB263" s="48">
        <v>0</v>
      </c>
      <c r="BC263" s="48">
        <f>SUM(E263:BB263)</f>
        <v>9</v>
      </c>
      <c r="BD263" s="50">
        <f>IF(BC263=0,0,LARGE(E263:BB263,1))</f>
        <v>9</v>
      </c>
      <c r="BE263" s="50">
        <f>IF(BC263=0,0,LARGE(E263:BB263,2))</f>
        <v>0</v>
      </c>
      <c r="BF263" s="50">
        <f>IF(BC263=0,0,LARGE(E263:BB263,3))</f>
        <v>0</v>
      </c>
      <c r="BG263" s="50">
        <f>IF(BC263=0,0,LARGE(E263:BB263,4))</f>
        <v>0</v>
      </c>
      <c r="BH263" s="50">
        <f>IF(BC263=0,0,LARGE(E263:BB263,5))</f>
        <v>0</v>
      </c>
      <c r="BI263" s="50">
        <f>IF(BC263=0,0,LARGE(E263:BB263,6))</f>
        <v>0</v>
      </c>
      <c r="BJ263" s="50">
        <f>IF(BC263=0,0,LARGE(E263:BB263,7))</f>
        <v>0</v>
      </c>
      <c r="BK263" s="51">
        <f>SUM(BD263:BJ263)</f>
        <v>9</v>
      </c>
      <c r="BL263" s="48">
        <v>50</v>
      </c>
      <c r="BM263" s="48" t="str">
        <f>B263</f>
        <v>Gabbarini</v>
      </c>
      <c r="BN263" s="48" t="str">
        <f>C263</f>
        <v>Paolo</v>
      </c>
      <c r="BO263" t="str">
        <f>D263</f>
        <v>Sierre</v>
      </c>
    </row>
    <row r="264" spans="1:69" s="48" customFormat="1" ht="20.100000000000001" customHeight="1" x14ac:dyDescent="0.3">
      <c r="A264" s="47">
        <v>1972</v>
      </c>
      <c r="B264" s="25" t="s">
        <v>1676</v>
      </c>
      <c r="C264" s="48" t="s">
        <v>1349</v>
      </c>
      <c r="D264" s="49" t="s">
        <v>1293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48">
        <v>9</v>
      </c>
      <c r="O264" s="48">
        <v>0</v>
      </c>
      <c r="P264" s="48">
        <v>0</v>
      </c>
      <c r="Q264" s="48">
        <v>0</v>
      </c>
      <c r="R264" s="48">
        <v>0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v>0</v>
      </c>
      <c r="AH264" s="48">
        <v>0</v>
      </c>
      <c r="AI264" s="48">
        <v>0</v>
      </c>
      <c r="AJ264" s="48">
        <v>0</v>
      </c>
      <c r="AK264" s="48">
        <v>0</v>
      </c>
      <c r="AL264" s="48">
        <v>0</v>
      </c>
      <c r="AM264" s="48">
        <v>0</v>
      </c>
      <c r="AN264" s="48">
        <v>0</v>
      </c>
      <c r="AO264" s="48">
        <v>0</v>
      </c>
      <c r="AP264" s="48">
        <v>0</v>
      </c>
      <c r="AQ264" s="48">
        <v>0</v>
      </c>
      <c r="AR264" s="48">
        <v>0</v>
      </c>
      <c r="AS264" s="48">
        <v>0</v>
      </c>
      <c r="AT264" s="48">
        <v>0</v>
      </c>
      <c r="AU264" s="48">
        <v>0</v>
      </c>
      <c r="AV264" s="48">
        <v>0</v>
      </c>
      <c r="AW264" s="48">
        <v>0</v>
      </c>
      <c r="AX264" s="48">
        <v>0</v>
      </c>
      <c r="AY264" s="48">
        <v>0</v>
      </c>
      <c r="AZ264" s="48">
        <v>0</v>
      </c>
      <c r="BA264" s="48">
        <v>0</v>
      </c>
      <c r="BB264" s="48">
        <v>0</v>
      </c>
      <c r="BC264" s="48">
        <f>SUM(E264:BB264)</f>
        <v>9</v>
      </c>
      <c r="BD264" s="50">
        <f>IF(BC264=0,0,LARGE(E264:BB264,1))</f>
        <v>9</v>
      </c>
      <c r="BE264" s="50">
        <f>IF(BC264=0,0,LARGE(E264:BB264,2))</f>
        <v>0</v>
      </c>
      <c r="BF264" s="50">
        <f>IF(BC264=0,0,LARGE(E264:BB264,3))</f>
        <v>0</v>
      </c>
      <c r="BG264" s="50">
        <f>IF(BC264=0,0,LARGE(E264:BB264,4))</f>
        <v>0</v>
      </c>
      <c r="BH264" s="50">
        <f>IF(BC264=0,0,LARGE(E264:BB264,5))</f>
        <v>0</v>
      </c>
      <c r="BI264" s="50">
        <f>IF(BC264=0,0,LARGE(E264:BB264,6))</f>
        <v>0</v>
      </c>
      <c r="BJ264" s="50">
        <f>IF(BC264=0,0,LARGE(E264:BB264,7))</f>
        <v>0</v>
      </c>
      <c r="BK264" s="51">
        <f>SUM(BD264:BJ264)</f>
        <v>9</v>
      </c>
      <c r="BL264" s="48">
        <v>50</v>
      </c>
      <c r="BM264" s="48" t="str">
        <f>B264</f>
        <v>Gottponer</v>
      </c>
      <c r="BN264" s="48" t="str">
        <f>C264</f>
        <v>Michael</v>
      </c>
      <c r="BO264" t="str">
        <f>D264</f>
        <v>Visperterminen</v>
      </c>
    </row>
    <row r="265" spans="1:69" s="48" customFormat="1" ht="20.100000000000001" customHeight="1" x14ac:dyDescent="0.3">
      <c r="A265" s="47">
        <v>1969</v>
      </c>
      <c r="B265" s="25" t="s">
        <v>2471</v>
      </c>
      <c r="C265" s="48" t="s">
        <v>34</v>
      </c>
      <c r="D265" s="49" t="s">
        <v>2472</v>
      </c>
      <c r="E265" s="48">
        <v>0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48">
        <v>0</v>
      </c>
      <c r="O265" s="48">
        <v>0</v>
      </c>
      <c r="P265" s="48">
        <v>0</v>
      </c>
      <c r="Q265" s="48">
        <v>0</v>
      </c>
      <c r="R265" s="48">
        <v>0</v>
      </c>
      <c r="S265" s="48">
        <v>0</v>
      </c>
      <c r="T265" s="48">
        <v>9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0</v>
      </c>
      <c r="AH265" s="48">
        <v>0</v>
      </c>
      <c r="AI265" s="48">
        <v>0</v>
      </c>
      <c r="AJ265" s="48">
        <v>0</v>
      </c>
      <c r="AK265" s="48">
        <v>0</v>
      </c>
      <c r="AL265" s="48">
        <v>0</v>
      </c>
      <c r="AM265" s="48">
        <v>0</v>
      </c>
      <c r="AN265" s="48">
        <v>0</v>
      </c>
      <c r="AO265" s="48">
        <v>0</v>
      </c>
      <c r="AP265" s="48">
        <v>0</v>
      </c>
      <c r="AQ265" s="48">
        <v>0</v>
      </c>
      <c r="AR265" s="48">
        <v>0</v>
      </c>
      <c r="AS265" s="48">
        <v>0</v>
      </c>
      <c r="AT265" s="48">
        <v>0</v>
      </c>
      <c r="AU265" s="48">
        <v>0</v>
      </c>
      <c r="AV265" s="48">
        <v>0</v>
      </c>
      <c r="AW265" s="48">
        <v>0</v>
      </c>
      <c r="AX265" s="48">
        <v>0</v>
      </c>
      <c r="AY265" s="48">
        <v>0</v>
      </c>
      <c r="AZ265" s="48">
        <v>0</v>
      </c>
      <c r="BA265" s="48">
        <v>0</v>
      </c>
      <c r="BB265" s="48">
        <v>0</v>
      </c>
      <c r="BC265" s="48">
        <f>SUM(E265:BB265)</f>
        <v>9</v>
      </c>
      <c r="BD265" s="50">
        <f>IF(BC265=0,0,LARGE(E265:BB265,1))</f>
        <v>9</v>
      </c>
      <c r="BE265" s="50">
        <f>IF(BC265=0,0,LARGE(E265:BB265,2))</f>
        <v>0</v>
      </c>
      <c r="BF265" s="50">
        <f>IF(BC265=0,0,LARGE(E265:BB265,3))</f>
        <v>0</v>
      </c>
      <c r="BG265" s="50">
        <f>IF(BC265=0,0,LARGE(E265:BB265,4))</f>
        <v>0</v>
      </c>
      <c r="BH265" s="50">
        <f>IF(BC265=0,0,LARGE(E265:BB265,5))</f>
        <v>0</v>
      </c>
      <c r="BI265" s="50">
        <f>IF(BC265=0,0,LARGE(E265:BB265,6))</f>
        <v>0</v>
      </c>
      <c r="BJ265" s="50">
        <f>IF(BC265=0,0,LARGE(E265:BB265,7))</f>
        <v>0</v>
      </c>
      <c r="BK265" s="51">
        <f>SUM(BD265:BJ265)</f>
        <v>9</v>
      </c>
      <c r="BL265" s="48">
        <v>50</v>
      </c>
      <c r="BM265" s="48" t="str">
        <f>B265</f>
        <v>Haldimann</v>
      </c>
      <c r="BN265" s="48" t="str">
        <f>C265</f>
        <v>Alain</v>
      </c>
      <c r="BO265" t="str">
        <f>D265</f>
        <v>La Chaux-du-Milieu</v>
      </c>
      <c r="BP265"/>
      <c r="BQ265"/>
    </row>
    <row r="266" spans="1:69" s="48" customFormat="1" ht="20.100000000000001" customHeight="1" x14ac:dyDescent="0.3">
      <c r="A266" s="47">
        <v>1965</v>
      </c>
      <c r="B266" s="25" t="s">
        <v>2487</v>
      </c>
      <c r="C266" s="48" t="s">
        <v>2488</v>
      </c>
      <c r="D266" s="49" t="s">
        <v>110</v>
      </c>
      <c r="E266" s="48">
        <v>0</v>
      </c>
      <c r="F266" s="48">
        <v>0</v>
      </c>
      <c r="G266" s="48">
        <v>0</v>
      </c>
      <c r="H266" s="48">
        <v>0</v>
      </c>
      <c r="I266" s="48">
        <v>0</v>
      </c>
      <c r="J266" s="48">
        <v>0</v>
      </c>
      <c r="K266" s="48">
        <v>0</v>
      </c>
      <c r="L266" s="48">
        <v>0</v>
      </c>
      <c r="M266" s="48">
        <v>0</v>
      </c>
      <c r="N266" s="48">
        <v>0</v>
      </c>
      <c r="O266" s="48">
        <v>0</v>
      </c>
      <c r="P266" s="48">
        <v>0</v>
      </c>
      <c r="Q266" s="48">
        <v>0</v>
      </c>
      <c r="R266" s="48">
        <v>0</v>
      </c>
      <c r="S266" s="48">
        <v>0</v>
      </c>
      <c r="T266" s="48">
        <v>0</v>
      </c>
      <c r="U266" s="48">
        <v>9</v>
      </c>
      <c r="V266" s="48">
        <v>0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48">
        <v>0</v>
      </c>
      <c r="AL266" s="48">
        <v>0</v>
      </c>
      <c r="AM266" s="48">
        <v>0</v>
      </c>
      <c r="AN266" s="48">
        <v>0</v>
      </c>
      <c r="AO266" s="48">
        <v>0</v>
      </c>
      <c r="AP266" s="48">
        <v>0</v>
      </c>
      <c r="AQ266" s="48">
        <v>0</v>
      </c>
      <c r="AR266" s="48">
        <v>0</v>
      </c>
      <c r="AS266" s="48">
        <v>0</v>
      </c>
      <c r="AT266" s="48">
        <v>0</v>
      </c>
      <c r="AU266" s="48">
        <v>0</v>
      </c>
      <c r="AV266" s="48">
        <v>0</v>
      </c>
      <c r="AW266" s="48">
        <v>0</v>
      </c>
      <c r="AX266" s="48">
        <v>0</v>
      </c>
      <c r="AY266" s="48">
        <v>0</v>
      </c>
      <c r="AZ266" s="48">
        <v>0</v>
      </c>
      <c r="BA266" s="48">
        <v>0</v>
      </c>
      <c r="BB266" s="48">
        <v>0</v>
      </c>
      <c r="BC266" s="48">
        <f>SUM(E266:BB266)</f>
        <v>9</v>
      </c>
      <c r="BD266" s="50">
        <f>IF(BC266=0,0,LARGE(E266:BB266,1))</f>
        <v>9</v>
      </c>
      <c r="BE266" s="50">
        <f>IF(BC266=0,0,LARGE(E266:BB266,2))</f>
        <v>0</v>
      </c>
      <c r="BF266" s="50">
        <f>IF(BC266=0,0,LARGE(E266:BB266,3))</f>
        <v>0</v>
      </c>
      <c r="BG266" s="50">
        <f>IF(BC266=0,0,LARGE(E266:BB266,4))</f>
        <v>0</v>
      </c>
      <c r="BH266" s="50">
        <f>IF(BC266=0,0,LARGE(E266:BB266,5))</f>
        <v>0</v>
      </c>
      <c r="BI266" s="50">
        <f>IF(BC266=0,0,LARGE(E266:BB266,6))</f>
        <v>0</v>
      </c>
      <c r="BJ266" s="50">
        <f>IF(BC266=0,0,LARGE(E266:BB266,7))</f>
        <v>0</v>
      </c>
      <c r="BK266" s="51">
        <f>SUM(BD266:BJ266)</f>
        <v>9</v>
      </c>
      <c r="BL266" s="48">
        <v>50</v>
      </c>
      <c r="BM266" s="48" t="str">
        <f>B266</f>
        <v>Mendes</v>
      </c>
      <c r="BN266" s="48" t="str">
        <f>C266</f>
        <v>Alipio</v>
      </c>
      <c r="BO266" t="str">
        <f>D266</f>
        <v>La Chaux-de-Fonds</v>
      </c>
      <c r="BP266"/>
    </row>
    <row r="267" spans="1:69" s="48" customFormat="1" ht="20.100000000000001" customHeight="1" x14ac:dyDescent="0.3">
      <c r="A267" s="47">
        <v>1974</v>
      </c>
      <c r="B267" s="25" t="s">
        <v>520</v>
      </c>
      <c r="C267" s="48" t="s">
        <v>521</v>
      </c>
      <c r="D267" s="49" t="s">
        <v>46</v>
      </c>
      <c r="E267" s="48">
        <v>0</v>
      </c>
      <c r="F267" s="48">
        <v>0</v>
      </c>
      <c r="G267" s="48">
        <v>9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0</v>
      </c>
      <c r="R267" s="48">
        <v>0</v>
      </c>
      <c r="S267" s="48">
        <v>0</v>
      </c>
      <c r="T267" s="48">
        <v>0</v>
      </c>
      <c r="U267" s="48">
        <v>0</v>
      </c>
      <c r="V267" s="48">
        <v>0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48">
        <v>0</v>
      </c>
      <c r="AL267" s="48">
        <v>0</v>
      </c>
      <c r="AM267" s="48">
        <v>0</v>
      </c>
      <c r="AN267" s="48">
        <v>0</v>
      </c>
      <c r="AO267" s="48">
        <v>0</v>
      </c>
      <c r="AP267" s="48">
        <v>0</v>
      </c>
      <c r="AQ267" s="48">
        <v>0</v>
      </c>
      <c r="AR267" s="48">
        <v>0</v>
      </c>
      <c r="AS267" s="48">
        <v>0</v>
      </c>
      <c r="AT267" s="48">
        <v>0</v>
      </c>
      <c r="AU267" s="48">
        <v>0</v>
      </c>
      <c r="AV267" s="48">
        <v>0</v>
      </c>
      <c r="AW267" s="48">
        <v>0</v>
      </c>
      <c r="AX267" s="48">
        <v>0</v>
      </c>
      <c r="AY267" s="48">
        <v>0</v>
      </c>
      <c r="AZ267" s="48">
        <v>0</v>
      </c>
      <c r="BA267" s="48">
        <v>0</v>
      </c>
      <c r="BB267" s="48">
        <v>0</v>
      </c>
      <c r="BC267" s="48">
        <f>SUM(E267:BB267)</f>
        <v>9</v>
      </c>
      <c r="BD267" s="50">
        <f>IF(BC267=0,0,LARGE(E267:BB267,1))</f>
        <v>9</v>
      </c>
      <c r="BE267" s="50">
        <f>IF(BC267=0,0,LARGE(E267:BB267,2))</f>
        <v>0</v>
      </c>
      <c r="BF267" s="50">
        <f>IF(BC267=0,0,LARGE(E267:BB267,3))</f>
        <v>0</v>
      </c>
      <c r="BG267" s="50">
        <f>IF(BC267=0,0,LARGE(E267:BB267,4))</f>
        <v>0</v>
      </c>
      <c r="BH267" s="50">
        <f>IF(BC267=0,0,LARGE(E267:BB267,5))</f>
        <v>0</v>
      </c>
      <c r="BI267" s="50">
        <f>IF(BC267=0,0,LARGE(E267:BB267,6))</f>
        <v>0</v>
      </c>
      <c r="BJ267" s="50">
        <f>IF(BC267=0,0,LARGE(E267:BB267,7))</f>
        <v>0</v>
      </c>
      <c r="BK267" s="51">
        <f>SUM(BD267:BJ267)</f>
        <v>9</v>
      </c>
      <c r="BL267" s="48">
        <v>50</v>
      </c>
      <c r="BM267" s="48" t="str">
        <f>B267</f>
        <v>Montaruli</v>
      </c>
      <c r="BN267" s="48" t="str">
        <f>C267</f>
        <v>Marcello</v>
      </c>
      <c r="BO267" t="str">
        <f>D267</f>
        <v>Leytron</v>
      </c>
      <c r="BQ267"/>
    </row>
    <row r="268" spans="1:69" s="48" customFormat="1" ht="20.100000000000001" customHeight="1" x14ac:dyDescent="0.3">
      <c r="A268" s="47">
        <v>1971</v>
      </c>
      <c r="B268" s="25" t="s">
        <v>2710</v>
      </c>
      <c r="C268" s="48" t="s">
        <v>2711</v>
      </c>
      <c r="D268" s="49" t="s">
        <v>2315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0</v>
      </c>
      <c r="V268" s="48">
        <v>0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9</v>
      </c>
      <c r="AC268" s="48">
        <v>0</v>
      </c>
      <c r="AD268" s="48">
        <v>0</v>
      </c>
      <c r="AE268" s="48">
        <v>0</v>
      </c>
      <c r="AF268" s="48">
        <v>0</v>
      </c>
      <c r="AG268" s="48">
        <v>0</v>
      </c>
      <c r="AH268" s="48">
        <v>0</v>
      </c>
      <c r="AI268" s="48">
        <v>0</v>
      </c>
      <c r="AJ268" s="48">
        <v>0</v>
      </c>
      <c r="AK268" s="48">
        <v>0</v>
      </c>
      <c r="AL268" s="48">
        <v>0</v>
      </c>
      <c r="AM268" s="48">
        <v>0</v>
      </c>
      <c r="AN268" s="48">
        <v>0</v>
      </c>
      <c r="AO268" s="48">
        <v>0</v>
      </c>
      <c r="AP268" s="48">
        <v>0</v>
      </c>
      <c r="AQ268" s="48">
        <v>0</v>
      </c>
      <c r="AR268" s="48">
        <v>0</v>
      </c>
      <c r="AS268" s="48">
        <v>0</v>
      </c>
      <c r="AT268" s="48">
        <v>0</v>
      </c>
      <c r="AU268" s="48">
        <v>0</v>
      </c>
      <c r="AV268" s="48">
        <v>0</v>
      </c>
      <c r="AW268" s="48">
        <v>0</v>
      </c>
      <c r="AX268" s="48">
        <v>0</v>
      </c>
      <c r="AY268" s="48">
        <v>0</v>
      </c>
      <c r="AZ268" s="48">
        <v>0</v>
      </c>
      <c r="BA268" s="48">
        <v>0</v>
      </c>
      <c r="BB268" s="48">
        <v>0</v>
      </c>
      <c r="BC268" s="48">
        <f>SUM(E268:BB268)</f>
        <v>9</v>
      </c>
      <c r="BD268" s="50">
        <f>IF(BC268=0,0,LARGE(E268:BB268,1))</f>
        <v>9</v>
      </c>
      <c r="BE268" s="50">
        <f>IF(BC268=0,0,LARGE(E268:BB268,2))</f>
        <v>0</v>
      </c>
      <c r="BF268" s="50">
        <f>IF(BC268=0,0,LARGE(E268:BB268,3))</f>
        <v>0</v>
      </c>
      <c r="BG268" s="50">
        <f>IF(BC268=0,0,LARGE(E268:BB268,4))</f>
        <v>0</v>
      </c>
      <c r="BH268" s="50">
        <f>IF(BC268=0,0,LARGE(E268:BB268,5))</f>
        <v>0</v>
      </c>
      <c r="BI268" s="50">
        <f>IF(BC268=0,0,LARGE(E268:BB268,6))</f>
        <v>0</v>
      </c>
      <c r="BJ268" s="50">
        <f>IF(BC268=0,0,LARGE(E268:BB268,7))</f>
        <v>0</v>
      </c>
      <c r="BK268" s="51">
        <f>SUM(BD268:BJ268)</f>
        <v>9</v>
      </c>
      <c r="BL268" s="48">
        <v>50</v>
      </c>
      <c r="BM268" s="48" t="str">
        <f>B268</f>
        <v>Oliphant</v>
      </c>
      <c r="BN268" s="48" t="str">
        <f>C268</f>
        <v>Crawford</v>
      </c>
      <c r="BO268" t="str">
        <f>D268</f>
        <v>Münchenstein</v>
      </c>
      <c r="BP268"/>
      <c r="BQ268"/>
    </row>
    <row r="269" spans="1:69" s="48" customFormat="1" ht="20.100000000000001" customHeight="1" x14ac:dyDescent="0.3">
      <c r="A269" s="47">
        <v>1974</v>
      </c>
      <c r="B269" s="25" t="s">
        <v>3956</v>
      </c>
      <c r="C269" s="48" t="s">
        <v>93</v>
      </c>
      <c r="D269" s="49" t="s">
        <v>12</v>
      </c>
      <c r="E269" s="48">
        <v>0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48">
        <v>0</v>
      </c>
      <c r="O269" s="48">
        <v>0</v>
      </c>
      <c r="P269" s="48">
        <v>0</v>
      </c>
      <c r="Q269" s="48">
        <v>0</v>
      </c>
      <c r="R269" s="48">
        <v>0</v>
      </c>
      <c r="S269" s="48">
        <v>0</v>
      </c>
      <c r="T269" s="48">
        <v>0</v>
      </c>
      <c r="U269" s="48">
        <v>0</v>
      </c>
      <c r="V269" s="48">
        <v>0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48">
        <v>0</v>
      </c>
      <c r="AL269" s="48">
        <v>0</v>
      </c>
      <c r="AM269" s="48">
        <v>0</v>
      </c>
      <c r="AN269" s="48">
        <v>0</v>
      </c>
      <c r="AO269" s="48">
        <v>0</v>
      </c>
      <c r="AP269" s="48">
        <v>0</v>
      </c>
      <c r="AQ269" s="48">
        <v>0</v>
      </c>
      <c r="AR269" s="48">
        <v>0</v>
      </c>
      <c r="AS269" s="48">
        <v>0</v>
      </c>
      <c r="AT269" s="48">
        <v>0</v>
      </c>
      <c r="AU269" s="48">
        <v>0</v>
      </c>
      <c r="AV269" s="48">
        <v>0</v>
      </c>
      <c r="AW269" s="48">
        <v>0</v>
      </c>
      <c r="AX269" s="48">
        <v>0</v>
      </c>
      <c r="AY269" s="48">
        <v>9</v>
      </c>
      <c r="AZ269" s="48">
        <v>0</v>
      </c>
      <c r="BA269" s="48">
        <v>0</v>
      </c>
      <c r="BB269" s="48">
        <v>0</v>
      </c>
      <c r="BC269" s="48">
        <f>SUM(E269:BB269)</f>
        <v>9</v>
      </c>
      <c r="BD269" s="50">
        <f>IF(BC269=0,0,LARGE(E269:BB269,1))</f>
        <v>9</v>
      </c>
      <c r="BE269" s="50">
        <f>IF(BC269=0,0,LARGE(E269:BB269,2))</f>
        <v>0</v>
      </c>
      <c r="BF269" s="50">
        <f>IF(BC269=0,0,LARGE(E269:BB269,3))</f>
        <v>0</v>
      </c>
      <c r="BG269" s="50">
        <f>IF(BC269=0,0,LARGE(E269:BB269,4))</f>
        <v>0</v>
      </c>
      <c r="BH269" s="50">
        <f>IF(BC269=0,0,LARGE(E269:BB269,5))</f>
        <v>0</v>
      </c>
      <c r="BI269" s="50">
        <f>IF(BC269=0,0,LARGE(E269:BB269,6))</f>
        <v>0</v>
      </c>
      <c r="BJ269" s="50">
        <f>IF(BC269=0,0,LARGE(E269:BB269,7))</f>
        <v>0</v>
      </c>
      <c r="BK269" s="51">
        <f>SUM(BD269:BJ269)</f>
        <v>9</v>
      </c>
      <c r="BL269" s="48">
        <v>50</v>
      </c>
      <c r="BM269" s="48" t="str">
        <f>B269</f>
        <v>Petoud</v>
      </c>
      <c r="BN269" s="48" t="str">
        <f>C269</f>
        <v>Fabrice</v>
      </c>
      <c r="BO269" t="str">
        <f>D269</f>
        <v>Martigny</v>
      </c>
      <c r="BP269"/>
    </row>
    <row r="270" spans="1:69" s="48" customFormat="1" ht="20.100000000000001" customHeight="1" x14ac:dyDescent="0.3">
      <c r="A270" s="47">
        <v>1974</v>
      </c>
      <c r="B270" s="25" t="s">
        <v>3609</v>
      </c>
      <c r="C270" s="48" t="s">
        <v>704</v>
      </c>
      <c r="D270" s="49"/>
      <c r="E270" s="48">
        <v>0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48">
        <v>0</v>
      </c>
      <c r="O270" s="48">
        <v>0</v>
      </c>
      <c r="P270" s="48">
        <v>0</v>
      </c>
      <c r="Q270" s="48">
        <v>0</v>
      </c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48">
        <v>0</v>
      </c>
      <c r="AL270" s="48">
        <v>0</v>
      </c>
      <c r="AM270" s="48">
        <v>0</v>
      </c>
      <c r="AN270" s="48">
        <v>0</v>
      </c>
      <c r="AO270" s="48">
        <v>0</v>
      </c>
      <c r="AP270" s="48">
        <v>0</v>
      </c>
      <c r="AQ270" s="48">
        <v>0</v>
      </c>
      <c r="AR270" s="48">
        <v>0</v>
      </c>
      <c r="AS270" s="48">
        <v>0</v>
      </c>
      <c r="AT270" s="48">
        <v>0</v>
      </c>
      <c r="AU270" s="48">
        <v>9</v>
      </c>
      <c r="AV270" s="48">
        <v>0</v>
      </c>
      <c r="AW270" s="48">
        <v>0</v>
      </c>
      <c r="AX270" s="48">
        <v>0</v>
      </c>
      <c r="AY270" s="48">
        <v>0</v>
      </c>
      <c r="AZ270" s="48">
        <v>0</v>
      </c>
      <c r="BA270" s="48">
        <v>0</v>
      </c>
      <c r="BB270" s="48">
        <v>0</v>
      </c>
      <c r="BC270" s="48">
        <f>SUM(E270:BB270)</f>
        <v>9</v>
      </c>
      <c r="BD270" s="50">
        <f>IF(BC270=0,0,LARGE(E270:BB270,1))</f>
        <v>9</v>
      </c>
      <c r="BE270" s="50">
        <f>IF(BC270=0,0,LARGE(E270:BB270,2))</f>
        <v>0</v>
      </c>
      <c r="BF270" s="50">
        <f>IF(BC270=0,0,LARGE(E270:BB270,3))</f>
        <v>0</v>
      </c>
      <c r="BG270" s="50">
        <f>IF(BC270=0,0,LARGE(E270:BB270,4))</f>
        <v>0</v>
      </c>
      <c r="BH270" s="50">
        <f>IF(BC270=0,0,LARGE(E270:BB270,5))</f>
        <v>0</v>
      </c>
      <c r="BI270" s="50">
        <f>IF(BC270=0,0,LARGE(E270:BB270,6))</f>
        <v>0</v>
      </c>
      <c r="BJ270" s="50">
        <f>IF(BC270=0,0,LARGE(E270:BB270,7))</f>
        <v>0</v>
      </c>
      <c r="BK270" s="51">
        <f>SUM(BD270:BJ270)</f>
        <v>9</v>
      </c>
      <c r="BL270" s="48">
        <v>50</v>
      </c>
      <c r="BM270" s="48" t="str">
        <f>B270</f>
        <v>Salvesen</v>
      </c>
      <c r="BN270" s="48" t="str">
        <f>C270</f>
        <v>Thomas</v>
      </c>
      <c r="BO270"/>
      <c r="BP270"/>
      <c r="BQ270"/>
    </row>
    <row r="271" spans="1:69" s="48" customFormat="1" ht="20.100000000000001" customHeight="1" x14ac:dyDescent="0.3">
      <c r="A271" s="47">
        <v>1971</v>
      </c>
      <c r="B271" s="25" t="s">
        <v>2906</v>
      </c>
      <c r="C271" s="48" t="s">
        <v>747</v>
      </c>
      <c r="D271" s="49" t="s">
        <v>2776</v>
      </c>
      <c r="E271" s="48">
        <v>0</v>
      </c>
      <c r="F271" s="48">
        <v>0</v>
      </c>
      <c r="G271" s="48">
        <v>0</v>
      </c>
      <c r="H271" s="48">
        <v>0</v>
      </c>
      <c r="I271" s="48">
        <v>0</v>
      </c>
      <c r="J271" s="48">
        <v>0</v>
      </c>
      <c r="K271" s="48">
        <v>0</v>
      </c>
      <c r="L271" s="48">
        <v>0</v>
      </c>
      <c r="M271" s="48">
        <v>0</v>
      </c>
      <c r="N271" s="48">
        <v>0</v>
      </c>
      <c r="O271" s="48">
        <v>0</v>
      </c>
      <c r="P271" s="48">
        <v>0</v>
      </c>
      <c r="Q271" s="48">
        <v>0</v>
      </c>
      <c r="R271" s="48">
        <v>0</v>
      </c>
      <c r="S271" s="48">
        <v>0</v>
      </c>
      <c r="T271" s="48">
        <v>0</v>
      </c>
      <c r="U271" s="48">
        <v>0</v>
      </c>
      <c r="V271" s="48">
        <v>0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9</v>
      </c>
      <c r="AD271" s="48">
        <v>0</v>
      </c>
      <c r="AE271" s="48">
        <v>0</v>
      </c>
      <c r="AF271" s="48">
        <v>0</v>
      </c>
      <c r="AG271" s="48">
        <v>0</v>
      </c>
      <c r="AH271" s="48">
        <v>0</v>
      </c>
      <c r="AI271" s="48">
        <v>0</v>
      </c>
      <c r="AJ271" s="48">
        <v>0</v>
      </c>
      <c r="AK271" s="48">
        <v>0</v>
      </c>
      <c r="AL271" s="48">
        <v>0</v>
      </c>
      <c r="AM271" s="48">
        <v>0</v>
      </c>
      <c r="AN271" s="48">
        <v>0</v>
      </c>
      <c r="AO271" s="48">
        <v>0</v>
      </c>
      <c r="AP271" s="48">
        <v>0</v>
      </c>
      <c r="AQ271" s="48">
        <v>0</v>
      </c>
      <c r="AR271" s="48">
        <v>0</v>
      </c>
      <c r="AS271" s="48">
        <v>0</v>
      </c>
      <c r="AT271" s="48">
        <v>0</v>
      </c>
      <c r="AU271" s="48">
        <v>0</v>
      </c>
      <c r="AV271" s="48">
        <v>0</v>
      </c>
      <c r="AW271" s="48">
        <v>0</v>
      </c>
      <c r="AX271" s="48">
        <v>0</v>
      </c>
      <c r="AY271" s="48">
        <v>0</v>
      </c>
      <c r="AZ271" s="48">
        <v>0</v>
      </c>
      <c r="BA271" s="48">
        <v>0</v>
      </c>
      <c r="BB271" s="48">
        <v>0</v>
      </c>
      <c r="BC271" s="48">
        <f>SUM(E271:BB271)</f>
        <v>9</v>
      </c>
      <c r="BD271" s="50">
        <f>IF(BC271=0,0,LARGE(E271:BB271,1))</f>
        <v>9</v>
      </c>
      <c r="BE271" s="50">
        <f>IF(BC271=0,0,LARGE(E271:BB271,2))</f>
        <v>0</v>
      </c>
      <c r="BF271" s="50">
        <f>IF(BC271=0,0,LARGE(E271:BB271,3))</f>
        <v>0</v>
      </c>
      <c r="BG271" s="50">
        <f>IF(BC271=0,0,LARGE(E271:BB271,4))</f>
        <v>0</v>
      </c>
      <c r="BH271" s="50">
        <f>IF(BC271=0,0,LARGE(E271:BB271,5))</f>
        <v>0</v>
      </c>
      <c r="BI271" s="50">
        <f>IF(BC271=0,0,LARGE(E271:BB271,6))</f>
        <v>0</v>
      </c>
      <c r="BJ271" s="50">
        <f>IF(BC271=0,0,LARGE(E271:BB271,7))</f>
        <v>0</v>
      </c>
      <c r="BK271" s="51">
        <f>SUM(BD271:BJ271)</f>
        <v>9</v>
      </c>
      <c r="BL271" s="48">
        <v>50</v>
      </c>
      <c r="BM271" s="48" t="str">
        <f>B271</f>
        <v>Sarvari</v>
      </c>
      <c r="BN271" s="48" t="str">
        <f>C271</f>
        <v>Daniel</v>
      </c>
      <c r="BO271" t="str">
        <f>D271</f>
        <v>100 Marathon Club Schweiz</v>
      </c>
      <c r="BQ271"/>
    </row>
    <row r="272" spans="1:69" s="48" customFormat="1" ht="20.100000000000001" customHeight="1" x14ac:dyDescent="0.3">
      <c r="A272" s="47">
        <v>1973</v>
      </c>
      <c r="B272" s="25" t="s">
        <v>2030</v>
      </c>
      <c r="C272" s="48" t="s">
        <v>2031</v>
      </c>
      <c r="D272" s="49" t="s">
        <v>2032</v>
      </c>
      <c r="E272" s="48">
        <v>0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48">
        <v>0</v>
      </c>
      <c r="O272" s="48">
        <v>0</v>
      </c>
      <c r="P272" s="48">
        <v>9</v>
      </c>
      <c r="Q272" s="48">
        <v>0</v>
      </c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0</v>
      </c>
      <c r="AI272" s="48">
        <v>0</v>
      </c>
      <c r="AJ272" s="48">
        <v>0</v>
      </c>
      <c r="AK272" s="48">
        <v>0</v>
      </c>
      <c r="AL272" s="48">
        <v>0</v>
      </c>
      <c r="AM272" s="48">
        <v>0</v>
      </c>
      <c r="AN272" s="48">
        <v>0</v>
      </c>
      <c r="AO272" s="48">
        <v>0</v>
      </c>
      <c r="AP272" s="48">
        <v>0</v>
      </c>
      <c r="AQ272" s="48">
        <v>0</v>
      </c>
      <c r="AR272" s="48">
        <v>0</v>
      </c>
      <c r="AS272" s="48">
        <v>0</v>
      </c>
      <c r="AT272" s="48">
        <v>0</v>
      </c>
      <c r="AU272" s="48">
        <v>0</v>
      </c>
      <c r="AV272" s="48">
        <v>0</v>
      </c>
      <c r="AW272" s="48">
        <v>0</v>
      </c>
      <c r="AX272" s="48">
        <v>0</v>
      </c>
      <c r="AY272" s="48">
        <v>0</v>
      </c>
      <c r="AZ272" s="48">
        <v>0</v>
      </c>
      <c r="BA272" s="48">
        <v>0</v>
      </c>
      <c r="BB272" s="48">
        <v>0</v>
      </c>
      <c r="BC272" s="48">
        <f>SUM(E272:BB272)</f>
        <v>9</v>
      </c>
      <c r="BD272" s="50">
        <f>IF(BC272=0,0,LARGE(E272:BB272,1))</f>
        <v>9</v>
      </c>
      <c r="BE272" s="50">
        <f>IF(BC272=0,0,LARGE(E272:BB272,2))</f>
        <v>0</v>
      </c>
      <c r="BF272" s="50">
        <f>IF(BC272=0,0,LARGE(E272:BB272,3))</f>
        <v>0</v>
      </c>
      <c r="BG272" s="50">
        <f>IF(BC272=0,0,LARGE(E272:BB272,4))</f>
        <v>0</v>
      </c>
      <c r="BH272" s="50">
        <f>IF(BC272=0,0,LARGE(E272:BB272,5))</f>
        <v>0</v>
      </c>
      <c r="BI272" s="50">
        <f>IF(BC272=0,0,LARGE(E272:BB272,6))</f>
        <v>0</v>
      </c>
      <c r="BJ272" s="50">
        <f>IF(BC272=0,0,LARGE(E272:BB272,7))</f>
        <v>0</v>
      </c>
      <c r="BK272" s="51">
        <f>SUM(BD272:BJ272)</f>
        <v>9</v>
      </c>
      <c r="BL272" s="48">
        <v>50</v>
      </c>
      <c r="BM272" s="48" t="str">
        <f>B272</f>
        <v>Schuler</v>
      </c>
      <c r="BN272" s="48" t="str">
        <f>C272</f>
        <v>Cristof</v>
      </c>
      <c r="BO272" t="str">
        <f>D272</f>
        <v>LSV abgewetzte Schle</v>
      </c>
      <c r="BQ272"/>
    </row>
    <row r="273" spans="1:69" s="48" customFormat="1" ht="20.100000000000001" customHeight="1" x14ac:dyDescent="0.3">
      <c r="A273" s="47">
        <v>1973</v>
      </c>
      <c r="B273" s="25" t="s">
        <v>3203</v>
      </c>
      <c r="C273" s="48" t="s">
        <v>3204</v>
      </c>
      <c r="D273" s="49"/>
      <c r="E273" s="48">
        <v>0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8">
        <v>0</v>
      </c>
      <c r="T273" s="48">
        <v>0</v>
      </c>
      <c r="U273" s="48">
        <v>0</v>
      </c>
      <c r="V273" s="48">
        <v>0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48">
        <v>0</v>
      </c>
      <c r="AL273" s="48">
        <v>0</v>
      </c>
      <c r="AM273" s="48">
        <v>9</v>
      </c>
      <c r="AN273" s="48">
        <v>0</v>
      </c>
      <c r="AO273" s="48">
        <v>0</v>
      </c>
      <c r="AP273" s="48">
        <v>0</v>
      </c>
      <c r="AQ273" s="48">
        <v>0</v>
      </c>
      <c r="AR273" s="48">
        <v>0</v>
      </c>
      <c r="AS273" s="48">
        <v>0</v>
      </c>
      <c r="AT273" s="48">
        <v>0</v>
      </c>
      <c r="AU273" s="48">
        <v>0</v>
      </c>
      <c r="AV273" s="48">
        <v>0</v>
      </c>
      <c r="AW273" s="48">
        <v>0</v>
      </c>
      <c r="AX273" s="48">
        <v>0</v>
      </c>
      <c r="AY273" s="48">
        <v>0</v>
      </c>
      <c r="AZ273" s="48">
        <v>0</v>
      </c>
      <c r="BA273" s="48">
        <v>0</v>
      </c>
      <c r="BB273" s="48">
        <v>0</v>
      </c>
      <c r="BC273" s="48">
        <f>SUM(E273:BB273)</f>
        <v>9</v>
      </c>
      <c r="BD273" s="50">
        <f>IF(BC273=0,0,LARGE(E273:BB273,1))</f>
        <v>9</v>
      </c>
      <c r="BE273" s="50">
        <f>IF(BC273=0,0,LARGE(E273:BB273,2))</f>
        <v>0</v>
      </c>
      <c r="BF273" s="50">
        <f>IF(BC273=0,0,LARGE(E273:BB273,3))</f>
        <v>0</v>
      </c>
      <c r="BG273" s="50">
        <f>IF(BC273=0,0,LARGE(E273:BB273,4))</f>
        <v>0</v>
      </c>
      <c r="BH273" s="50">
        <f>IF(BC273=0,0,LARGE(E273:BB273,5))</f>
        <v>0</v>
      </c>
      <c r="BI273" s="50">
        <f>IF(BC273=0,0,LARGE(E273:BB273,6))</f>
        <v>0</v>
      </c>
      <c r="BJ273" s="50">
        <f>IF(BC273=0,0,LARGE(E273:BB273,7))</f>
        <v>0</v>
      </c>
      <c r="BK273" s="51">
        <f>SUM(BD273:BJ273)</f>
        <v>9</v>
      </c>
      <c r="BL273" s="48">
        <v>50</v>
      </c>
      <c r="BM273" s="48" t="str">
        <f>B273</f>
        <v>Stiefel</v>
      </c>
      <c r="BN273" s="48" t="str">
        <f>C273</f>
        <v>Ted</v>
      </c>
      <c r="BO273"/>
      <c r="BP273"/>
      <c r="BQ273"/>
    </row>
    <row r="274" spans="1:69" s="48" customFormat="1" ht="20.100000000000001" customHeight="1" x14ac:dyDescent="0.3">
      <c r="A274" s="47">
        <v>1974</v>
      </c>
      <c r="B274" s="25" t="s">
        <v>1705</v>
      </c>
      <c r="C274" s="48" t="s">
        <v>719</v>
      </c>
      <c r="D274" s="49" t="s">
        <v>693</v>
      </c>
      <c r="E274" s="48">
        <v>0</v>
      </c>
      <c r="F274" s="48">
        <v>0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0</v>
      </c>
      <c r="R274" s="48">
        <v>0</v>
      </c>
      <c r="S274" s="48">
        <v>0</v>
      </c>
      <c r="T274" s="48">
        <v>0</v>
      </c>
      <c r="U274" s="48">
        <v>0</v>
      </c>
      <c r="V274" s="48">
        <v>0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0</v>
      </c>
      <c r="AI274" s="48">
        <v>0</v>
      </c>
      <c r="AJ274" s="48">
        <v>0</v>
      </c>
      <c r="AK274" s="48">
        <v>0</v>
      </c>
      <c r="AL274" s="48">
        <v>0</v>
      </c>
      <c r="AM274" s="48">
        <v>0</v>
      </c>
      <c r="AN274" s="48">
        <v>0</v>
      </c>
      <c r="AO274" s="48">
        <v>0</v>
      </c>
      <c r="AP274" s="48">
        <v>0</v>
      </c>
      <c r="AQ274" s="48">
        <v>0</v>
      </c>
      <c r="AR274" s="48">
        <v>0</v>
      </c>
      <c r="AS274" s="48">
        <v>0</v>
      </c>
      <c r="AT274" s="48">
        <v>0</v>
      </c>
      <c r="AU274" s="48">
        <v>0</v>
      </c>
      <c r="AV274" s="48">
        <v>0</v>
      </c>
      <c r="AW274" s="48">
        <v>0</v>
      </c>
      <c r="AX274" s="48">
        <v>0</v>
      </c>
      <c r="AY274" s="48">
        <v>0</v>
      </c>
      <c r="AZ274" s="48">
        <v>0</v>
      </c>
      <c r="BA274" s="48">
        <v>0</v>
      </c>
      <c r="BB274" s="48">
        <v>9</v>
      </c>
      <c r="BC274" s="48">
        <f>SUM(E274:BB274)</f>
        <v>9</v>
      </c>
      <c r="BD274" s="50">
        <f>IF(BC274=0,0,LARGE(E274:BB274,1))</f>
        <v>9</v>
      </c>
      <c r="BE274" s="50">
        <f>IF(BC274=0,0,LARGE(E274:BB274,2))</f>
        <v>0</v>
      </c>
      <c r="BF274" s="50">
        <f>IF(BC274=0,0,LARGE(E274:BB274,3))</f>
        <v>0</v>
      </c>
      <c r="BG274" s="50">
        <f>IF(BC274=0,0,LARGE(E274:BB274,4))</f>
        <v>0</v>
      </c>
      <c r="BH274" s="50">
        <f>IF(BC274=0,0,LARGE(E274:BB274,5))</f>
        <v>0</v>
      </c>
      <c r="BI274" s="50">
        <f>IF(BC274=0,0,LARGE(E274:BB274,6))</f>
        <v>0</v>
      </c>
      <c r="BJ274" s="50">
        <f>IF(BC274=0,0,LARGE(E274:BB274,7))</f>
        <v>0</v>
      </c>
      <c r="BK274" s="51">
        <f>SUM(BD274:BJ274)</f>
        <v>9</v>
      </c>
      <c r="BL274" s="48">
        <v>50</v>
      </c>
      <c r="BM274" s="48" t="str">
        <f>B274</f>
        <v>Tâche</v>
      </c>
      <c r="BN274" s="48" t="str">
        <f>C274</f>
        <v>Laurent</v>
      </c>
      <c r="BO274" t="str">
        <f>D274</f>
        <v>Vouvry</v>
      </c>
    </row>
    <row r="275" spans="1:69" s="48" customFormat="1" ht="20.100000000000001" customHeight="1" x14ac:dyDescent="0.3">
      <c r="A275" s="47">
        <v>1970</v>
      </c>
      <c r="B275" s="25" t="s">
        <v>119</v>
      </c>
      <c r="C275" s="48" t="s">
        <v>91</v>
      </c>
      <c r="D275" s="49" t="s">
        <v>1473</v>
      </c>
      <c r="E275" s="48">
        <v>0</v>
      </c>
      <c r="F275" s="48">
        <v>0</v>
      </c>
      <c r="G275" s="48">
        <v>0</v>
      </c>
      <c r="H275" s="48">
        <v>0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48">
        <v>0</v>
      </c>
      <c r="O275" s="48">
        <v>0</v>
      </c>
      <c r="P275" s="48">
        <v>0</v>
      </c>
      <c r="Q275" s="48">
        <v>0</v>
      </c>
      <c r="R275" s="48">
        <v>0</v>
      </c>
      <c r="S275" s="48">
        <v>0</v>
      </c>
      <c r="T275" s="48">
        <v>0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48">
        <v>0</v>
      </c>
      <c r="AL275" s="48">
        <v>9</v>
      </c>
      <c r="AM275" s="48">
        <v>0</v>
      </c>
      <c r="AN275" s="48">
        <v>0</v>
      </c>
      <c r="AO275" s="48">
        <v>0</v>
      </c>
      <c r="AP275" s="48">
        <v>0</v>
      </c>
      <c r="AQ275" s="48">
        <v>0</v>
      </c>
      <c r="AR275" s="48">
        <v>0</v>
      </c>
      <c r="AS275" s="48">
        <v>0</v>
      </c>
      <c r="AT275" s="48">
        <v>0</v>
      </c>
      <c r="AU275" s="48">
        <v>0</v>
      </c>
      <c r="AV275" s="48">
        <v>0</v>
      </c>
      <c r="AW275" s="48">
        <v>0</v>
      </c>
      <c r="AX275" s="48">
        <v>0</v>
      </c>
      <c r="AY275" s="48">
        <v>0</v>
      </c>
      <c r="AZ275" s="48">
        <v>0</v>
      </c>
      <c r="BA275" s="48">
        <v>0</v>
      </c>
      <c r="BB275" s="48">
        <v>0</v>
      </c>
      <c r="BC275" s="48">
        <f>SUM(E275:BB275)</f>
        <v>9</v>
      </c>
      <c r="BD275" s="50">
        <f>IF(BC275=0,0,LARGE(E275:BB275,1))</f>
        <v>9</v>
      </c>
      <c r="BE275" s="50">
        <f>IF(BC275=0,0,LARGE(E275:BB275,2))</f>
        <v>0</v>
      </c>
      <c r="BF275" s="50">
        <f>IF(BC275=0,0,LARGE(E275:BB275,3))</f>
        <v>0</v>
      </c>
      <c r="BG275" s="50">
        <f>IF(BC275=0,0,LARGE(E275:BB275,4))</f>
        <v>0</v>
      </c>
      <c r="BH275" s="50">
        <f>IF(BC275=0,0,LARGE(E275:BB275,5))</f>
        <v>0</v>
      </c>
      <c r="BI275" s="50">
        <f>IF(BC275=0,0,LARGE(E275:BB275,6))</f>
        <v>0</v>
      </c>
      <c r="BJ275" s="50">
        <f>IF(BC275=0,0,LARGE(E275:BB275,7))</f>
        <v>0</v>
      </c>
      <c r="BK275" s="51">
        <f>SUM(BD275:BJ275)</f>
        <v>9</v>
      </c>
      <c r="BL275" s="48">
        <v>50</v>
      </c>
      <c r="BM275" s="48" t="str">
        <f>B275</f>
        <v>Zufferey</v>
      </c>
      <c r="BN275" s="48" t="str">
        <f>C275</f>
        <v>Christophe</v>
      </c>
      <c r="BO275" t="str">
        <f>D275</f>
        <v>Ovronnaz</v>
      </c>
    </row>
    <row r="276" spans="1:69" s="48" customFormat="1" ht="20.100000000000001" customHeight="1" x14ac:dyDescent="0.3">
      <c r="A276" s="47">
        <v>1966</v>
      </c>
      <c r="B276" s="25" t="s">
        <v>1469</v>
      </c>
      <c r="C276" s="48" t="s">
        <v>29</v>
      </c>
      <c r="D276" s="49"/>
      <c r="E276" s="48">
        <v>0</v>
      </c>
      <c r="F276" s="48">
        <v>0</v>
      </c>
      <c r="G276" s="48">
        <v>0</v>
      </c>
      <c r="H276" s="48">
        <v>0</v>
      </c>
      <c r="I276" s="48">
        <v>0</v>
      </c>
      <c r="J276" s="48">
        <v>0</v>
      </c>
      <c r="K276" s="48">
        <v>0</v>
      </c>
      <c r="L276" s="48">
        <v>0</v>
      </c>
      <c r="M276" s="48">
        <v>8</v>
      </c>
      <c r="N276" s="48">
        <v>0</v>
      </c>
      <c r="O276" s="48">
        <v>0</v>
      </c>
      <c r="P276" s="48">
        <v>0</v>
      </c>
      <c r="Q276" s="48">
        <v>0</v>
      </c>
      <c r="R276" s="48">
        <v>0</v>
      </c>
      <c r="S276" s="48">
        <v>0</v>
      </c>
      <c r="T276" s="48">
        <v>0</v>
      </c>
      <c r="U276" s="48">
        <v>0</v>
      </c>
      <c r="V276" s="48">
        <v>0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48">
        <v>0</v>
      </c>
      <c r="AL276" s="48">
        <v>0</v>
      </c>
      <c r="AM276" s="48">
        <v>0</v>
      </c>
      <c r="AN276" s="48">
        <v>0</v>
      </c>
      <c r="AO276" s="48">
        <v>0</v>
      </c>
      <c r="AP276" s="48">
        <v>0</v>
      </c>
      <c r="AQ276" s="48">
        <v>0</v>
      </c>
      <c r="AR276" s="48">
        <v>0</v>
      </c>
      <c r="AS276" s="48">
        <v>0</v>
      </c>
      <c r="AT276" s="48">
        <v>0</v>
      </c>
      <c r="AU276" s="48">
        <v>0</v>
      </c>
      <c r="AV276" s="48">
        <v>0</v>
      </c>
      <c r="AW276" s="48">
        <v>0</v>
      </c>
      <c r="AX276" s="48">
        <v>0</v>
      </c>
      <c r="AY276" s="48">
        <v>0</v>
      </c>
      <c r="AZ276" s="48">
        <v>0</v>
      </c>
      <c r="BA276" s="48">
        <v>0</v>
      </c>
      <c r="BB276" s="48">
        <v>0</v>
      </c>
      <c r="BC276" s="48">
        <f>SUM(E276:BB276)</f>
        <v>8</v>
      </c>
      <c r="BD276" s="50">
        <f>IF(BC276=0,0,LARGE(E276:BB276,1))</f>
        <v>8</v>
      </c>
      <c r="BE276" s="50">
        <f>IF(BC276=0,0,LARGE(E276:BB276,2))</f>
        <v>0</v>
      </c>
      <c r="BF276" s="50">
        <f>IF(BC276=0,0,LARGE(E276:BB276,3))</f>
        <v>0</v>
      </c>
      <c r="BG276" s="50">
        <f>IF(BC276=0,0,LARGE(E276:BB276,4))</f>
        <v>0</v>
      </c>
      <c r="BH276" s="50">
        <f>IF(BC276=0,0,LARGE(E276:BB276,5))</f>
        <v>0</v>
      </c>
      <c r="BI276" s="50">
        <f>IF(BC276=0,0,LARGE(E276:BB276,6))</f>
        <v>0</v>
      </c>
      <c r="BJ276" s="50">
        <f>IF(BC276=0,0,LARGE(E276:BB276,7))</f>
        <v>0</v>
      </c>
      <c r="BK276" s="51">
        <f>SUM(BD276:BJ276)</f>
        <v>8</v>
      </c>
      <c r="BL276" s="48">
        <v>51</v>
      </c>
      <c r="BM276" s="48" t="str">
        <f>B276</f>
        <v>Budon</v>
      </c>
      <c r="BN276" s="48" t="str">
        <f>C276</f>
        <v>Pascal</v>
      </c>
      <c r="BO276"/>
      <c r="BP276"/>
      <c r="BQ276"/>
    </row>
    <row r="277" spans="1:69" s="48" customFormat="1" ht="20.100000000000001" customHeight="1" x14ac:dyDescent="0.3">
      <c r="A277" s="47">
        <v>1972</v>
      </c>
      <c r="B277" s="25" t="s">
        <v>1040</v>
      </c>
      <c r="C277" s="48" t="s">
        <v>171</v>
      </c>
      <c r="D277" s="49" t="s">
        <v>172</v>
      </c>
      <c r="E277" s="48">
        <v>0</v>
      </c>
      <c r="F277" s="48">
        <v>0</v>
      </c>
      <c r="G277" s="48">
        <v>0</v>
      </c>
      <c r="H277" s="48">
        <v>0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48">
        <v>0</v>
      </c>
      <c r="O277" s="48">
        <v>0</v>
      </c>
      <c r="P277" s="48">
        <v>0</v>
      </c>
      <c r="Q277" s="48">
        <v>0</v>
      </c>
      <c r="R277" s="48">
        <v>0</v>
      </c>
      <c r="S277" s="48">
        <v>0</v>
      </c>
      <c r="T277" s="48">
        <v>0</v>
      </c>
      <c r="U277" s="48">
        <v>0</v>
      </c>
      <c r="V277" s="48">
        <v>0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v>0</v>
      </c>
      <c r="AH277" s="48">
        <v>0</v>
      </c>
      <c r="AI277" s="48">
        <v>0</v>
      </c>
      <c r="AJ277" s="48">
        <v>0</v>
      </c>
      <c r="AK277" s="48">
        <v>0</v>
      </c>
      <c r="AL277" s="48">
        <v>0</v>
      </c>
      <c r="AM277" s="48">
        <v>0</v>
      </c>
      <c r="AN277" s="48">
        <v>0</v>
      </c>
      <c r="AO277" s="48">
        <v>0</v>
      </c>
      <c r="AP277" s="48">
        <v>0</v>
      </c>
      <c r="AQ277" s="48">
        <v>0</v>
      </c>
      <c r="AR277" s="48">
        <v>0</v>
      </c>
      <c r="AS277" s="48">
        <v>0</v>
      </c>
      <c r="AT277" s="48">
        <v>0</v>
      </c>
      <c r="AU277" s="48">
        <v>0</v>
      </c>
      <c r="AV277" s="48">
        <v>0</v>
      </c>
      <c r="AW277" s="48">
        <v>0</v>
      </c>
      <c r="AX277" s="48">
        <v>0</v>
      </c>
      <c r="AY277" s="48">
        <v>0</v>
      </c>
      <c r="AZ277" s="48">
        <v>0</v>
      </c>
      <c r="BA277" s="48">
        <v>0</v>
      </c>
      <c r="BB277" s="48">
        <v>8</v>
      </c>
      <c r="BC277" s="48">
        <f>SUM(E277:BB277)</f>
        <v>8</v>
      </c>
      <c r="BD277" s="50">
        <f>IF(BC277=0,0,LARGE(E277:BB277,1))</f>
        <v>8</v>
      </c>
      <c r="BE277" s="50">
        <f>IF(BC277=0,0,LARGE(E277:BB277,2))</f>
        <v>0</v>
      </c>
      <c r="BF277" s="50">
        <f>IF(BC277=0,0,LARGE(E277:BB277,3))</f>
        <v>0</v>
      </c>
      <c r="BG277" s="50">
        <f>IF(BC277=0,0,LARGE(E277:BB277,4))</f>
        <v>0</v>
      </c>
      <c r="BH277" s="50">
        <f>IF(BC277=0,0,LARGE(E277:BB277,5))</f>
        <v>0</v>
      </c>
      <c r="BI277" s="50">
        <f>IF(BC277=0,0,LARGE(E277:BB277,6))</f>
        <v>0</v>
      </c>
      <c r="BJ277" s="50">
        <f>IF(BC277=0,0,LARGE(E277:BB277,7))</f>
        <v>0</v>
      </c>
      <c r="BK277" s="51">
        <f>SUM(BD277:BJ277)</f>
        <v>8</v>
      </c>
      <c r="BL277" s="48">
        <v>51</v>
      </c>
      <c r="BM277" s="48" t="str">
        <f>B277</f>
        <v>Délèze</v>
      </c>
      <c r="BN277" s="48" t="str">
        <f>C277</f>
        <v>Sébastien</v>
      </c>
      <c r="BO277" t="str">
        <f>D277</f>
        <v>Grône</v>
      </c>
    </row>
    <row r="278" spans="1:69" s="48" customFormat="1" ht="20.100000000000001" customHeight="1" x14ac:dyDescent="0.3">
      <c r="A278" s="47">
        <v>1970</v>
      </c>
      <c r="B278" s="25" t="s">
        <v>50</v>
      </c>
      <c r="C278" s="48" t="s">
        <v>212</v>
      </c>
      <c r="D278" s="49" t="s">
        <v>12</v>
      </c>
      <c r="E278" s="48">
        <v>0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8">
        <v>0</v>
      </c>
      <c r="T278" s="48">
        <v>0</v>
      </c>
      <c r="U278" s="48">
        <v>0</v>
      </c>
      <c r="V278" s="48">
        <v>0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48">
        <v>0</v>
      </c>
      <c r="AL278" s="48">
        <v>0</v>
      </c>
      <c r="AM278" s="48">
        <v>0</v>
      </c>
      <c r="AN278" s="48">
        <v>0</v>
      </c>
      <c r="AO278" s="48">
        <v>0</v>
      </c>
      <c r="AP278" s="48">
        <v>0</v>
      </c>
      <c r="AQ278" s="48">
        <v>0</v>
      </c>
      <c r="AR278" s="48">
        <v>0</v>
      </c>
      <c r="AS278" s="48">
        <v>0</v>
      </c>
      <c r="AT278" s="48">
        <v>0</v>
      </c>
      <c r="AU278" s="48">
        <v>0</v>
      </c>
      <c r="AV278" s="48">
        <v>0</v>
      </c>
      <c r="AW278" s="48">
        <v>0</v>
      </c>
      <c r="AX278" s="48">
        <v>0</v>
      </c>
      <c r="AY278" s="48">
        <v>0</v>
      </c>
      <c r="AZ278" s="48">
        <v>0</v>
      </c>
      <c r="BA278" s="48">
        <v>8</v>
      </c>
      <c r="BB278" s="48">
        <v>0</v>
      </c>
      <c r="BC278" s="48">
        <f>SUM(E278:BB278)</f>
        <v>8</v>
      </c>
      <c r="BD278" s="50">
        <f>IF(BC278=0,0,LARGE(E278:BB278,1))</f>
        <v>8</v>
      </c>
      <c r="BE278" s="50">
        <f>IF(BC278=0,0,LARGE(E278:BB278,2))</f>
        <v>0</v>
      </c>
      <c r="BF278" s="50">
        <f>IF(BC278=0,0,LARGE(E278:BB278,3))</f>
        <v>0</v>
      </c>
      <c r="BG278" s="50">
        <f>IF(BC278=0,0,LARGE(E278:BB278,4))</f>
        <v>0</v>
      </c>
      <c r="BH278" s="50">
        <f>IF(BC278=0,0,LARGE(E278:BB278,5))</f>
        <v>0</v>
      </c>
      <c r="BI278" s="50">
        <f>IF(BC278=0,0,LARGE(E278:BB278,6))</f>
        <v>0</v>
      </c>
      <c r="BJ278" s="50">
        <f>IF(BC278=0,0,LARGE(E278:BB278,7))</f>
        <v>0</v>
      </c>
      <c r="BK278" s="51">
        <f>SUM(BD278:BJ278)</f>
        <v>8</v>
      </c>
      <c r="BL278" s="48">
        <v>51</v>
      </c>
      <c r="BM278" s="48" t="str">
        <f>B278</f>
        <v>Dorsaz</v>
      </c>
      <c r="BN278" s="48" t="str">
        <f>C278</f>
        <v>Serge</v>
      </c>
      <c r="BO278" t="str">
        <f>D278</f>
        <v>Martigny</v>
      </c>
    </row>
    <row r="279" spans="1:69" s="48" customFormat="1" ht="20.100000000000001" customHeight="1" x14ac:dyDescent="0.3">
      <c r="A279" s="47">
        <v>1973</v>
      </c>
      <c r="B279" s="25" t="s">
        <v>1183</v>
      </c>
      <c r="C279" s="48" t="s">
        <v>1566</v>
      </c>
      <c r="D279" s="49" t="s">
        <v>476</v>
      </c>
      <c r="E279" s="48">
        <v>0</v>
      </c>
      <c r="F279" s="48">
        <v>0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8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48">
        <v>0</v>
      </c>
      <c r="AL279" s="48">
        <v>0</v>
      </c>
      <c r="AM279" s="48">
        <v>0</v>
      </c>
      <c r="AN279" s="48">
        <v>0</v>
      </c>
      <c r="AO279" s="48">
        <v>0</v>
      </c>
      <c r="AP279" s="48">
        <v>0</v>
      </c>
      <c r="AQ279" s="48">
        <v>0</v>
      </c>
      <c r="AR279" s="48">
        <v>0</v>
      </c>
      <c r="AS279" s="48">
        <v>0</v>
      </c>
      <c r="AT279" s="48">
        <v>0</v>
      </c>
      <c r="AU279" s="48">
        <v>0</v>
      </c>
      <c r="AV279" s="48">
        <v>0</v>
      </c>
      <c r="AW279" s="48">
        <v>0</v>
      </c>
      <c r="AX279" s="48">
        <v>0</v>
      </c>
      <c r="AY279" s="48">
        <v>0</v>
      </c>
      <c r="AZ279" s="48">
        <v>0</v>
      </c>
      <c r="BA279" s="48">
        <v>0</v>
      </c>
      <c r="BB279" s="48">
        <v>0</v>
      </c>
      <c r="BC279" s="48">
        <f>SUM(E279:BB279)</f>
        <v>8</v>
      </c>
      <c r="BD279" s="50">
        <f>IF(BC279=0,0,LARGE(E279:BB279,1))</f>
        <v>8</v>
      </c>
      <c r="BE279" s="50">
        <f>IF(BC279=0,0,LARGE(E279:BB279,2))</f>
        <v>0</v>
      </c>
      <c r="BF279" s="50">
        <f>IF(BC279=0,0,LARGE(E279:BB279,3))</f>
        <v>0</v>
      </c>
      <c r="BG279" s="50">
        <f>IF(BC279=0,0,LARGE(E279:BB279,4))</f>
        <v>0</v>
      </c>
      <c r="BH279" s="50">
        <f>IF(BC279=0,0,LARGE(E279:BB279,5))</f>
        <v>0</v>
      </c>
      <c r="BI279" s="50">
        <f>IF(BC279=0,0,LARGE(E279:BB279,6))</f>
        <v>0</v>
      </c>
      <c r="BJ279" s="50">
        <f>IF(BC279=0,0,LARGE(E279:BB279,7))</f>
        <v>0</v>
      </c>
      <c r="BK279" s="51">
        <f>SUM(BD279:BJ279)</f>
        <v>8</v>
      </c>
      <c r="BL279" s="48">
        <v>51</v>
      </c>
      <c r="BM279" s="48" t="str">
        <f>B279</f>
        <v>Dussex</v>
      </c>
      <c r="BN279" s="48" t="str">
        <f>C279</f>
        <v>Patric</v>
      </c>
      <c r="BO279" t="str">
        <f>D279</f>
        <v>Fully</v>
      </c>
    </row>
    <row r="280" spans="1:69" s="48" customFormat="1" ht="20.100000000000001" customHeight="1" x14ac:dyDescent="0.3">
      <c r="A280" s="47">
        <v>1973</v>
      </c>
      <c r="B280" s="25" t="s">
        <v>3149</v>
      </c>
      <c r="C280" s="48" t="s">
        <v>1134</v>
      </c>
      <c r="D280" s="49" t="s">
        <v>3150</v>
      </c>
      <c r="E280" s="48">
        <v>0</v>
      </c>
      <c r="F280" s="48">
        <v>0</v>
      </c>
      <c r="G280" s="48">
        <v>0</v>
      </c>
      <c r="H280" s="48">
        <v>0</v>
      </c>
      <c r="I280" s="48">
        <v>0</v>
      </c>
      <c r="J280" s="48">
        <v>0</v>
      </c>
      <c r="K280" s="48">
        <v>0</v>
      </c>
      <c r="L280" s="48">
        <v>0</v>
      </c>
      <c r="M280" s="48">
        <v>0</v>
      </c>
      <c r="N280" s="48">
        <v>0</v>
      </c>
      <c r="O280" s="48">
        <v>0</v>
      </c>
      <c r="P280" s="48">
        <v>0</v>
      </c>
      <c r="Q280" s="48">
        <v>0</v>
      </c>
      <c r="R280" s="48">
        <v>0</v>
      </c>
      <c r="S280" s="48">
        <v>0</v>
      </c>
      <c r="T280" s="48">
        <v>0</v>
      </c>
      <c r="U280" s="48">
        <v>0</v>
      </c>
      <c r="V280" s="48">
        <v>0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8</v>
      </c>
      <c r="AG280" s="48">
        <v>0</v>
      </c>
      <c r="AH280" s="48">
        <v>0</v>
      </c>
      <c r="AI280" s="48">
        <v>0</v>
      </c>
      <c r="AJ280" s="48">
        <v>0</v>
      </c>
      <c r="AK280" s="48">
        <v>0</v>
      </c>
      <c r="AL280" s="48">
        <v>0</v>
      </c>
      <c r="AM280" s="48">
        <v>0</v>
      </c>
      <c r="AN280" s="48">
        <v>0</v>
      </c>
      <c r="AO280" s="48">
        <v>0</v>
      </c>
      <c r="AP280" s="48">
        <v>0</v>
      </c>
      <c r="AQ280" s="48">
        <v>0</v>
      </c>
      <c r="AR280" s="48">
        <v>0</v>
      </c>
      <c r="AS280" s="48">
        <v>0</v>
      </c>
      <c r="AT280" s="48">
        <v>0</v>
      </c>
      <c r="AU280" s="48">
        <v>0</v>
      </c>
      <c r="AV280" s="48">
        <v>0</v>
      </c>
      <c r="AW280" s="48">
        <v>0</v>
      </c>
      <c r="AX280" s="48">
        <v>0</v>
      </c>
      <c r="AY280" s="48">
        <v>0</v>
      </c>
      <c r="AZ280" s="48">
        <v>0</v>
      </c>
      <c r="BA280" s="48">
        <v>0</v>
      </c>
      <c r="BB280" s="48">
        <v>0</v>
      </c>
      <c r="BC280" s="48">
        <f>SUM(E280:BB280)</f>
        <v>8</v>
      </c>
      <c r="BD280" s="50">
        <f>IF(BC280=0,0,LARGE(E280:BB280,1))</f>
        <v>8</v>
      </c>
      <c r="BE280" s="50">
        <f>IF(BC280=0,0,LARGE(E280:BB280,2))</f>
        <v>0</v>
      </c>
      <c r="BF280" s="50">
        <f>IF(BC280=0,0,LARGE(E280:BB280,3))</f>
        <v>0</v>
      </c>
      <c r="BG280" s="50">
        <f>IF(BC280=0,0,LARGE(E280:BB280,4))</f>
        <v>0</v>
      </c>
      <c r="BH280" s="50">
        <f>IF(BC280=0,0,LARGE(E280:BB280,5))</f>
        <v>0</v>
      </c>
      <c r="BI280" s="50">
        <f>IF(BC280=0,0,LARGE(E280:BB280,6))</f>
        <v>0</v>
      </c>
      <c r="BJ280" s="50">
        <f>IF(BC280=0,0,LARGE(E280:BB280,7))</f>
        <v>0</v>
      </c>
      <c r="BK280" s="51">
        <f>SUM(BD280:BJ280)</f>
        <v>8</v>
      </c>
      <c r="BL280" s="48">
        <v>51</v>
      </c>
      <c r="BM280" s="48" t="str">
        <f>B280</f>
        <v>Faulkner</v>
      </c>
      <c r="BN280" s="48" t="str">
        <f>C280</f>
        <v>Paul</v>
      </c>
      <c r="BO280" t="str">
        <f>D280</f>
        <v>Camethy</v>
      </c>
      <c r="BP280"/>
      <c r="BQ280"/>
    </row>
    <row r="281" spans="1:69" s="48" customFormat="1" ht="20.100000000000001" customHeight="1" x14ac:dyDescent="0.3">
      <c r="A281" s="47">
        <v>1974</v>
      </c>
      <c r="B281" s="25" t="s">
        <v>200</v>
      </c>
      <c r="C281" s="48" t="s">
        <v>719</v>
      </c>
      <c r="D281" s="49" t="s">
        <v>40</v>
      </c>
      <c r="E281" s="48">
        <v>0</v>
      </c>
      <c r="F281" s="48">
        <v>0</v>
      </c>
      <c r="G281" s="48">
        <v>0</v>
      </c>
      <c r="H281" s="48">
        <v>8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0</v>
      </c>
      <c r="R281" s="48">
        <v>0</v>
      </c>
      <c r="S281" s="48">
        <v>0</v>
      </c>
      <c r="T281" s="48">
        <v>0</v>
      </c>
      <c r="U281" s="48">
        <v>0</v>
      </c>
      <c r="V281" s="48">
        <v>0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v>0</v>
      </c>
      <c r="AH281" s="48">
        <v>0</v>
      </c>
      <c r="AI281" s="48">
        <v>0</v>
      </c>
      <c r="AJ281" s="48">
        <v>0</v>
      </c>
      <c r="AK281" s="48">
        <v>0</v>
      </c>
      <c r="AL281" s="48">
        <v>0</v>
      </c>
      <c r="AM281" s="48">
        <v>0</v>
      </c>
      <c r="AN281" s="48">
        <v>0</v>
      </c>
      <c r="AO281" s="48">
        <v>0</v>
      </c>
      <c r="AP281" s="48">
        <v>0</v>
      </c>
      <c r="AQ281" s="48">
        <v>0</v>
      </c>
      <c r="AR281" s="48">
        <v>0</v>
      </c>
      <c r="AS281" s="48">
        <v>0</v>
      </c>
      <c r="AT281" s="48">
        <v>0</v>
      </c>
      <c r="AU281" s="48">
        <v>0</v>
      </c>
      <c r="AV281" s="48">
        <v>0</v>
      </c>
      <c r="AW281" s="48">
        <v>0</v>
      </c>
      <c r="AX281" s="48">
        <v>0</v>
      </c>
      <c r="AY281" s="48">
        <v>0</v>
      </c>
      <c r="AZ281" s="48">
        <v>0</v>
      </c>
      <c r="BA281" s="48">
        <v>0</v>
      </c>
      <c r="BB281" s="48">
        <v>0</v>
      </c>
      <c r="BC281" s="48">
        <f>SUM(E281:BB281)</f>
        <v>8</v>
      </c>
      <c r="BD281" s="50">
        <f>IF(BC281=0,0,LARGE(E281:BB281,1))</f>
        <v>8</v>
      </c>
      <c r="BE281" s="50">
        <f>IF(BC281=0,0,LARGE(E281:BB281,2))</f>
        <v>0</v>
      </c>
      <c r="BF281" s="50">
        <f>IF(BC281=0,0,LARGE(E281:BB281,3))</f>
        <v>0</v>
      </c>
      <c r="BG281" s="50">
        <f>IF(BC281=0,0,LARGE(E281:BB281,4))</f>
        <v>0</v>
      </c>
      <c r="BH281" s="50">
        <f>IF(BC281=0,0,LARGE(E281:BB281,5))</f>
        <v>0</v>
      </c>
      <c r="BI281" s="50">
        <f>IF(BC281=0,0,LARGE(E281:BB281,6))</f>
        <v>0</v>
      </c>
      <c r="BJ281" s="50">
        <f>IF(BC281=0,0,LARGE(E281:BB281,7))</f>
        <v>0</v>
      </c>
      <c r="BK281" s="51">
        <f>SUM(BD281:BJ281)</f>
        <v>8</v>
      </c>
      <c r="BL281" s="48">
        <v>51</v>
      </c>
      <c r="BM281" s="48" t="str">
        <f>B281</f>
        <v>Gemis</v>
      </c>
      <c r="BN281" s="48" t="str">
        <f>C281</f>
        <v>Laurent</v>
      </c>
      <c r="BO281" t="str">
        <f>D281</f>
        <v>Sion</v>
      </c>
    </row>
    <row r="282" spans="1:69" s="48" customFormat="1" ht="20.100000000000001" customHeight="1" x14ac:dyDescent="0.3">
      <c r="A282" s="47">
        <v>1965</v>
      </c>
      <c r="B282" s="25" t="s">
        <v>417</v>
      </c>
      <c r="C282" s="48" t="s">
        <v>60</v>
      </c>
      <c r="D282" s="49" t="s">
        <v>3564</v>
      </c>
      <c r="E282" s="48">
        <v>0</v>
      </c>
      <c r="F282" s="48">
        <v>0</v>
      </c>
      <c r="G282" s="48">
        <v>0</v>
      </c>
      <c r="H282" s="48">
        <v>0</v>
      </c>
      <c r="I282" s="48">
        <v>0</v>
      </c>
      <c r="J282" s="48">
        <v>0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0</v>
      </c>
      <c r="R282" s="48">
        <v>0</v>
      </c>
      <c r="S282" s="48">
        <v>0</v>
      </c>
      <c r="T282" s="48">
        <v>0</v>
      </c>
      <c r="U282" s="48">
        <v>0</v>
      </c>
      <c r="V282" s="48">
        <v>0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v>0</v>
      </c>
      <c r="AH282" s="48">
        <v>0</v>
      </c>
      <c r="AI282" s="48">
        <v>0</v>
      </c>
      <c r="AJ282" s="48">
        <v>0</v>
      </c>
      <c r="AK282" s="48">
        <v>0</v>
      </c>
      <c r="AL282" s="48">
        <v>0</v>
      </c>
      <c r="AM282" s="48">
        <v>0</v>
      </c>
      <c r="AN282" s="48">
        <v>0</v>
      </c>
      <c r="AO282" s="48">
        <v>0</v>
      </c>
      <c r="AP282" s="48">
        <v>0</v>
      </c>
      <c r="AQ282" s="48">
        <v>0</v>
      </c>
      <c r="AR282" s="48">
        <v>0</v>
      </c>
      <c r="AS282" s="48">
        <v>8</v>
      </c>
      <c r="AT282" s="48">
        <v>0</v>
      </c>
      <c r="AU282" s="48">
        <v>0</v>
      </c>
      <c r="AV282" s="48">
        <v>0</v>
      </c>
      <c r="AW282" s="48">
        <v>0</v>
      </c>
      <c r="AX282" s="48">
        <v>0</v>
      </c>
      <c r="AY282" s="48">
        <v>0</v>
      </c>
      <c r="AZ282" s="48">
        <v>0</v>
      </c>
      <c r="BA282" s="48">
        <v>0</v>
      </c>
      <c r="BB282" s="48">
        <v>0</v>
      </c>
      <c r="BC282" s="48">
        <f>SUM(E282:BB282)</f>
        <v>8</v>
      </c>
      <c r="BD282" s="50">
        <f>IF(BC282=0,0,LARGE(E282:BB282,1))</f>
        <v>8</v>
      </c>
      <c r="BE282" s="50">
        <f>IF(BC282=0,0,LARGE(E282:BB282,2))</f>
        <v>0</v>
      </c>
      <c r="BF282" s="50">
        <f>IF(BC282=0,0,LARGE(E282:BB282,3))</f>
        <v>0</v>
      </c>
      <c r="BG282" s="50">
        <f>IF(BC282=0,0,LARGE(E282:BB282,4))</f>
        <v>0</v>
      </c>
      <c r="BH282" s="50">
        <f>IF(BC282=0,0,LARGE(E282:BB282,5))</f>
        <v>0</v>
      </c>
      <c r="BI282" s="50">
        <f>IF(BC282=0,0,LARGE(E282:BB282,6))</f>
        <v>0</v>
      </c>
      <c r="BJ282" s="50">
        <f>IF(BC282=0,0,LARGE(E282:BB282,7))</f>
        <v>0</v>
      </c>
      <c r="BK282" s="51">
        <f>SUM(BD282:BJ282)</f>
        <v>8</v>
      </c>
      <c r="BL282" s="48">
        <v>51</v>
      </c>
      <c r="BM282" s="48" t="str">
        <f>B282</f>
        <v>Gerber</v>
      </c>
      <c r="BN282" s="48" t="str">
        <f>C282</f>
        <v>Eric</v>
      </c>
      <c r="BO282" t="str">
        <f>D282</f>
        <v>Develier</v>
      </c>
      <c r="BP282"/>
    </row>
    <row r="283" spans="1:69" s="48" customFormat="1" ht="20.100000000000001" customHeight="1" x14ac:dyDescent="0.3">
      <c r="A283" s="47">
        <v>1966</v>
      </c>
      <c r="B283" s="25" t="s">
        <v>2489</v>
      </c>
      <c r="C283" s="48" t="s">
        <v>530</v>
      </c>
      <c r="D283" s="49" t="s">
        <v>2490</v>
      </c>
      <c r="E283" s="48">
        <v>0</v>
      </c>
      <c r="F283" s="48">
        <v>0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0</v>
      </c>
      <c r="R283" s="48">
        <v>0</v>
      </c>
      <c r="S283" s="48">
        <v>0</v>
      </c>
      <c r="T283" s="48">
        <v>0</v>
      </c>
      <c r="U283" s="48">
        <v>8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v>0</v>
      </c>
      <c r="AH283" s="48">
        <v>0</v>
      </c>
      <c r="AI283" s="48">
        <v>0</v>
      </c>
      <c r="AJ283" s="48">
        <v>0</v>
      </c>
      <c r="AK283" s="48">
        <v>0</v>
      </c>
      <c r="AL283" s="48">
        <v>0</v>
      </c>
      <c r="AM283" s="48">
        <v>0</v>
      </c>
      <c r="AN283" s="48">
        <v>0</v>
      </c>
      <c r="AO283" s="48">
        <v>0</v>
      </c>
      <c r="AP283" s="48">
        <v>0</v>
      </c>
      <c r="AQ283" s="48">
        <v>0</v>
      </c>
      <c r="AR283" s="48">
        <v>0</v>
      </c>
      <c r="AS283" s="48">
        <v>0</v>
      </c>
      <c r="AT283" s="48">
        <v>0</v>
      </c>
      <c r="AU283" s="48">
        <v>0</v>
      </c>
      <c r="AV283" s="48">
        <v>0</v>
      </c>
      <c r="AW283" s="48">
        <v>0</v>
      </c>
      <c r="AX283" s="48">
        <v>0</v>
      </c>
      <c r="AY283" s="48">
        <v>0</v>
      </c>
      <c r="AZ283" s="48">
        <v>0</v>
      </c>
      <c r="BA283" s="48">
        <v>0</v>
      </c>
      <c r="BB283" s="48">
        <v>0</v>
      </c>
      <c r="BC283" s="48">
        <f>SUM(E283:BB283)</f>
        <v>8</v>
      </c>
      <c r="BD283" s="50">
        <f>IF(BC283=0,0,LARGE(E283:BB283,1))</f>
        <v>8</v>
      </c>
      <c r="BE283" s="50">
        <f>IF(BC283=0,0,LARGE(E283:BB283,2))</f>
        <v>0</v>
      </c>
      <c r="BF283" s="50">
        <f>IF(BC283=0,0,LARGE(E283:BB283,3))</f>
        <v>0</v>
      </c>
      <c r="BG283" s="50">
        <f>IF(BC283=0,0,LARGE(E283:BB283,4))</f>
        <v>0</v>
      </c>
      <c r="BH283" s="50">
        <f>IF(BC283=0,0,LARGE(E283:BB283,5))</f>
        <v>0</v>
      </c>
      <c r="BI283" s="50">
        <f>IF(BC283=0,0,LARGE(E283:BB283,6))</f>
        <v>0</v>
      </c>
      <c r="BJ283" s="50">
        <f>IF(BC283=0,0,LARGE(E283:BB283,7))</f>
        <v>0</v>
      </c>
      <c r="BK283" s="51">
        <f>SUM(BD283:BJ283)</f>
        <v>8</v>
      </c>
      <c r="BL283" s="48">
        <v>51</v>
      </c>
      <c r="BM283" s="48" t="str">
        <f>B283</f>
        <v>Hassid</v>
      </c>
      <c r="BN283" s="48" t="str">
        <f>C283</f>
        <v>Jacques</v>
      </c>
      <c r="BO283" t="str">
        <f>D283</f>
        <v>FR-Sigolsheim</v>
      </c>
      <c r="BP283"/>
      <c r="BQ283"/>
    </row>
    <row r="284" spans="1:69" s="48" customFormat="1" ht="20.100000000000001" customHeight="1" x14ac:dyDescent="0.3">
      <c r="A284" s="47">
        <v>1971</v>
      </c>
      <c r="B284" s="25" t="s">
        <v>1671</v>
      </c>
      <c r="C284" s="48" t="s">
        <v>1677</v>
      </c>
      <c r="D284" s="49" t="s">
        <v>1293</v>
      </c>
      <c r="E284" s="48">
        <v>0</v>
      </c>
      <c r="F284" s="48">
        <v>0</v>
      </c>
      <c r="G284" s="48">
        <v>0</v>
      </c>
      <c r="H284" s="48">
        <v>0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48">
        <v>8</v>
      </c>
      <c r="O284" s="48">
        <v>0</v>
      </c>
      <c r="P284" s="48">
        <v>0</v>
      </c>
      <c r="Q284" s="48">
        <v>0</v>
      </c>
      <c r="R284" s="48">
        <v>0</v>
      </c>
      <c r="S284" s="48">
        <v>0</v>
      </c>
      <c r="T284" s="48">
        <v>0</v>
      </c>
      <c r="U284" s="48">
        <v>0</v>
      </c>
      <c r="V284" s="48">
        <v>0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v>0</v>
      </c>
      <c r="AH284" s="48">
        <v>0</v>
      </c>
      <c r="AI284" s="48">
        <v>0</v>
      </c>
      <c r="AJ284" s="48">
        <v>0</v>
      </c>
      <c r="AK284" s="48">
        <v>0</v>
      </c>
      <c r="AL284" s="48">
        <v>0</v>
      </c>
      <c r="AM284" s="48">
        <v>0</v>
      </c>
      <c r="AN284" s="48">
        <v>0</v>
      </c>
      <c r="AO284" s="48">
        <v>0</v>
      </c>
      <c r="AP284" s="48">
        <v>0</v>
      </c>
      <c r="AQ284" s="48">
        <v>0</v>
      </c>
      <c r="AR284" s="48">
        <v>0</v>
      </c>
      <c r="AS284" s="48">
        <v>0</v>
      </c>
      <c r="AT284" s="48">
        <v>0</v>
      </c>
      <c r="AU284" s="48">
        <v>0</v>
      </c>
      <c r="AV284" s="48">
        <v>0</v>
      </c>
      <c r="AW284" s="48">
        <v>0</v>
      </c>
      <c r="AX284" s="48">
        <v>0</v>
      </c>
      <c r="AY284" s="48">
        <v>0</v>
      </c>
      <c r="AZ284" s="48">
        <v>0</v>
      </c>
      <c r="BA284" s="48">
        <v>0</v>
      </c>
      <c r="BB284" s="48">
        <v>0</v>
      </c>
      <c r="BC284" s="48">
        <f>SUM(E284:BB284)</f>
        <v>8</v>
      </c>
      <c r="BD284" s="50">
        <f>IF(BC284=0,0,LARGE(E284:BB284,1))</f>
        <v>8</v>
      </c>
      <c r="BE284" s="50">
        <f>IF(BC284=0,0,LARGE(E284:BB284,2))</f>
        <v>0</v>
      </c>
      <c r="BF284" s="50">
        <f>IF(BC284=0,0,LARGE(E284:BB284,3))</f>
        <v>0</v>
      </c>
      <c r="BG284" s="50">
        <f>IF(BC284=0,0,LARGE(E284:BB284,4))</f>
        <v>0</v>
      </c>
      <c r="BH284" s="50">
        <f>IF(BC284=0,0,LARGE(E284:BB284,5))</f>
        <v>0</v>
      </c>
      <c r="BI284" s="50">
        <f>IF(BC284=0,0,LARGE(E284:BB284,6))</f>
        <v>0</v>
      </c>
      <c r="BJ284" s="50">
        <f>IF(BC284=0,0,LARGE(E284:BB284,7))</f>
        <v>0</v>
      </c>
      <c r="BK284" s="51">
        <f>SUM(BD284:BJ284)</f>
        <v>8</v>
      </c>
      <c r="BL284" s="48">
        <v>51</v>
      </c>
      <c r="BM284" s="48" t="str">
        <f>B284</f>
        <v>Kreuzer</v>
      </c>
      <c r="BN284" s="48" t="str">
        <f>C284</f>
        <v>Franz</v>
      </c>
      <c r="BO284" t="str">
        <f>D284</f>
        <v>Visperterminen</v>
      </c>
      <c r="BP284"/>
      <c r="BQ284"/>
    </row>
    <row r="285" spans="1:69" s="48" customFormat="1" ht="20.100000000000001" customHeight="1" x14ac:dyDescent="0.3">
      <c r="A285" s="47">
        <v>1973</v>
      </c>
      <c r="B285" s="25" t="s">
        <v>1132</v>
      </c>
      <c r="C285" s="48" t="s">
        <v>67</v>
      </c>
      <c r="D285" s="49" t="s">
        <v>172</v>
      </c>
      <c r="E285" s="48">
        <v>0</v>
      </c>
      <c r="F285" s="48">
        <v>0</v>
      </c>
      <c r="G285" s="48">
        <v>0</v>
      </c>
      <c r="H285" s="48">
        <v>0</v>
      </c>
      <c r="I285" s="48">
        <v>0</v>
      </c>
      <c r="J285" s="48">
        <v>8</v>
      </c>
      <c r="K285" s="48">
        <v>0</v>
      </c>
      <c r="L285" s="48">
        <v>0</v>
      </c>
      <c r="M285" s="48">
        <v>0</v>
      </c>
      <c r="N285" s="48">
        <v>0</v>
      </c>
      <c r="O285" s="48">
        <v>0</v>
      </c>
      <c r="P285" s="48">
        <v>0</v>
      </c>
      <c r="Q285" s="48">
        <v>0</v>
      </c>
      <c r="R285" s="48">
        <v>0</v>
      </c>
      <c r="S285" s="48">
        <v>0</v>
      </c>
      <c r="T285" s="48">
        <v>0</v>
      </c>
      <c r="U285" s="48">
        <v>0</v>
      </c>
      <c r="V285" s="48">
        <v>0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0</v>
      </c>
      <c r="AG285" s="48">
        <v>0</v>
      </c>
      <c r="AH285" s="48">
        <v>0</v>
      </c>
      <c r="AI285" s="48">
        <v>0</v>
      </c>
      <c r="AJ285" s="48">
        <v>0</v>
      </c>
      <c r="AK285" s="48">
        <v>0</v>
      </c>
      <c r="AL285" s="48">
        <v>0</v>
      </c>
      <c r="AM285" s="48">
        <v>0</v>
      </c>
      <c r="AN285" s="48">
        <v>0</v>
      </c>
      <c r="AO285" s="48">
        <v>0</v>
      </c>
      <c r="AP285" s="48">
        <v>0</v>
      </c>
      <c r="AQ285" s="48">
        <v>0</v>
      </c>
      <c r="AR285" s="48">
        <v>0</v>
      </c>
      <c r="AS285" s="48">
        <v>0</v>
      </c>
      <c r="AT285" s="48">
        <v>0</v>
      </c>
      <c r="AU285" s="48">
        <v>0</v>
      </c>
      <c r="AV285" s="48">
        <v>0</v>
      </c>
      <c r="AW285" s="48">
        <v>0</v>
      </c>
      <c r="AX285" s="48">
        <v>0</v>
      </c>
      <c r="AY285" s="48">
        <v>0</v>
      </c>
      <c r="AZ285" s="48">
        <v>0</v>
      </c>
      <c r="BA285" s="48">
        <v>0</v>
      </c>
      <c r="BB285" s="48">
        <v>0</v>
      </c>
      <c r="BC285" s="48">
        <f>SUM(E285:BB285)</f>
        <v>8</v>
      </c>
      <c r="BD285" s="50">
        <f>IF(BC285=0,0,LARGE(E285:BB285,1))</f>
        <v>8</v>
      </c>
      <c r="BE285" s="50">
        <f>IF(BC285=0,0,LARGE(E285:BB285,2))</f>
        <v>0</v>
      </c>
      <c r="BF285" s="50">
        <f>IF(BC285=0,0,LARGE(E285:BB285,3))</f>
        <v>0</v>
      </c>
      <c r="BG285" s="50">
        <f>IF(BC285=0,0,LARGE(E285:BB285,4))</f>
        <v>0</v>
      </c>
      <c r="BH285" s="50">
        <f>IF(BC285=0,0,LARGE(E285:BB285,5))</f>
        <v>0</v>
      </c>
      <c r="BI285" s="50">
        <f>IF(BC285=0,0,LARGE(E285:BB285,6))</f>
        <v>0</v>
      </c>
      <c r="BJ285" s="50">
        <f>IF(BC285=0,0,LARGE(E285:BB285,7))</f>
        <v>0</v>
      </c>
      <c r="BK285" s="51">
        <f>SUM(BD285:BJ285)</f>
        <v>8</v>
      </c>
      <c r="BL285" s="48">
        <v>51</v>
      </c>
      <c r="BM285" s="48" t="str">
        <f>B285</f>
        <v>Largey</v>
      </c>
      <c r="BN285" s="48" t="str">
        <f>C285</f>
        <v>Stéphane</v>
      </c>
      <c r="BO285" t="str">
        <f>D285</f>
        <v>Grône</v>
      </c>
    </row>
    <row r="286" spans="1:69" s="48" customFormat="1" ht="20.100000000000001" customHeight="1" x14ac:dyDescent="0.3">
      <c r="A286" s="47">
        <v>1972</v>
      </c>
      <c r="B286" s="25" t="s">
        <v>346</v>
      </c>
      <c r="C286" s="48" t="s">
        <v>212</v>
      </c>
      <c r="D286" s="49" t="s">
        <v>106</v>
      </c>
      <c r="E286" s="48">
        <v>0</v>
      </c>
      <c r="F286" s="48">
        <v>8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0</v>
      </c>
      <c r="V286" s="48">
        <v>0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v>0</v>
      </c>
      <c r="AH286" s="48">
        <v>0</v>
      </c>
      <c r="AI286" s="48">
        <v>0</v>
      </c>
      <c r="AJ286" s="48">
        <v>0</v>
      </c>
      <c r="AK286" s="48">
        <v>0</v>
      </c>
      <c r="AL286" s="48">
        <v>0</v>
      </c>
      <c r="AM286" s="48">
        <v>0</v>
      </c>
      <c r="AN286" s="48">
        <v>0</v>
      </c>
      <c r="AO286" s="48">
        <v>0</v>
      </c>
      <c r="AP286" s="48">
        <v>0</v>
      </c>
      <c r="AQ286" s="48">
        <v>0</v>
      </c>
      <c r="AR286" s="48">
        <v>0</v>
      </c>
      <c r="AS286" s="48">
        <v>0</v>
      </c>
      <c r="AT286" s="48">
        <v>0</v>
      </c>
      <c r="AU286" s="48">
        <v>0</v>
      </c>
      <c r="AV286" s="48">
        <v>0</v>
      </c>
      <c r="AW286" s="48">
        <v>0</v>
      </c>
      <c r="AX286" s="48">
        <v>0</v>
      </c>
      <c r="AY286" s="48">
        <v>0</v>
      </c>
      <c r="AZ286" s="48">
        <v>0</v>
      </c>
      <c r="BA286" s="48">
        <v>0</v>
      </c>
      <c r="BB286" s="48">
        <v>0</v>
      </c>
      <c r="BC286" s="48">
        <f>SUM(E286:BB286)</f>
        <v>8</v>
      </c>
      <c r="BD286" s="50">
        <f>IF(BC286=0,0,LARGE(E286:BB286,1))</f>
        <v>8</v>
      </c>
      <c r="BE286" s="50">
        <f>IF(BC286=0,0,LARGE(E286:BB286,2))</f>
        <v>0</v>
      </c>
      <c r="BF286" s="50">
        <f>IF(BC286=0,0,LARGE(E286:BB286,3))</f>
        <v>0</v>
      </c>
      <c r="BG286" s="50">
        <f>IF(BC286=0,0,LARGE(E286:BB286,4))</f>
        <v>0</v>
      </c>
      <c r="BH286" s="50">
        <f>IF(BC286=0,0,LARGE(E286:BB286,5))</f>
        <v>0</v>
      </c>
      <c r="BI286" s="50">
        <f>IF(BC286=0,0,LARGE(E286:BB286,6))</f>
        <v>0</v>
      </c>
      <c r="BJ286" s="50">
        <f>IF(BC286=0,0,LARGE(E286:BB286,7))</f>
        <v>0</v>
      </c>
      <c r="BK286" s="51">
        <f>SUM(BD286:BJ286)</f>
        <v>8</v>
      </c>
      <c r="BL286" s="48">
        <v>51</v>
      </c>
      <c r="BM286" s="48" t="str">
        <f>B286</f>
        <v>Lillo</v>
      </c>
      <c r="BN286" s="48" t="str">
        <f>C286</f>
        <v>Serge</v>
      </c>
      <c r="BO286" t="str">
        <f>D286</f>
        <v>Sierre</v>
      </c>
      <c r="BP286"/>
      <c r="BQ286"/>
    </row>
    <row r="287" spans="1:69" s="48" customFormat="1" ht="20.100000000000001" customHeight="1" x14ac:dyDescent="0.3">
      <c r="A287" s="47">
        <v>1967</v>
      </c>
      <c r="B287" s="25" t="s">
        <v>2907</v>
      </c>
      <c r="C287" s="48" t="s">
        <v>1347</v>
      </c>
      <c r="D287" s="49" t="s">
        <v>2908</v>
      </c>
      <c r="E287" s="48">
        <v>0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48">
        <v>0</v>
      </c>
      <c r="O287" s="48">
        <v>0</v>
      </c>
      <c r="P287" s="48">
        <v>0</v>
      </c>
      <c r="Q287" s="48">
        <v>0</v>
      </c>
      <c r="R287" s="48">
        <v>0</v>
      </c>
      <c r="S287" s="48">
        <v>0</v>
      </c>
      <c r="T287" s="48">
        <v>0</v>
      </c>
      <c r="U287" s="48">
        <v>0</v>
      </c>
      <c r="V287" s="48">
        <v>0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8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0</v>
      </c>
      <c r="AJ287" s="48">
        <v>0</v>
      </c>
      <c r="AK287" s="48">
        <v>0</v>
      </c>
      <c r="AL287" s="48">
        <v>0</v>
      </c>
      <c r="AM287" s="48">
        <v>0</v>
      </c>
      <c r="AN287" s="48">
        <v>0</v>
      </c>
      <c r="AO287" s="48">
        <v>0</v>
      </c>
      <c r="AP287" s="48">
        <v>0</v>
      </c>
      <c r="AQ287" s="48">
        <v>0</v>
      </c>
      <c r="AR287" s="48">
        <v>0</v>
      </c>
      <c r="AS287" s="48">
        <v>0</v>
      </c>
      <c r="AT287" s="48">
        <v>0</v>
      </c>
      <c r="AU287" s="48">
        <v>0</v>
      </c>
      <c r="AV287" s="48">
        <v>0</v>
      </c>
      <c r="AW287" s="48">
        <v>0</v>
      </c>
      <c r="AX287" s="48">
        <v>0</v>
      </c>
      <c r="AY287" s="48">
        <v>0</v>
      </c>
      <c r="AZ287" s="48">
        <v>0</v>
      </c>
      <c r="BA287" s="48">
        <v>0</v>
      </c>
      <c r="BB287" s="48">
        <v>0</v>
      </c>
      <c r="BC287" s="48">
        <f>SUM(E287:BB287)</f>
        <v>8</v>
      </c>
      <c r="BD287" s="50">
        <f>IF(BC287=0,0,LARGE(E287:BB287,1))</f>
        <v>8</v>
      </c>
      <c r="BE287" s="50">
        <f>IF(BC287=0,0,LARGE(E287:BB287,2))</f>
        <v>0</v>
      </c>
      <c r="BF287" s="50">
        <f>IF(BC287=0,0,LARGE(E287:BB287,3))</f>
        <v>0</v>
      </c>
      <c r="BG287" s="50">
        <f>IF(BC287=0,0,LARGE(E287:BB287,4))</f>
        <v>0</v>
      </c>
      <c r="BH287" s="50">
        <f>IF(BC287=0,0,LARGE(E287:BB287,5))</f>
        <v>0</v>
      </c>
      <c r="BI287" s="50">
        <f>IF(BC287=0,0,LARGE(E287:BB287,6))</f>
        <v>0</v>
      </c>
      <c r="BJ287" s="50">
        <f>IF(BC287=0,0,LARGE(E287:BB287,7))</f>
        <v>0</v>
      </c>
      <c r="BK287" s="51">
        <f>SUM(BD287:BJ287)</f>
        <v>8</v>
      </c>
      <c r="BL287" s="48">
        <v>51</v>
      </c>
      <c r="BM287" s="48" t="str">
        <f>B287</f>
        <v>Linkenbach</v>
      </c>
      <c r="BN287" s="48" t="str">
        <f>C287</f>
        <v>Alexander</v>
      </c>
      <c r="BO287" t="str">
        <f>D287</f>
        <v>Golasecca Va</v>
      </c>
      <c r="BP287" s="1"/>
      <c r="BQ287"/>
    </row>
    <row r="288" spans="1:69" s="48" customFormat="1" ht="20.100000000000001" customHeight="1" x14ac:dyDescent="0.3">
      <c r="A288" s="47">
        <v>1974</v>
      </c>
      <c r="B288" s="25" t="s">
        <v>2033</v>
      </c>
      <c r="C288" s="48" t="s">
        <v>2034</v>
      </c>
      <c r="D288" s="49" t="s">
        <v>2035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8</v>
      </c>
      <c r="Q288" s="48">
        <v>0</v>
      </c>
      <c r="R288" s="48">
        <v>0</v>
      </c>
      <c r="S288" s="48">
        <v>0</v>
      </c>
      <c r="T288" s="48">
        <v>0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48">
        <v>0</v>
      </c>
      <c r="AL288" s="48">
        <v>0</v>
      </c>
      <c r="AM288" s="48">
        <v>0</v>
      </c>
      <c r="AN288" s="48">
        <v>0</v>
      </c>
      <c r="AO288" s="48">
        <v>0</v>
      </c>
      <c r="AP288" s="48">
        <v>0</v>
      </c>
      <c r="AQ288" s="48">
        <v>0</v>
      </c>
      <c r="AR288" s="48">
        <v>0</v>
      </c>
      <c r="AS288" s="48">
        <v>0</v>
      </c>
      <c r="AT288" s="48">
        <v>0</v>
      </c>
      <c r="AU288" s="48">
        <v>0</v>
      </c>
      <c r="AV288" s="48">
        <v>0</v>
      </c>
      <c r="AW288" s="48">
        <v>0</v>
      </c>
      <c r="AX288" s="48">
        <v>0</v>
      </c>
      <c r="AY288" s="48">
        <v>0</v>
      </c>
      <c r="AZ288" s="48">
        <v>0</v>
      </c>
      <c r="BA288" s="48">
        <v>0</v>
      </c>
      <c r="BB288" s="48">
        <v>0</v>
      </c>
      <c r="BC288" s="48">
        <f>SUM(E288:BB288)</f>
        <v>8</v>
      </c>
      <c r="BD288" s="50">
        <f>IF(BC288=0,0,LARGE(E288:BB288,1))</f>
        <v>8</v>
      </c>
      <c r="BE288" s="50">
        <f>IF(BC288=0,0,LARGE(E288:BB288,2))</f>
        <v>0</v>
      </c>
      <c r="BF288" s="50">
        <f>IF(BC288=0,0,LARGE(E288:BB288,3))</f>
        <v>0</v>
      </c>
      <c r="BG288" s="50">
        <f>IF(BC288=0,0,LARGE(E288:BB288,4))</f>
        <v>0</v>
      </c>
      <c r="BH288" s="50">
        <f>IF(BC288=0,0,LARGE(E288:BB288,5))</f>
        <v>0</v>
      </c>
      <c r="BI288" s="50">
        <f>IF(BC288=0,0,LARGE(E288:BB288,6))</f>
        <v>0</v>
      </c>
      <c r="BJ288" s="50">
        <f>IF(BC288=0,0,LARGE(E288:BB288,7))</f>
        <v>0</v>
      </c>
      <c r="BK288" s="51">
        <f>SUM(BD288:BJ288)</f>
        <v>8</v>
      </c>
      <c r="BL288" s="48">
        <v>51</v>
      </c>
      <c r="BM288" s="48" t="str">
        <f>B288</f>
        <v>Mani</v>
      </c>
      <c r="BN288" s="48" t="str">
        <f>C288</f>
        <v>Reto</v>
      </c>
      <c r="BO288" t="str">
        <f>D288</f>
        <v>Oey</v>
      </c>
    </row>
    <row r="289" spans="1:69" s="48" customFormat="1" ht="20.100000000000001" customHeight="1" x14ac:dyDescent="0.3">
      <c r="A289" s="47">
        <v>1968</v>
      </c>
      <c r="B289" s="25" t="s">
        <v>3886</v>
      </c>
      <c r="C289" s="48" t="s">
        <v>3887</v>
      </c>
      <c r="D289" s="49" t="s">
        <v>3888</v>
      </c>
      <c r="E289" s="48">
        <v>0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  <c r="U289" s="48">
        <v>0</v>
      </c>
      <c r="V289" s="48">
        <v>0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48">
        <v>0</v>
      </c>
      <c r="AL289" s="48">
        <v>0</v>
      </c>
      <c r="AM289" s="48">
        <v>0</v>
      </c>
      <c r="AN289" s="48">
        <v>0</v>
      </c>
      <c r="AO289" s="48">
        <v>0</v>
      </c>
      <c r="AP289" s="48">
        <v>0</v>
      </c>
      <c r="AQ289" s="48">
        <v>0</v>
      </c>
      <c r="AR289" s="48">
        <v>0</v>
      </c>
      <c r="AS289" s="48">
        <v>0</v>
      </c>
      <c r="AT289" s="48">
        <v>0</v>
      </c>
      <c r="AU289" s="48">
        <v>0</v>
      </c>
      <c r="AV289" s="48">
        <v>0</v>
      </c>
      <c r="AW289" s="48">
        <v>0</v>
      </c>
      <c r="AX289" s="48">
        <v>8</v>
      </c>
      <c r="AY289" s="48">
        <v>0</v>
      </c>
      <c r="AZ289" s="48">
        <v>0</v>
      </c>
      <c r="BA289" s="48">
        <v>0</v>
      </c>
      <c r="BB289" s="48">
        <v>0</v>
      </c>
      <c r="BC289" s="48">
        <f>SUM(E289:BB289)</f>
        <v>8</v>
      </c>
      <c r="BD289" s="50">
        <f>IF(BC289=0,0,LARGE(E289:BB289,1))</f>
        <v>8</v>
      </c>
      <c r="BE289" s="50">
        <f>IF(BC289=0,0,LARGE(E289:BB289,2))</f>
        <v>0</v>
      </c>
      <c r="BF289" s="50">
        <f>IF(BC289=0,0,LARGE(E289:BB289,3))</f>
        <v>0</v>
      </c>
      <c r="BG289" s="50">
        <f>IF(BC289=0,0,LARGE(E289:BB289,4))</f>
        <v>0</v>
      </c>
      <c r="BH289" s="50">
        <f>IF(BC289=0,0,LARGE(E289:BB289,5))</f>
        <v>0</v>
      </c>
      <c r="BI289" s="50">
        <f>IF(BC289=0,0,LARGE(E289:BB289,6))</f>
        <v>0</v>
      </c>
      <c r="BJ289" s="50">
        <f>IF(BC289=0,0,LARGE(E289:BB289,7))</f>
        <v>0</v>
      </c>
      <c r="BK289" s="51">
        <f>SUM(BD289:BJ289)</f>
        <v>8</v>
      </c>
      <c r="BL289" s="48">
        <v>51</v>
      </c>
      <c r="BM289" s="48" t="str">
        <f>B289</f>
        <v>Noda</v>
      </c>
      <c r="BN289" s="48" t="str">
        <f>C289</f>
        <v>Jose</v>
      </c>
      <c r="BO289" t="str">
        <f>D289</f>
        <v>Aire-la-Ville</v>
      </c>
    </row>
    <row r="290" spans="1:69" s="48" customFormat="1" ht="20.100000000000001" customHeight="1" x14ac:dyDescent="0.3">
      <c r="A290" s="47">
        <v>1971</v>
      </c>
      <c r="B290" s="25" t="s">
        <v>737</v>
      </c>
      <c r="C290" s="48" t="s">
        <v>91</v>
      </c>
      <c r="D290" s="49" t="s">
        <v>65</v>
      </c>
      <c r="E290" s="48">
        <v>0</v>
      </c>
      <c r="F290" s="48">
        <v>0</v>
      </c>
      <c r="G290" s="48">
        <v>0</v>
      </c>
      <c r="H290" s="48">
        <v>0</v>
      </c>
      <c r="I290" s="48">
        <v>0</v>
      </c>
      <c r="J290" s="48">
        <v>0</v>
      </c>
      <c r="K290" s="48">
        <v>0</v>
      </c>
      <c r="L290" s="48">
        <v>0</v>
      </c>
      <c r="M290" s="48">
        <v>0</v>
      </c>
      <c r="N290" s="48">
        <v>0</v>
      </c>
      <c r="O290" s="48">
        <v>0</v>
      </c>
      <c r="P290" s="48">
        <v>0</v>
      </c>
      <c r="Q290" s="48">
        <v>0</v>
      </c>
      <c r="R290" s="48">
        <v>0</v>
      </c>
      <c r="S290" s="48">
        <v>0</v>
      </c>
      <c r="T290" s="48">
        <v>8</v>
      </c>
      <c r="U290" s="48">
        <v>0</v>
      </c>
      <c r="V290" s="48">
        <v>0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v>0</v>
      </c>
      <c r="AH290" s="48">
        <v>0</v>
      </c>
      <c r="AI290" s="48">
        <v>0</v>
      </c>
      <c r="AJ290" s="48">
        <v>0</v>
      </c>
      <c r="AK290" s="48">
        <v>0</v>
      </c>
      <c r="AL290" s="48">
        <v>0</v>
      </c>
      <c r="AM290" s="48">
        <v>0</v>
      </c>
      <c r="AN290" s="48">
        <v>0</v>
      </c>
      <c r="AO290" s="48">
        <v>0</v>
      </c>
      <c r="AP290" s="48">
        <v>0</v>
      </c>
      <c r="AQ290" s="48">
        <v>0</v>
      </c>
      <c r="AR290" s="48">
        <v>0</v>
      </c>
      <c r="AS290" s="48">
        <v>0</v>
      </c>
      <c r="AT290" s="48">
        <v>0</v>
      </c>
      <c r="AU290" s="48">
        <v>0</v>
      </c>
      <c r="AV290" s="48">
        <v>0</v>
      </c>
      <c r="AW290" s="48">
        <v>0</v>
      </c>
      <c r="AX290" s="48">
        <v>0</v>
      </c>
      <c r="AY290" s="48">
        <v>0</v>
      </c>
      <c r="AZ290" s="48">
        <v>0</v>
      </c>
      <c r="BA290" s="48">
        <v>0</v>
      </c>
      <c r="BB290" s="48">
        <v>0</v>
      </c>
      <c r="BC290" s="48">
        <f>SUM(E290:BB290)</f>
        <v>8</v>
      </c>
      <c r="BD290" s="50">
        <f>IF(BC290=0,0,LARGE(E290:BB290,1))</f>
        <v>8</v>
      </c>
      <c r="BE290" s="50">
        <f>IF(BC290=0,0,LARGE(E290:BB290,2))</f>
        <v>0</v>
      </c>
      <c r="BF290" s="50">
        <f>IF(BC290=0,0,LARGE(E290:BB290,3))</f>
        <v>0</v>
      </c>
      <c r="BG290" s="50">
        <f>IF(BC290=0,0,LARGE(E290:BB290,4))</f>
        <v>0</v>
      </c>
      <c r="BH290" s="50">
        <f>IF(BC290=0,0,LARGE(E290:BB290,5))</f>
        <v>0</v>
      </c>
      <c r="BI290" s="50">
        <f>IF(BC290=0,0,LARGE(E290:BB290,6))</f>
        <v>0</v>
      </c>
      <c r="BJ290" s="50">
        <f>IF(BC290=0,0,LARGE(E290:BB290,7))</f>
        <v>0</v>
      </c>
      <c r="BK290" s="51">
        <f>SUM(BD290:BJ290)</f>
        <v>8</v>
      </c>
      <c r="BL290" s="48">
        <v>51</v>
      </c>
      <c r="BM290" s="48" t="str">
        <f>B290</f>
        <v>Pittet</v>
      </c>
      <c r="BN290" s="48" t="str">
        <f>C290</f>
        <v>Christophe</v>
      </c>
      <c r="BO290" t="str">
        <f>D290</f>
        <v>Ayent</v>
      </c>
      <c r="BP290"/>
      <c r="BQ290"/>
    </row>
    <row r="291" spans="1:69" s="48" customFormat="1" ht="20.100000000000001" customHeight="1" x14ac:dyDescent="0.3">
      <c r="A291" s="47">
        <v>1974</v>
      </c>
      <c r="B291" s="25" t="s">
        <v>3957</v>
      </c>
      <c r="C291" s="48" t="s">
        <v>3958</v>
      </c>
      <c r="D291" s="49" t="s">
        <v>3959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0</v>
      </c>
      <c r="V291" s="48">
        <v>0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48">
        <v>0</v>
      </c>
      <c r="AL291" s="48">
        <v>0</v>
      </c>
      <c r="AM291" s="48">
        <v>0</v>
      </c>
      <c r="AN291" s="48">
        <v>0</v>
      </c>
      <c r="AO291" s="48">
        <v>0</v>
      </c>
      <c r="AP291" s="48">
        <v>0</v>
      </c>
      <c r="AQ291" s="48">
        <v>0</v>
      </c>
      <c r="AR291" s="48">
        <v>0</v>
      </c>
      <c r="AS291" s="48">
        <v>0</v>
      </c>
      <c r="AT291" s="48">
        <v>0</v>
      </c>
      <c r="AU291" s="48">
        <v>0</v>
      </c>
      <c r="AV291" s="48">
        <v>0</v>
      </c>
      <c r="AW291" s="48">
        <v>0</v>
      </c>
      <c r="AX291" s="48">
        <v>0</v>
      </c>
      <c r="AY291" s="48">
        <v>8</v>
      </c>
      <c r="AZ291" s="48">
        <v>0</v>
      </c>
      <c r="BA291" s="48">
        <v>0</v>
      </c>
      <c r="BB291" s="48">
        <v>0</v>
      </c>
      <c r="BC291" s="48">
        <f>SUM(E291:BB291)</f>
        <v>8</v>
      </c>
      <c r="BD291" s="50">
        <f>IF(BC291=0,0,LARGE(E291:BB291,1))</f>
        <v>8</v>
      </c>
      <c r="BE291" s="50">
        <f>IF(BC291=0,0,LARGE(E291:BB291,2))</f>
        <v>0</v>
      </c>
      <c r="BF291" s="50">
        <f>IF(BC291=0,0,LARGE(E291:BB291,3))</f>
        <v>0</v>
      </c>
      <c r="BG291" s="50">
        <f>IF(BC291=0,0,LARGE(E291:BB291,4))</f>
        <v>0</v>
      </c>
      <c r="BH291" s="50">
        <f>IF(BC291=0,0,LARGE(E291:BB291,5))</f>
        <v>0</v>
      </c>
      <c r="BI291" s="50">
        <f>IF(BC291=0,0,LARGE(E291:BB291,6))</f>
        <v>0</v>
      </c>
      <c r="BJ291" s="50">
        <f>IF(BC291=0,0,LARGE(E291:BB291,7))</f>
        <v>0</v>
      </c>
      <c r="BK291" s="51">
        <f>SUM(BD291:BJ291)</f>
        <v>8</v>
      </c>
      <c r="BL291" s="48">
        <v>51</v>
      </c>
      <c r="BM291" s="48" t="str">
        <f>B291</f>
        <v>Singh</v>
      </c>
      <c r="BN291" s="48" t="str">
        <f>C291</f>
        <v>Satnam</v>
      </c>
      <c r="BO291" t="str">
        <f>D291</f>
        <v>Bangalor</v>
      </c>
    </row>
    <row r="292" spans="1:69" s="48" customFormat="1" ht="20.100000000000001" customHeight="1" x14ac:dyDescent="0.3">
      <c r="A292" s="47">
        <v>1965</v>
      </c>
      <c r="B292" s="25" t="s">
        <v>3513</v>
      </c>
      <c r="C292" s="48" t="s">
        <v>120</v>
      </c>
      <c r="D292" s="49" t="s">
        <v>3514</v>
      </c>
      <c r="E292" s="48">
        <v>0</v>
      </c>
      <c r="F292" s="48">
        <v>0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0</v>
      </c>
      <c r="R292" s="48">
        <v>0</v>
      </c>
      <c r="S292" s="48">
        <v>0</v>
      </c>
      <c r="T292" s="48">
        <v>0</v>
      </c>
      <c r="U292" s="48">
        <v>0</v>
      </c>
      <c r="V292" s="48">
        <v>0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48">
        <v>0</v>
      </c>
      <c r="AL292" s="48">
        <v>0</v>
      </c>
      <c r="AM292" s="48">
        <v>0</v>
      </c>
      <c r="AN292" s="48">
        <v>0</v>
      </c>
      <c r="AO292" s="48">
        <v>0</v>
      </c>
      <c r="AP292" s="48">
        <v>0</v>
      </c>
      <c r="AQ292" s="48">
        <v>0</v>
      </c>
      <c r="AR292" s="48">
        <v>0</v>
      </c>
      <c r="AS292" s="48">
        <v>0</v>
      </c>
      <c r="AT292" s="48">
        <v>8</v>
      </c>
      <c r="AU292" s="48">
        <v>0</v>
      </c>
      <c r="AV292" s="48">
        <v>0</v>
      </c>
      <c r="AW292" s="48">
        <v>0</v>
      </c>
      <c r="AX292" s="48">
        <v>0</v>
      </c>
      <c r="AY292" s="48">
        <v>0</v>
      </c>
      <c r="AZ292" s="48">
        <v>0</v>
      </c>
      <c r="BA292" s="48">
        <v>0</v>
      </c>
      <c r="BB292" s="48">
        <v>0</v>
      </c>
      <c r="BC292" s="48">
        <f>SUM(E292:BB292)</f>
        <v>8</v>
      </c>
      <c r="BD292" s="50">
        <f>IF(BC292=0,0,LARGE(E292:BB292,1))</f>
        <v>8</v>
      </c>
      <c r="BE292" s="50">
        <f>IF(BC292=0,0,LARGE(E292:BB292,2))</f>
        <v>0</v>
      </c>
      <c r="BF292" s="50">
        <f>IF(BC292=0,0,LARGE(E292:BB292,3))</f>
        <v>0</v>
      </c>
      <c r="BG292" s="50">
        <f>IF(BC292=0,0,LARGE(E292:BB292,4))</f>
        <v>0</v>
      </c>
      <c r="BH292" s="50">
        <f>IF(BC292=0,0,LARGE(E292:BB292,5))</f>
        <v>0</v>
      </c>
      <c r="BI292" s="50">
        <f>IF(BC292=0,0,LARGE(E292:BB292,6))</f>
        <v>0</v>
      </c>
      <c r="BJ292" s="50">
        <f>IF(BC292=0,0,LARGE(E292:BB292,7))</f>
        <v>0</v>
      </c>
      <c r="BK292" s="51">
        <f>SUM(BD292:BJ292)</f>
        <v>8</v>
      </c>
      <c r="BL292" s="48">
        <v>51</v>
      </c>
      <c r="BM292" s="48" t="str">
        <f>B292</f>
        <v>Virgilio</v>
      </c>
      <c r="BN292" s="48" t="str">
        <f>C292</f>
        <v>Nicolas</v>
      </c>
      <c r="BO292" t="str">
        <f>D292</f>
        <v>Publier</v>
      </c>
      <c r="BP292"/>
      <c r="BQ292"/>
    </row>
    <row r="293" spans="1:69" s="48" customFormat="1" ht="20.100000000000001" customHeight="1" x14ac:dyDescent="0.3">
      <c r="A293" s="47">
        <v>1970</v>
      </c>
      <c r="B293" s="25" t="s">
        <v>2714</v>
      </c>
      <c r="C293" s="48" t="s">
        <v>500</v>
      </c>
      <c r="D293" s="49" t="s">
        <v>2593</v>
      </c>
      <c r="E293" s="48">
        <v>0</v>
      </c>
      <c r="F293" s="48">
        <v>0</v>
      </c>
      <c r="G293" s="48">
        <v>0</v>
      </c>
      <c r="H293" s="48">
        <v>0</v>
      </c>
      <c r="I293" s="48">
        <v>0</v>
      </c>
      <c r="J293" s="48">
        <v>0</v>
      </c>
      <c r="K293" s="48">
        <v>0</v>
      </c>
      <c r="L293" s="48">
        <v>0</v>
      </c>
      <c r="M293" s="48">
        <v>0</v>
      </c>
      <c r="N293" s="48">
        <v>0</v>
      </c>
      <c r="O293" s="48">
        <v>0</v>
      </c>
      <c r="P293" s="48">
        <v>0</v>
      </c>
      <c r="Q293" s="48">
        <v>0</v>
      </c>
      <c r="R293" s="48">
        <v>0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7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0</v>
      </c>
      <c r="AI293" s="48">
        <v>0</v>
      </c>
      <c r="AJ293" s="48">
        <v>0</v>
      </c>
      <c r="AK293" s="48">
        <v>0</v>
      </c>
      <c r="AL293" s="48">
        <v>0</v>
      </c>
      <c r="AM293" s="48">
        <v>0</v>
      </c>
      <c r="AN293" s="48">
        <v>0</v>
      </c>
      <c r="AO293" s="48">
        <v>0</v>
      </c>
      <c r="AP293" s="48">
        <v>0</v>
      </c>
      <c r="AQ293" s="48">
        <v>0</v>
      </c>
      <c r="AR293" s="48">
        <v>0</v>
      </c>
      <c r="AS293" s="48">
        <v>0</v>
      </c>
      <c r="AT293" s="48">
        <v>0</v>
      </c>
      <c r="AU293" s="48">
        <v>0</v>
      </c>
      <c r="AV293" s="48">
        <v>0</v>
      </c>
      <c r="AW293" s="48">
        <v>0</v>
      </c>
      <c r="AX293" s="48">
        <v>0</v>
      </c>
      <c r="AY293" s="48">
        <v>0</v>
      </c>
      <c r="AZ293" s="48">
        <v>0</v>
      </c>
      <c r="BA293" s="48">
        <v>0</v>
      </c>
      <c r="BB293" s="48">
        <v>0</v>
      </c>
      <c r="BC293" s="48">
        <f>SUM(E293:BB293)</f>
        <v>7</v>
      </c>
      <c r="BD293" s="50">
        <f>IF(BC293=0,0,LARGE(E293:BB293,1))</f>
        <v>7</v>
      </c>
      <c r="BE293" s="50">
        <f>IF(BC293=0,0,LARGE(E293:BB293,2))</f>
        <v>0</v>
      </c>
      <c r="BF293" s="50">
        <f>IF(BC293=0,0,LARGE(E293:BB293,3))</f>
        <v>0</v>
      </c>
      <c r="BG293" s="50">
        <f>IF(BC293=0,0,LARGE(E293:BB293,4))</f>
        <v>0</v>
      </c>
      <c r="BH293" s="50">
        <f>IF(BC293=0,0,LARGE(E293:BB293,5))</f>
        <v>0</v>
      </c>
      <c r="BI293" s="50">
        <f>IF(BC293=0,0,LARGE(E293:BB293,6))</f>
        <v>0</v>
      </c>
      <c r="BJ293" s="50">
        <f>IF(BC293=0,0,LARGE(E293:BB293,7))</f>
        <v>0</v>
      </c>
      <c r="BK293" s="51">
        <f>SUM(BD293:BJ293)</f>
        <v>7</v>
      </c>
      <c r="BL293" s="48">
        <v>52</v>
      </c>
      <c r="BM293" s="48" t="str">
        <f>B293</f>
        <v>Ney</v>
      </c>
      <c r="BN293" s="48" t="str">
        <f>C293</f>
        <v>Cédric</v>
      </c>
      <c r="BO293" t="str">
        <f>D293</f>
        <v>Challex</v>
      </c>
      <c r="BP293"/>
    </row>
    <row r="294" spans="1:69" s="48" customFormat="1" ht="20.100000000000001" customHeight="1" x14ac:dyDescent="0.3">
      <c r="A294" s="47">
        <v>1969</v>
      </c>
      <c r="B294" s="25" t="s">
        <v>245</v>
      </c>
      <c r="C294" s="48" t="s">
        <v>53</v>
      </c>
      <c r="D294" s="49" t="s">
        <v>324</v>
      </c>
      <c r="E294" s="48">
        <v>0</v>
      </c>
      <c r="F294" s="48">
        <v>7</v>
      </c>
      <c r="G294" s="48">
        <v>0</v>
      </c>
      <c r="H294" s="48">
        <v>0</v>
      </c>
      <c r="I294" s="48">
        <v>0</v>
      </c>
      <c r="J294" s="48">
        <v>0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0</v>
      </c>
      <c r="R294" s="48">
        <v>0</v>
      </c>
      <c r="S294" s="48">
        <v>0</v>
      </c>
      <c r="T294" s="48">
        <v>0</v>
      </c>
      <c r="U294" s="48">
        <v>0</v>
      </c>
      <c r="V294" s="48">
        <v>0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48">
        <v>0</v>
      </c>
      <c r="AL294" s="48">
        <v>0</v>
      </c>
      <c r="AM294" s="48">
        <v>0</v>
      </c>
      <c r="AN294" s="48">
        <v>0</v>
      </c>
      <c r="AO294" s="48">
        <v>0</v>
      </c>
      <c r="AP294" s="48">
        <v>0</v>
      </c>
      <c r="AQ294" s="48">
        <v>0</v>
      </c>
      <c r="AR294" s="48">
        <v>0</v>
      </c>
      <c r="AS294" s="48">
        <v>0</v>
      </c>
      <c r="AT294" s="48">
        <v>0</v>
      </c>
      <c r="AU294" s="48">
        <v>0</v>
      </c>
      <c r="AV294" s="48">
        <v>0</v>
      </c>
      <c r="AW294" s="48">
        <v>0</v>
      </c>
      <c r="AX294" s="48">
        <v>0</v>
      </c>
      <c r="AY294" s="48">
        <v>0</v>
      </c>
      <c r="AZ294" s="48">
        <v>0</v>
      </c>
      <c r="BA294" s="48">
        <v>0</v>
      </c>
      <c r="BB294" s="48">
        <v>0</v>
      </c>
      <c r="BC294" s="48">
        <f>SUM(E294:BB294)</f>
        <v>7</v>
      </c>
      <c r="BD294" s="50">
        <f>IF(BC294=0,0,LARGE(E294:BB294,1))</f>
        <v>7</v>
      </c>
      <c r="BE294" s="50">
        <f>IF(BC294=0,0,LARGE(E294:BB294,2))</f>
        <v>0</v>
      </c>
      <c r="BF294" s="50">
        <f>IF(BC294=0,0,LARGE(E294:BB294,3))</f>
        <v>0</v>
      </c>
      <c r="BG294" s="50">
        <f>IF(BC294=0,0,LARGE(E294:BB294,4))</f>
        <v>0</v>
      </c>
      <c r="BH294" s="50">
        <f>IF(BC294=0,0,LARGE(E294:BB294,5))</f>
        <v>0</v>
      </c>
      <c r="BI294" s="50">
        <f>IF(BC294=0,0,LARGE(E294:BB294,6))</f>
        <v>0</v>
      </c>
      <c r="BJ294" s="50">
        <f>IF(BC294=0,0,LARGE(E294:BB294,7))</f>
        <v>0</v>
      </c>
      <c r="BK294" s="51">
        <f>SUM(BD294:BJ294)</f>
        <v>7</v>
      </c>
      <c r="BL294" s="48">
        <v>52</v>
      </c>
      <c r="BM294" s="48" t="str">
        <f>B294</f>
        <v>Calame</v>
      </c>
      <c r="BN294" s="48" t="str">
        <f>C294</f>
        <v>Michel</v>
      </c>
      <c r="BO294" t="str">
        <f>D294</f>
        <v>Egg bei Zürich</v>
      </c>
    </row>
    <row r="295" spans="1:69" s="48" customFormat="1" ht="20.100000000000001" customHeight="1" x14ac:dyDescent="0.3">
      <c r="A295" s="47">
        <v>1974</v>
      </c>
      <c r="B295" s="25" t="s">
        <v>929</v>
      </c>
      <c r="C295" s="48" t="s">
        <v>96</v>
      </c>
      <c r="D295" s="49" t="s">
        <v>4075</v>
      </c>
      <c r="E295" s="48">
        <v>0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48">
        <v>0</v>
      </c>
      <c r="O295" s="48">
        <v>0</v>
      </c>
      <c r="P295" s="48">
        <v>0</v>
      </c>
      <c r="Q295" s="48">
        <v>0</v>
      </c>
      <c r="R295" s="48">
        <v>0</v>
      </c>
      <c r="S295" s="48">
        <v>0</v>
      </c>
      <c r="T295" s="48">
        <v>0</v>
      </c>
      <c r="U295" s="48">
        <v>0</v>
      </c>
      <c r="V295" s="48">
        <v>0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v>0</v>
      </c>
      <c r="AH295" s="48">
        <v>0</v>
      </c>
      <c r="AI295" s="48">
        <v>0</v>
      </c>
      <c r="AJ295" s="48">
        <v>0</v>
      </c>
      <c r="AK295" s="48">
        <v>0</v>
      </c>
      <c r="AL295" s="48">
        <v>0</v>
      </c>
      <c r="AM295" s="48">
        <v>0</v>
      </c>
      <c r="AN295" s="48">
        <v>0</v>
      </c>
      <c r="AO295" s="48">
        <v>0</v>
      </c>
      <c r="AP295" s="48">
        <v>0</v>
      </c>
      <c r="AQ295" s="48">
        <v>0</v>
      </c>
      <c r="AR295" s="48">
        <v>0</v>
      </c>
      <c r="AS295" s="48">
        <v>0</v>
      </c>
      <c r="AT295" s="48">
        <v>0</v>
      </c>
      <c r="AU295" s="48">
        <v>0</v>
      </c>
      <c r="AV295" s="48">
        <v>0</v>
      </c>
      <c r="AW295" s="48">
        <v>0</v>
      </c>
      <c r="AX295" s="48">
        <v>0</v>
      </c>
      <c r="AY295" s="48">
        <v>0</v>
      </c>
      <c r="AZ295" s="48">
        <v>0</v>
      </c>
      <c r="BA295" s="48">
        <v>7</v>
      </c>
      <c r="BB295" s="48">
        <v>0</v>
      </c>
      <c r="BC295" s="48">
        <f>SUM(E295:BB295)</f>
        <v>7</v>
      </c>
      <c r="BD295" s="50">
        <f>IF(BC295=0,0,LARGE(E295:BB295,1))</f>
        <v>7</v>
      </c>
      <c r="BE295" s="50">
        <f>IF(BC295=0,0,LARGE(E295:BB295,2))</f>
        <v>0</v>
      </c>
      <c r="BF295" s="50">
        <f>IF(BC295=0,0,LARGE(E295:BB295,3))</f>
        <v>0</v>
      </c>
      <c r="BG295" s="50">
        <f>IF(BC295=0,0,LARGE(E295:BB295,4))</f>
        <v>0</v>
      </c>
      <c r="BH295" s="50">
        <f>IF(BC295=0,0,LARGE(E295:BB295,5))</f>
        <v>0</v>
      </c>
      <c r="BI295" s="50">
        <f>IF(BC295=0,0,LARGE(E295:BB295,6))</f>
        <v>0</v>
      </c>
      <c r="BJ295" s="50">
        <f>IF(BC295=0,0,LARGE(E295:BB295,7))</f>
        <v>0</v>
      </c>
      <c r="BK295" s="51">
        <f>SUM(BD295:BJ295)</f>
        <v>7</v>
      </c>
      <c r="BL295" s="48">
        <v>52</v>
      </c>
      <c r="BM295" s="48" t="str">
        <f>B295</f>
        <v>Freymond</v>
      </c>
      <c r="BN295" s="48" t="str">
        <f>C295</f>
        <v>Olivier</v>
      </c>
      <c r="BO295" t="str">
        <f>D295</f>
        <v>Neyruz-sur-Moudon</v>
      </c>
    </row>
    <row r="296" spans="1:69" s="48" customFormat="1" ht="20.100000000000001" customHeight="1" x14ac:dyDescent="0.3">
      <c r="A296" s="47">
        <v>1972</v>
      </c>
      <c r="B296" s="25" t="s">
        <v>3199</v>
      </c>
      <c r="C296" s="48" t="s">
        <v>96</v>
      </c>
      <c r="D296" s="49" t="s">
        <v>61</v>
      </c>
      <c r="E296" s="48">
        <v>0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0</v>
      </c>
      <c r="R296" s="48">
        <v>0</v>
      </c>
      <c r="S296" s="48">
        <v>0</v>
      </c>
      <c r="T296" s="48">
        <v>0</v>
      </c>
      <c r="U296" s="48">
        <v>0</v>
      </c>
      <c r="V296" s="48">
        <v>0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0</v>
      </c>
      <c r="AI296" s="48">
        <v>0</v>
      </c>
      <c r="AJ296" s="48">
        <v>0</v>
      </c>
      <c r="AK296" s="48">
        <v>0</v>
      </c>
      <c r="AL296" s="48">
        <v>0</v>
      </c>
      <c r="AM296" s="48">
        <v>0</v>
      </c>
      <c r="AN296" s="48">
        <v>0</v>
      </c>
      <c r="AO296" s="48">
        <v>0</v>
      </c>
      <c r="AP296" s="48">
        <v>0</v>
      </c>
      <c r="AQ296" s="48">
        <v>7</v>
      </c>
      <c r="AR296" s="48">
        <v>0</v>
      </c>
      <c r="AS296" s="48">
        <v>0</v>
      </c>
      <c r="AT296" s="48">
        <v>0</v>
      </c>
      <c r="AU296" s="48">
        <v>0</v>
      </c>
      <c r="AV296" s="48">
        <v>0</v>
      </c>
      <c r="AW296" s="48">
        <v>0</v>
      </c>
      <c r="AX296" s="48">
        <v>0</v>
      </c>
      <c r="AY296" s="48">
        <v>0</v>
      </c>
      <c r="AZ296" s="48">
        <v>0</v>
      </c>
      <c r="BA296" s="48">
        <v>0</v>
      </c>
      <c r="BB296" s="48">
        <v>0</v>
      </c>
      <c r="BC296" s="48">
        <f>SUM(E296:BB296)</f>
        <v>7</v>
      </c>
      <c r="BD296" s="50">
        <f>IF(BC296=0,0,LARGE(E296:BB296,1))</f>
        <v>7</v>
      </c>
      <c r="BE296" s="50">
        <f>IF(BC296=0,0,LARGE(E296:BB296,2))</f>
        <v>0</v>
      </c>
      <c r="BF296" s="50">
        <f>IF(BC296=0,0,LARGE(E296:BB296,3))</f>
        <v>0</v>
      </c>
      <c r="BG296" s="50">
        <f>IF(BC296=0,0,LARGE(E296:BB296,4))</f>
        <v>0</v>
      </c>
      <c r="BH296" s="50">
        <f>IF(BC296=0,0,LARGE(E296:BB296,5))</f>
        <v>0</v>
      </c>
      <c r="BI296" s="50">
        <f>IF(BC296=0,0,LARGE(E296:BB296,6))</f>
        <v>0</v>
      </c>
      <c r="BJ296" s="50">
        <f>IF(BC296=0,0,LARGE(E296:BB296,7))</f>
        <v>0</v>
      </c>
      <c r="BK296" s="51">
        <f>SUM(BD296:BJ296)</f>
        <v>7</v>
      </c>
      <c r="BL296" s="48">
        <v>52</v>
      </c>
      <c r="BM296" s="48" t="str">
        <f>B296</f>
        <v>Glassey</v>
      </c>
      <c r="BN296" s="48" t="str">
        <f>C296</f>
        <v>Olivier</v>
      </c>
      <c r="BO296" t="str">
        <f>D296</f>
        <v>Montana</v>
      </c>
      <c r="BP296"/>
      <c r="BQ296"/>
    </row>
    <row r="297" spans="1:69" s="48" customFormat="1" ht="20.100000000000001" customHeight="1" x14ac:dyDescent="0.3">
      <c r="A297" s="47">
        <v>1968</v>
      </c>
      <c r="B297" s="25" t="s">
        <v>944</v>
      </c>
      <c r="C297" s="48" t="s">
        <v>502</v>
      </c>
      <c r="D297" s="49" t="s">
        <v>2358</v>
      </c>
      <c r="E297" s="48">
        <v>0</v>
      </c>
      <c r="F297" s="48">
        <v>0</v>
      </c>
      <c r="G297" s="48">
        <v>0</v>
      </c>
      <c r="H297" s="48">
        <v>0</v>
      </c>
      <c r="I297" s="48">
        <v>0</v>
      </c>
      <c r="J297" s="48">
        <v>0</v>
      </c>
      <c r="K297" s="48">
        <v>0</v>
      </c>
      <c r="L297" s="48">
        <v>0</v>
      </c>
      <c r="M297" s="48">
        <v>0</v>
      </c>
      <c r="N297" s="48">
        <v>0</v>
      </c>
      <c r="O297" s="48">
        <v>0</v>
      </c>
      <c r="P297" s="48">
        <v>0</v>
      </c>
      <c r="Q297" s="48">
        <v>0</v>
      </c>
      <c r="R297" s="48">
        <v>0</v>
      </c>
      <c r="S297" s="48">
        <v>0</v>
      </c>
      <c r="T297" s="48">
        <v>0</v>
      </c>
      <c r="U297" s="48">
        <v>5</v>
      </c>
      <c r="V297" s="48">
        <v>0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2</v>
      </c>
      <c r="AC297" s="48">
        <v>0</v>
      </c>
      <c r="AD297" s="48">
        <v>0</v>
      </c>
      <c r="AE297" s="48">
        <v>0</v>
      </c>
      <c r="AF297" s="48">
        <v>0</v>
      </c>
      <c r="AG297" s="48">
        <v>0</v>
      </c>
      <c r="AH297" s="48">
        <v>0</v>
      </c>
      <c r="AI297" s="48">
        <v>0</v>
      </c>
      <c r="AJ297" s="48">
        <v>0</v>
      </c>
      <c r="AK297" s="48">
        <v>0</v>
      </c>
      <c r="AL297" s="48">
        <v>0</v>
      </c>
      <c r="AM297" s="48">
        <v>0</v>
      </c>
      <c r="AN297" s="48">
        <v>0</v>
      </c>
      <c r="AO297" s="48">
        <v>0</v>
      </c>
      <c r="AP297" s="48">
        <v>0</v>
      </c>
      <c r="AQ297" s="48">
        <v>0</v>
      </c>
      <c r="AR297" s="48">
        <v>0</v>
      </c>
      <c r="AS297" s="48">
        <v>0</v>
      </c>
      <c r="AT297" s="48">
        <v>0</v>
      </c>
      <c r="AU297" s="48">
        <v>0</v>
      </c>
      <c r="AV297" s="48">
        <v>0</v>
      </c>
      <c r="AW297" s="48">
        <v>0</v>
      </c>
      <c r="AX297" s="48">
        <v>0</v>
      </c>
      <c r="AY297" s="48">
        <v>0</v>
      </c>
      <c r="AZ297" s="48">
        <v>0</v>
      </c>
      <c r="BA297" s="48">
        <v>0</v>
      </c>
      <c r="BB297" s="48">
        <v>0</v>
      </c>
      <c r="BC297" s="48">
        <f>SUM(E297:BB297)</f>
        <v>7</v>
      </c>
      <c r="BD297" s="50">
        <f>IF(BC297=0,0,LARGE(E297:BB297,1))</f>
        <v>5</v>
      </c>
      <c r="BE297" s="50">
        <f>IF(BC297=0,0,LARGE(E297:BB297,2))</f>
        <v>2</v>
      </c>
      <c r="BF297" s="50">
        <f>IF(BC297=0,0,LARGE(E297:BB297,3))</f>
        <v>0</v>
      </c>
      <c r="BG297" s="50">
        <f>IF(BC297=0,0,LARGE(E297:BB297,4))</f>
        <v>0</v>
      </c>
      <c r="BH297" s="50">
        <f>IF(BC297=0,0,LARGE(E297:BB297,5))</f>
        <v>0</v>
      </c>
      <c r="BI297" s="50">
        <f>IF(BC297=0,0,LARGE(E297:BB297,6))</f>
        <v>0</v>
      </c>
      <c r="BJ297" s="50">
        <f>IF(BC297=0,0,LARGE(E297:BB297,7))</f>
        <v>0</v>
      </c>
      <c r="BK297" s="51">
        <f>SUM(BD297:BJ297)</f>
        <v>7</v>
      </c>
      <c r="BL297" s="48">
        <v>52</v>
      </c>
      <c r="BM297" s="48" t="str">
        <f>B297</f>
        <v>Jacquier</v>
      </c>
      <c r="BN297" s="48" t="str">
        <f>C297</f>
        <v>Yves</v>
      </c>
      <c r="BO297" t="str">
        <f>D297</f>
        <v>Euseigne</v>
      </c>
    </row>
    <row r="298" spans="1:69" s="48" customFormat="1" ht="20.100000000000001" customHeight="1" x14ac:dyDescent="0.3">
      <c r="A298" s="47">
        <v>1970</v>
      </c>
      <c r="B298" s="25" t="s">
        <v>2473</v>
      </c>
      <c r="C298" s="48" t="s">
        <v>11</v>
      </c>
      <c r="D298" s="49" t="s">
        <v>1108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  <c r="O298" s="48">
        <v>0</v>
      </c>
      <c r="P298" s="48">
        <v>0</v>
      </c>
      <c r="Q298" s="48">
        <v>0</v>
      </c>
      <c r="R298" s="48">
        <v>0</v>
      </c>
      <c r="S298" s="48">
        <v>0</v>
      </c>
      <c r="T298" s="48">
        <v>7</v>
      </c>
      <c r="U298" s="48">
        <v>0</v>
      </c>
      <c r="V298" s="48">
        <v>0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0</v>
      </c>
      <c r="AJ298" s="48">
        <v>0</v>
      </c>
      <c r="AK298" s="48">
        <v>0</v>
      </c>
      <c r="AL298" s="48">
        <v>0</v>
      </c>
      <c r="AM298" s="48">
        <v>0</v>
      </c>
      <c r="AN298" s="48">
        <v>0</v>
      </c>
      <c r="AO298" s="48">
        <v>0</v>
      </c>
      <c r="AP298" s="48">
        <v>0</v>
      </c>
      <c r="AQ298" s="48">
        <v>0</v>
      </c>
      <c r="AR298" s="48">
        <v>0</v>
      </c>
      <c r="AS298" s="48">
        <v>0</v>
      </c>
      <c r="AT298" s="48">
        <v>0</v>
      </c>
      <c r="AU298" s="48">
        <v>0</v>
      </c>
      <c r="AV298" s="48">
        <v>0</v>
      </c>
      <c r="AW298" s="48">
        <v>0</v>
      </c>
      <c r="AX298" s="48">
        <v>0</v>
      </c>
      <c r="AY298" s="48">
        <v>0</v>
      </c>
      <c r="AZ298" s="48">
        <v>0</v>
      </c>
      <c r="BA298" s="48">
        <v>0</v>
      </c>
      <c r="BB298" s="48">
        <v>0</v>
      </c>
      <c r="BC298" s="48">
        <f>SUM(E298:BB298)</f>
        <v>7</v>
      </c>
      <c r="BD298" s="50">
        <f>IF(BC298=0,0,LARGE(E298:BB298,1))</f>
        <v>7</v>
      </c>
      <c r="BE298" s="50">
        <f>IF(BC298=0,0,LARGE(E298:BB298,2))</f>
        <v>0</v>
      </c>
      <c r="BF298" s="50">
        <f>IF(BC298=0,0,LARGE(E298:BB298,3))</f>
        <v>0</v>
      </c>
      <c r="BG298" s="50">
        <f>IF(BC298=0,0,LARGE(E298:BB298,4))</f>
        <v>0</v>
      </c>
      <c r="BH298" s="50">
        <f>IF(BC298=0,0,LARGE(E298:BB298,5))</f>
        <v>0</v>
      </c>
      <c r="BI298" s="50">
        <f>IF(BC298=0,0,LARGE(E298:BB298,6))</f>
        <v>0</v>
      </c>
      <c r="BJ298" s="50">
        <f>IF(BC298=0,0,LARGE(E298:BB298,7))</f>
        <v>0</v>
      </c>
      <c r="BK298" s="51">
        <f>SUM(BD298:BJ298)</f>
        <v>7</v>
      </c>
      <c r="BL298" s="48">
        <v>52</v>
      </c>
      <c r="BM298" s="48" t="str">
        <f>B298</f>
        <v>Jonte</v>
      </c>
      <c r="BN298" s="48" t="str">
        <f>C298</f>
        <v>José</v>
      </c>
      <c r="BO298" t="str">
        <f>D298</f>
        <v>Les Avanchets</v>
      </c>
    </row>
    <row r="299" spans="1:69" s="48" customFormat="1" ht="20.100000000000001" customHeight="1" x14ac:dyDescent="0.3">
      <c r="A299" s="47">
        <v>1974</v>
      </c>
      <c r="B299" s="25" t="s">
        <v>3484</v>
      </c>
      <c r="C299" s="48" t="s">
        <v>500</v>
      </c>
      <c r="D299" s="49" t="s">
        <v>476</v>
      </c>
      <c r="E299" s="48">
        <v>0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48">
        <v>0</v>
      </c>
      <c r="O299" s="48">
        <v>0</v>
      </c>
      <c r="P299" s="48">
        <v>0</v>
      </c>
      <c r="Q299" s="48">
        <v>0</v>
      </c>
      <c r="R299" s="48">
        <v>0</v>
      </c>
      <c r="S299" s="48">
        <v>0</v>
      </c>
      <c r="T299" s="48">
        <v>0</v>
      </c>
      <c r="U299" s="48">
        <v>0</v>
      </c>
      <c r="V299" s="48">
        <v>0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48">
        <v>0</v>
      </c>
      <c r="AL299" s="48">
        <v>0</v>
      </c>
      <c r="AM299" s="48">
        <v>0</v>
      </c>
      <c r="AN299" s="48">
        <v>0</v>
      </c>
      <c r="AO299" s="48">
        <v>0</v>
      </c>
      <c r="AP299" s="48">
        <v>0</v>
      </c>
      <c r="AQ299" s="48">
        <v>0</v>
      </c>
      <c r="AR299" s="48">
        <v>0</v>
      </c>
      <c r="AS299" s="48">
        <v>7</v>
      </c>
      <c r="AT299" s="48">
        <v>0</v>
      </c>
      <c r="AU299" s="48">
        <v>0</v>
      </c>
      <c r="AV299" s="48">
        <v>0</v>
      </c>
      <c r="AW299" s="48">
        <v>0</v>
      </c>
      <c r="AX299" s="48">
        <v>0</v>
      </c>
      <c r="AY299" s="48">
        <v>0</v>
      </c>
      <c r="AZ299" s="48">
        <v>0</v>
      </c>
      <c r="BA299" s="48">
        <v>0</v>
      </c>
      <c r="BB299" s="48">
        <v>0</v>
      </c>
      <c r="BC299" s="48">
        <f>SUM(E299:BB299)</f>
        <v>7</v>
      </c>
      <c r="BD299" s="50">
        <f>IF(BC299=0,0,LARGE(E299:BB299,1))</f>
        <v>7</v>
      </c>
      <c r="BE299" s="50">
        <f>IF(BC299=0,0,LARGE(E299:BB299,2))</f>
        <v>0</v>
      </c>
      <c r="BF299" s="50">
        <f>IF(BC299=0,0,LARGE(E299:BB299,3))</f>
        <v>0</v>
      </c>
      <c r="BG299" s="50">
        <f>IF(BC299=0,0,LARGE(E299:BB299,4))</f>
        <v>0</v>
      </c>
      <c r="BH299" s="50">
        <f>IF(BC299=0,0,LARGE(E299:BB299,5))</f>
        <v>0</v>
      </c>
      <c r="BI299" s="50">
        <f>IF(BC299=0,0,LARGE(E299:BB299,6))</f>
        <v>0</v>
      </c>
      <c r="BJ299" s="50">
        <f>IF(BC299=0,0,LARGE(E299:BB299,7))</f>
        <v>0</v>
      </c>
      <c r="BK299" s="51">
        <f>SUM(BD299:BJ299)</f>
        <v>7</v>
      </c>
      <c r="BL299" s="48">
        <v>52</v>
      </c>
      <c r="BM299" s="48" t="str">
        <f>B299</f>
        <v>Kunz</v>
      </c>
      <c r="BN299" s="48" t="str">
        <f>C299</f>
        <v>Cédric</v>
      </c>
      <c r="BO299" t="str">
        <f>D299</f>
        <v>Fully</v>
      </c>
      <c r="BQ299"/>
    </row>
    <row r="300" spans="1:69" s="48" customFormat="1" ht="20.100000000000001" customHeight="1" x14ac:dyDescent="0.3">
      <c r="A300" s="47">
        <v>1974</v>
      </c>
      <c r="B300" s="25" t="s">
        <v>1470</v>
      </c>
      <c r="C300" s="48" t="s">
        <v>1471</v>
      </c>
      <c r="D300" s="49" t="s">
        <v>227</v>
      </c>
      <c r="E300" s="48">
        <v>0</v>
      </c>
      <c r="F300" s="48">
        <v>0</v>
      </c>
      <c r="G300" s="48">
        <v>0</v>
      </c>
      <c r="H300" s="48">
        <v>0</v>
      </c>
      <c r="I300" s="48">
        <v>0</v>
      </c>
      <c r="J300" s="48">
        <v>0</v>
      </c>
      <c r="K300" s="48">
        <v>0</v>
      </c>
      <c r="L300" s="48">
        <v>0</v>
      </c>
      <c r="M300" s="48">
        <v>7</v>
      </c>
      <c r="N300" s="48">
        <v>0</v>
      </c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v>0</v>
      </c>
      <c r="AH300" s="48">
        <v>0</v>
      </c>
      <c r="AI300" s="48">
        <v>0</v>
      </c>
      <c r="AJ300" s="48">
        <v>0</v>
      </c>
      <c r="AK300" s="48">
        <v>0</v>
      </c>
      <c r="AL300" s="48">
        <v>0</v>
      </c>
      <c r="AM300" s="48">
        <v>0</v>
      </c>
      <c r="AN300" s="48">
        <v>0</v>
      </c>
      <c r="AO300" s="48">
        <v>0</v>
      </c>
      <c r="AP300" s="48">
        <v>0</v>
      </c>
      <c r="AQ300" s="48">
        <v>0</v>
      </c>
      <c r="AR300" s="48">
        <v>0</v>
      </c>
      <c r="AS300" s="48">
        <v>0</v>
      </c>
      <c r="AT300" s="48">
        <v>0</v>
      </c>
      <c r="AU300" s="48">
        <v>0</v>
      </c>
      <c r="AV300" s="48">
        <v>0</v>
      </c>
      <c r="AW300" s="48">
        <v>0</v>
      </c>
      <c r="AX300" s="48">
        <v>0</v>
      </c>
      <c r="AY300" s="48">
        <v>0</v>
      </c>
      <c r="AZ300" s="48">
        <v>0</v>
      </c>
      <c r="BA300" s="48">
        <v>0</v>
      </c>
      <c r="BB300" s="48">
        <v>0</v>
      </c>
      <c r="BC300" s="48">
        <f>SUM(E300:BB300)</f>
        <v>7</v>
      </c>
      <c r="BD300" s="50">
        <f>IF(BC300=0,0,LARGE(E300:BB300,1))</f>
        <v>7</v>
      </c>
      <c r="BE300" s="50">
        <f>IF(BC300=0,0,LARGE(E300:BB300,2))</f>
        <v>0</v>
      </c>
      <c r="BF300" s="50">
        <f>IF(BC300=0,0,LARGE(E300:BB300,3))</f>
        <v>0</v>
      </c>
      <c r="BG300" s="50">
        <f>IF(BC300=0,0,LARGE(E300:BB300,4))</f>
        <v>0</v>
      </c>
      <c r="BH300" s="50">
        <f>IF(BC300=0,0,LARGE(E300:BB300,5))</f>
        <v>0</v>
      </c>
      <c r="BI300" s="50">
        <f>IF(BC300=0,0,LARGE(E300:BB300,6))</f>
        <v>0</v>
      </c>
      <c r="BJ300" s="50">
        <f>IF(BC300=0,0,LARGE(E300:BB300,7))</f>
        <v>0</v>
      </c>
      <c r="BK300" s="51">
        <f>SUM(BD300:BJ300)</f>
        <v>7</v>
      </c>
      <c r="BL300" s="48">
        <v>52</v>
      </c>
      <c r="BM300" s="48" t="str">
        <f>B300</f>
        <v>Léger</v>
      </c>
      <c r="BN300" s="48" t="str">
        <f>C300</f>
        <v>Steve</v>
      </c>
      <c r="BO300" t="str">
        <f>D300</f>
        <v>Vollèges</v>
      </c>
      <c r="BP300"/>
      <c r="BQ300"/>
    </row>
    <row r="301" spans="1:69" s="48" customFormat="1" ht="20.100000000000001" customHeight="1" x14ac:dyDescent="0.3">
      <c r="A301" s="47">
        <v>1969</v>
      </c>
      <c r="B301" s="25" t="s">
        <v>3960</v>
      </c>
      <c r="C301" s="48" t="s">
        <v>813</v>
      </c>
      <c r="D301" s="49" t="s">
        <v>12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0</v>
      </c>
      <c r="R301" s="48">
        <v>0</v>
      </c>
      <c r="S301" s="48">
        <v>0</v>
      </c>
      <c r="T301" s="48">
        <v>0</v>
      </c>
      <c r="U301" s="48">
        <v>0</v>
      </c>
      <c r="V301" s="48">
        <v>0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48">
        <v>0</v>
      </c>
      <c r="AL301" s="48">
        <v>0</v>
      </c>
      <c r="AM301" s="48">
        <v>0</v>
      </c>
      <c r="AN301" s="48">
        <v>0</v>
      </c>
      <c r="AO301" s="48">
        <v>0</v>
      </c>
      <c r="AP301" s="48">
        <v>0</v>
      </c>
      <c r="AQ301" s="48">
        <v>0</v>
      </c>
      <c r="AR301" s="48">
        <v>0</v>
      </c>
      <c r="AS301" s="48">
        <v>0</v>
      </c>
      <c r="AT301" s="48">
        <v>0</v>
      </c>
      <c r="AU301" s="48">
        <v>0</v>
      </c>
      <c r="AV301" s="48">
        <v>0</v>
      </c>
      <c r="AW301" s="48">
        <v>0</v>
      </c>
      <c r="AX301" s="48">
        <v>0</v>
      </c>
      <c r="AY301" s="48">
        <v>7</v>
      </c>
      <c r="AZ301" s="48">
        <v>0</v>
      </c>
      <c r="BA301" s="48">
        <v>0</v>
      </c>
      <c r="BB301" s="48">
        <v>0</v>
      </c>
      <c r="BC301" s="48">
        <f>SUM(E301:BB301)</f>
        <v>7</v>
      </c>
      <c r="BD301" s="50">
        <f>IF(BC301=0,0,LARGE(E301:BB301,1))</f>
        <v>7</v>
      </c>
      <c r="BE301" s="50">
        <f>IF(BC301=0,0,LARGE(E301:BB301,2))</f>
        <v>0</v>
      </c>
      <c r="BF301" s="50">
        <f>IF(BC301=0,0,LARGE(E301:BB301,3))</f>
        <v>0</v>
      </c>
      <c r="BG301" s="50">
        <f>IF(BC301=0,0,LARGE(E301:BB301,4))</f>
        <v>0</v>
      </c>
      <c r="BH301" s="50">
        <f>IF(BC301=0,0,LARGE(E301:BB301,5))</f>
        <v>0</v>
      </c>
      <c r="BI301" s="50">
        <f>IF(BC301=0,0,LARGE(E301:BB301,6))</f>
        <v>0</v>
      </c>
      <c r="BJ301" s="50">
        <f>IF(BC301=0,0,LARGE(E301:BB301,7))</f>
        <v>0</v>
      </c>
      <c r="BK301" s="51">
        <f>SUM(BD301:BJ301)</f>
        <v>7</v>
      </c>
      <c r="BL301" s="48">
        <v>52</v>
      </c>
      <c r="BM301" s="48" t="str">
        <f>B301</f>
        <v>Nicollerat</v>
      </c>
      <c r="BN301" s="48" t="str">
        <f>C301</f>
        <v>Henri</v>
      </c>
      <c r="BO301" t="str">
        <f>D301</f>
        <v>Martigny</v>
      </c>
      <c r="BP301"/>
      <c r="BQ301"/>
    </row>
    <row r="302" spans="1:69" s="48" customFormat="1" ht="20.100000000000001" customHeight="1" x14ac:dyDescent="0.3">
      <c r="A302" s="47">
        <v>1965</v>
      </c>
      <c r="B302" s="25" t="s">
        <v>2909</v>
      </c>
      <c r="C302" s="48" t="s">
        <v>1689</v>
      </c>
      <c r="D302" s="49" t="s">
        <v>2910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48">
        <v>0</v>
      </c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7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48">
        <v>0</v>
      </c>
      <c r="AL302" s="48">
        <v>0</v>
      </c>
      <c r="AM302" s="48">
        <v>0</v>
      </c>
      <c r="AN302" s="48">
        <v>0</v>
      </c>
      <c r="AO302" s="48">
        <v>0</v>
      </c>
      <c r="AP302" s="48">
        <v>0</v>
      </c>
      <c r="AQ302" s="48">
        <v>0</v>
      </c>
      <c r="AR302" s="48">
        <v>0</v>
      </c>
      <c r="AS302" s="48">
        <v>0</v>
      </c>
      <c r="AT302" s="48">
        <v>0</v>
      </c>
      <c r="AU302" s="48">
        <v>0</v>
      </c>
      <c r="AV302" s="48">
        <v>0</v>
      </c>
      <c r="AW302" s="48">
        <v>0</v>
      </c>
      <c r="AX302" s="48">
        <v>0</v>
      </c>
      <c r="AY302" s="48">
        <v>0</v>
      </c>
      <c r="AZ302" s="48">
        <v>0</v>
      </c>
      <c r="BA302" s="48">
        <v>0</v>
      </c>
      <c r="BB302" s="48">
        <v>0</v>
      </c>
      <c r="BC302" s="48">
        <f>SUM(E302:BB302)</f>
        <v>7</v>
      </c>
      <c r="BD302" s="50">
        <f>IF(BC302=0,0,LARGE(E302:BB302,1))</f>
        <v>7</v>
      </c>
      <c r="BE302" s="50">
        <f>IF(BC302=0,0,LARGE(E302:BB302,2))</f>
        <v>0</v>
      </c>
      <c r="BF302" s="50">
        <f>IF(BC302=0,0,LARGE(E302:BB302,3))</f>
        <v>0</v>
      </c>
      <c r="BG302" s="50">
        <f>IF(BC302=0,0,LARGE(E302:BB302,4))</f>
        <v>0</v>
      </c>
      <c r="BH302" s="50">
        <f>IF(BC302=0,0,LARGE(E302:BB302,5))</f>
        <v>0</v>
      </c>
      <c r="BI302" s="50">
        <f>IF(BC302=0,0,LARGE(E302:BB302,6))</f>
        <v>0</v>
      </c>
      <c r="BJ302" s="50">
        <f>IF(BC302=0,0,LARGE(E302:BB302,7))</f>
        <v>0</v>
      </c>
      <c r="BK302" s="51">
        <f>SUM(BD302:BJ302)</f>
        <v>7</v>
      </c>
      <c r="BL302" s="48">
        <v>52</v>
      </c>
      <c r="BM302" s="48" t="str">
        <f>B302</f>
        <v>Oetiker</v>
      </c>
      <c r="BN302" s="48" t="str">
        <f>C302</f>
        <v>Beat</v>
      </c>
      <c r="BO302" t="str">
        <f>D302</f>
        <v>Samstagern</v>
      </c>
    </row>
    <row r="303" spans="1:69" s="48" customFormat="1" ht="20.100000000000001" customHeight="1" x14ac:dyDescent="0.3">
      <c r="A303" s="47">
        <v>1970</v>
      </c>
      <c r="B303" s="25" t="s">
        <v>117</v>
      </c>
      <c r="C303" s="48" t="s">
        <v>47</v>
      </c>
      <c r="D303" s="49"/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0</v>
      </c>
      <c r="R303" s="48">
        <v>0</v>
      </c>
      <c r="S303" s="48">
        <v>0</v>
      </c>
      <c r="T303" s="48">
        <v>0</v>
      </c>
      <c r="U303" s="48">
        <v>0</v>
      </c>
      <c r="V303" s="48">
        <v>0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7</v>
      </c>
      <c r="AG303" s="48">
        <v>0</v>
      </c>
      <c r="AH303" s="48">
        <v>0</v>
      </c>
      <c r="AI303" s="48">
        <v>0</v>
      </c>
      <c r="AJ303" s="48">
        <v>0</v>
      </c>
      <c r="AK303" s="48">
        <v>0</v>
      </c>
      <c r="AL303" s="48">
        <v>0</v>
      </c>
      <c r="AM303" s="48">
        <v>0</v>
      </c>
      <c r="AN303" s="48">
        <v>0</v>
      </c>
      <c r="AO303" s="48">
        <v>0</v>
      </c>
      <c r="AP303" s="48">
        <v>0</v>
      </c>
      <c r="AQ303" s="48">
        <v>0</v>
      </c>
      <c r="AR303" s="48">
        <v>0</v>
      </c>
      <c r="AS303" s="48">
        <v>0</v>
      </c>
      <c r="AT303" s="48">
        <v>0</v>
      </c>
      <c r="AU303" s="48">
        <v>0</v>
      </c>
      <c r="AV303" s="48">
        <v>0</v>
      </c>
      <c r="AW303" s="48">
        <v>0</v>
      </c>
      <c r="AX303" s="48">
        <v>0</v>
      </c>
      <c r="AY303" s="48">
        <v>0</v>
      </c>
      <c r="AZ303" s="48">
        <v>0</v>
      </c>
      <c r="BA303" s="48">
        <v>0</v>
      </c>
      <c r="BB303" s="48">
        <v>0</v>
      </c>
      <c r="BC303" s="48">
        <f>SUM(E303:BB303)</f>
        <v>7</v>
      </c>
      <c r="BD303" s="50">
        <f>IF(BC303=0,0,LARGE(E303:BB303,1))</f>
        <v>7</v>
      </c>
      <c r="BE303" s="50">
        <f>IF(BC303=0,0,LARGE(E303:BB303,2))</f>
        <v>0</v>
      </c>
      <c r="BF303" s="50">
        <f>IF(BC303=0,0,LARGE(E303:BB303,3))</f>
        <v>0</v>
      </c>
      <c r="BG303" s="50">
        <f>IF(BC303=0,0,LARGE(E303:BB303,4))</f>
        <v>0</v>
      </c>
      <c r="BH303" s="50">
        <f>IF(BC303=0,0,LARGE(E303:BB303,5))</f>
        <v>0</v>
      </c>
      <c r="BI303" s="50">
        <f>IF(BC303=0,0,LARGE(E303:BB303,6))</f>
        <v>0</v>
      </c>
      <c r="BJ303" s="50">
        <f>IF(BC303=0,0,LARGE(E303:BB303,7))</f>
        <v>0</v>
      </c>
      <c r="BK303" s="51">
        <f>SUM(BD303:BJ303)</f>
        <v>7</v>
      </c>
      <c r="BL303" s="48">
        <v>52</v>
      </c>
      <c r="BM303" s="48" t="str">
        <f>B303</f>
        <v>Rey</v>
      </c>
      <c r="BN303" s="48" t="str">
        <f>C303</f>
        <v>Jean-Yves</v>
      </c>
      <c r="BO303"/>
      <c r="BQ303"/>
    </row>
    <row r="304" spans="1:69" s="48" customFormat="1" ht="20.100000000000001" customHeight="1" x14ac:dyDescent="0.3">
      <c r="A304" s="47">
        <v>1972</v>
      </c>
      <c r="B304" s="25" t="s">
        <v>1678</v>
      </c>
      <c r="C304" s="48" t="s">
        <v>523</v>
      </c>
      <c r="D304" s="49" t="s">
        <v>1254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48">
        <v>0</v>
      </c>
      <c r="K304" s="48">
        <v>0</v>
      </c>
      <c r="L304" s="48">
        <v>0</v>
      </c>
      <c r="M304" s="48">
        <v>0</v>
      </c>
      <c r="N304" s="48">
        <v>7</v>
      </c>
      <c r="O304" s="48">
        <v>0</v>
      </c>
      <c r="P304" s="48">
        <v>0</v>
      </c>
      <c r="Q304" s="48">
        <v>0</v>
      </c>
      <c r="R304" s="48">
        <v>0</v>
      </c>
      <c r="S304" s="48">
        <v>0</v>
      </c>
      <c r="T304" s="48">
        <v>0</v>
      </c>
      <c r="U304" s="48">
        <v>0</v>
      </c>
      <c r="V304" s="48">
        <v>0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v>0</v>
      </c>
      <c r="AH304" s="48">
        <v>0</v>
      </c>
      <c r="AI304" s="48">
        <v>0</v>
      </c>
      <c r="AJ304" s="48">
        <v>0</v>
      </c>
      <c r="AK304" s="48">
        <v>0</v>
      </c>
      <c r="AL304" s="48">
        <v>0</v>
      </c>
      <c r="AM304" s="48">
        <v>0</v>
      </c>
      <c r="AN304" s="48">
        <v>0</v>
      </c>
      <c r="AO304" s="48">
        <v>0</v>
      </c>
      <c r="AP304" s="48">
        <v>0</v>
      </c>
      <c r="AQ304" s="48">
        <v>0</v>
      </c>
      <c r="AR304" s="48">
        <v>0</v>
      </c>
      <c r="AS304" s="48">
        <v>0</v>
      </c>
      <c r="AT304" s="48">
        <v>0</v>
      </c>
      <c r="AU304" s="48">
        <v>0</v>
      </c>
      <c r="AV304" s="48">
        <v>0</v>
      </c>
      <c r="AW304" s="48">
        <v>0</v>
      </c>
      <c r="AX304" s="48">
        <v>0</v>
      </c>
      <c r="AY304" s="48">
        <v>0</v>
      </c>
      <c r="AZ304" s="48">
        <v>0</v>
      </c>
      <c r="BA304" s="48">
        <v>0</v>
      </c>
      <c r="BB304" s="48">
        <v>0</v>
      </c>
      <c r="BC304" s="48">
        <f>SUM(E304:BB304)</f>
        <v>7</v>
      </c>
      <c r="BD304" s="50">
        <f>IF(BC304=0,0,LARGE(E304:BB304,1))</f>
        <v>7</v>
      </c>
      <c r="BE304" s="50">
        <f>IF(BC304=0,0,LARGE(E304:BB304,2))</f>
        <v>0</v>
      </c>
      <c r="BF304" s="50">
        <f>IF(BC304=0,0,LARGE(E304:BB304,3))</f>
        <v>0</v>
      </c>
      <c r="BG304" s="50">
        <f>IF(BC304=0,0,LARGE(E304:BB304,4))</f>
        <v>0</v>
      </c>
      <c r="BH304" s="50">
        <f>IF(BC304=0,0,LARGE(E304:BB304,5))</f>
        <v>0</v>
      </c>
      <c r="BI304" s="50">
        <f>IF(BC304=0,0,LARGE(E304:BB304,6))</f>
        <v>0</v>
      </c>
      <c r="BJ304" s="50">
        <f>IF(BC304=0,0,LARGE(E304:BB304,7))</f>
        <v>0</v>
      </c>
      <c r="BK304" s="51">
        <f>SUM(BD304:BJ304)</f>
        <v>7</v>
      </c>
      <c r="BL304" s="48">
        <v>52</v>
      </c>
      <c r="BM304" s="48" t="str">
        <f>B304</f>
        <v>Ruffiner</v>
      </c>
      <c r="BN304" s="48" t="str">
        <f>C304</f>
        <v>Andreas</v>
      </c>
      <c r="BO304" t="str">
        <f>D304</f>
        <v>Gampel</v>
      </c>
    </row>
    <row r="305" spans="1:69" s="48" customFormat="1" ht="20.100000000000001" customHeight="1" x14ac:dyDescent="0.3">
      <c r="A305" s="47">
        <v>1966</v>
      </c>
      <c r="B305" s="25" t="s">
        <v>757</v>
      </c>
      <c r="C305" s="48" t="s">
        <v>758</v>
      </c>
      <c r="D305" s="49" t="s">
        <v>553</v>
      </c>
      <c r="E305" s="48">
        <v>0</v>
      </c>
      <c r="F305" s="48">
        <v>0</v>
      </c>
      <c r="G305" s="48">
        <v>0</v>
      </c>
      <c r="H305" s="48">
        <v>7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0</v>
      </c>
      <c r="V305" s="48">
        <v>0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v>0</v>
      </c>
      <c r="AH305" s="48">
        <v>0</v>
      </c>
      <c r="AI305" s="48">
        <v>0</v>
      </c>
      <c r="AJ305" s="48">
        <v>0</v>
      </c>
      <c r="AK305" s="48">
        <v>0</v>
      </c>
      <c r="AL305" s="48">
        <v>0</v>
      </c>
      <c r="AM305" s="48">
        <v>0</v>
      </c>
      <c r="AN305" s="48">
        <v>0</v>
      </c>
      <c r="AO305" s="48">
        <v>0</v>
      </c>
      <c r="AP305" s="48">
        <v>0</v>
      </c>
      <c r="AQ305" s="48">
        <v>0</v>
      </c>
      <c r="AR305" s="48">
        <v>0</v>
      </c>
      <c r="AS305" s="48">
        <v>0</v>
      </c>
      <c r="AT305" s="48">
        <v>0</v>
      </c>
      <c r="AU305" s="48">
        <v>0</v>
      </c>
      <c r="AV305" s="48">
        <v>0</v>
      </c>
      <c r="AW305" s="48">
        <v>0</v>
      </c>
      <c r="AX305" s="48">
        <v>0</v>
      </c>
      <c r="AY305" s="48">
        <v>0</v>
      </c>
      <c r="AZ305" s="48">
        <v>0</v>
      </c>
      <c r="BA305" s="48">
        <v>0</v>
      </c>
      <c r="BB305" s="48">
        <v>0</v>
      </c>
      <c r="BC305" s="48">
        <f>SUM(E305:BB305)</f>
        <v>7</v>
      </c>
      <c r="BD305" s="50">
        <f>IF(BC305=0,0,LARGE(E305:BB305,1))</f>
        <v>7</v>
      </c>
      <c r="BE305" s="50">
        <f>IF(BC305=0,0,LARGE(E305:BB305,2))</f>
        <v>0</v>
      </c>
      <c r="BF305" s="50">
        <f>IF(BC305=0,0,LARGE(E305:BB305,3))</f>
        <v>0</v>
      </c>
      <c r="BG305" s="50">
        <f>IF(BC305=0,0,LARGE(E305:BB305,4))</f>
        <v>0</v>
      </c>
      <c r="BH305" s="50">
        <f>IF(BC305=0,0,LARGE(E305:BB305,5))</f>
        <v>0</v>
      </c>
      <c r="BI305" s="50">
        <f>IF(BC305=0,0,LARGE(E305:BB305,6))</f>
        <v>0</v>
      </c>
      <c r="BJ305" s="50">
        <f>IF(BC305=0,0,LARGE(E305:BB305,7))</f>
        <v>0</v>
      </c>
      <c r="BK305" s="51">
        <f>SUM(BD305:BJ305)</f>
        <v>7</v>
      </c>
      <c r="BL305" s="48">
        <v>52</v>
      </c>
      <c r="BM305" s="48" t="str">
        <f>B305</f>
        <v>Szabo</v>
      </c>
      <c r="BN305" s="48" t="str">
        <f>C305</f>
        <v>Norbert</v>
      </c>
      <c r="BO305" t="str">
        <f>D305</f>
        <v>Monthey</v>
      </c>
      <c r="BP305"/>
      <c r="BQ305"/>
    </row>
    <row r="306" spans="1:69" s="48" customFormat="1" ht="20.100000000000001" customHeight="1" x14ac:dyDescent="0.3">
      <c r="A306" s="47">
        <v>1965</v>
      </c>
      <c r="B306" s="25" t="s">
        <v>1948</v>
      </c>
      <c r="C306" s="48" t="s">
        <v>1618</v>
      </c>
      <c r="D306" s="49" t="s">
        <v>1076</v>
      </c>
      <c r="E306" s="48">
        <v>0</v>
      </c>
      <c r="F306" s="48">
        <v>0</v>
      </c>
      <c r="G306" s="48">
        <v>0</v>
      </c>
      <c r="H306" s="48">
        <v>0</v>
      </c>
      <c r="I306" s="48">
        <v>0</v>
      </c>
      <c r="J306" s="48">
        <v>0</v>
      </c>
      <c r="K306" s="48">
        <v>0</v>
      </c>
      <c r="L306" s="48">
        <v>0</v>
      </c>
      <c r="M306" s="48">
        <v>0</v>
      </c>
      <c r="N306" s="48">
        <v>0</v>
      </c>
      <c r="O306" s="48">
        <v>0</v>
      </c>
      <c r="P306" s="48">
        <v>7</v>
      </c>
      <c r="Q306" s="48">
        <v>0</v>
      </c>
      <c r="R306" s="48">
        <v>0</v>
      </c>
      <c r="S306" s="48">
        <v>0</v>
      </c>
      <c r="T306" s="48">
        <v>0</v>
      </c>
      <c r="U306" s="48">
        <v>0</v>
      </c>
      <c r="V306" s="48">
        <v>0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v>0</v>
      </c>
      <c r="AH306" s="48">
        <v>0</v>
      </c>
      <c r="AI306" s="48">
        <v>0</v>
      </c>
      <c r="AJ306" s="48">
        <v>0</v>
      </c>
      <c r="AK306" s="48">
        <v>0</v>
      </c>
      <c r="AL306" s="48">
        <v>0</v>
      </c>
      <c r="AM306" s="48">
        <v>0</v>
      </c>
      <c r="AN306" s="48">
        <v>0</v>
      </c>
      <c r="AO306" s="48">
        <v>0</v>
      </c>
      <c r="AP306" s="48">
        <v>0</v>
      </c>
      <c r="AQ306" s="48">
        <v>0</v>
      </c>
      <c r="AR306" s="48">
        <v>0</v>
      </c>
      <c r="AS306" s="48">
        <v>0</v>
      </c>
      <c r="AT306" s="48">
        <v>0</v>
      </c>
      <c r="AU306" s="48">
        <v>0</v>
      </c>
      <c r="AV306" s="48">
        <v>0</v>
      </c>
      <c r="AW306" s="48">
        <v>0</v>
      </c>
      <c r="AX306" s="48">
        <v>0</v>
      </c>
      <c r="AY306" s="48">
        <v>0</v>
      </c>
      <c r="AZ306" s="48">
        <v>0</v>
      </c>
      <c r="BA306" s="48">
        <v>0</v>
      </c>
      <c r="BB306" s="48">
        <v>0</v>
      </c>
      <c r="BC306" s="48">
        <f>SUM(E306:BB306)</f>
        <v>7</v>
      </c>
      <c r="BD306" s="50">
        <f>IF(BC306=0,0,LARGE(E306:BB306,1))</f>
        <v>7</v>
      </c>
      <c r="BE306" s="50">
        <f>IF(BC306=0,0,LARGE(E306:BB306,2))</f>
        <v>0</v>
      </c>
      <c r="BF306" s="50">
        <f>IF(BC306=0,0,LARGE(E306:BB306,3))</f>
        <v>0</v>
      </c>
      <c r="BG306" s="50">
        <f>IF(BC306=0,0,LARGE(E306:BB306,4))</f>
        <v>0</v>
      </c>
      <c r="BH306" s="50">
        <f>IF(BC306=0,0,LARGE(E306:BB306,5))</f>
        <v>0</v>
      </c>
      <c r="BI306" s="50">
        <f>IF(BC306=0,0,LARGE(E306:BB306,6))</f>
        <v>0</v>
      </c>
      <c r="BJ306" s="50">
        <f>IF(BC306=0,0,LARGE(E306:BB306,7))</f>
        <v>0</v>
      </c>
      <c r="BK306" s="51">
        <f>SUM(BD306:BJ306)</f>
        <v>7</v>
      </c>
      <c r="BL306" s="48">
        <v>52</v>
      </c>
      <c r="BM306" s="48" t="str">
        <f>B306</f>
        <v>Wälti</v>
      </c>
      <c r="BN306" s="48" t="str">
        <f>C306</f>
        <v>Stephan</v>
      </c>
      <c r="BO306" t="str">
        <f>D306</f>
        <v>Spiez</v>
      </c>
    </row>
    <row r="307" spans="1:69" s="48" customFormat="1" ht="20.100000000000001" customHeight="1" x14ac:dyDescent="0.3">
      <c r="A307" s="47">
        <v>1970</v>
      </c>
      <c r="B307" s="25" t="s">
        <v>2493</v>
      </c>
      <c r="C307" s="48" t="s">
        <v>948</v>
      </c>
      <c r="D307" s="49" t="s">
        <v>2243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  <c r="N307" s="48">
        <v>0</v>
      </c>
      <c r="O307" s="48">
        <v>0</v>
      </c>
      <c r="P307" s="48">
        <v>0</v>
      </c>
      <c r="Q307" s="48">
        <v>0</v>
      </c>
      <c r="R307" s="48">
        <v>0</v>
      </c>
      <c r="S307" s="48">
        <v>0</v>
      </c>
      <c r="T307" s="48">
        <v>0</v>
      </c>
      <c r="U307" s="48">
        <v>6</v>
      </c>
      <c r="V307" s="48">
        <v>0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0</v>
      </c>
      <c r="AG307" s="48">
        <v>0</v>
      </c>
      <c r="AH307" s="48">
        <v>0</v>
      </c>
      <c r="AI307" s="48">
        <v>0</v>
      </c>
      <c r="AJ307" s="48">
        <v>0</v>
      </c>
      <c r="AK307" s="48">
        <v>0</v>
      </c>
      <c r="AL307" s="48">
        <v>0</v>
      </c>
      <c r="AM307" s="48">
        <v>0</v>
      </c>
      <c r="AN307" s="48">
        <v>0</v>
      </c>
      <c r="AO307" s="48">
        <v>0</v>
      </c>
      <c r="AP307" s="48">
        <v>0</v>
      </c>
      <c r="AQ307" s="48">
        <v>0</v>
      </c>
      <c r="AR307" s="48">
        <v>0</v>
      </c>
      <c r="AS307" s="48">
        <v>0</v>
      </c>
      <c r="AT307" s="48">
        <v>0</v>
      </c>
      <c r="AU307" s="48">
        <v>0</v>
      </c>
      <c r="AV307" s="48">
        <v>0</v>
      </c>
      <c r="AW307" s="48">
        <v>0</v>
      </c>
      <c r="AX307" s="48">
        <v>0</v>
      </c>
      <c r="AY307" s="48">
        <v>0</v>
      </c>
      <c r="AZ307" s="48">
        <v>0</v>
      </c>
      <c r="BA307" s="48">
        <v>0</v>
      </c>
      <c r="BB307" s="48">
        <v>0</v>
      </c>
      <c r="BC307" s="48">
        <f>SUM(E307:BB307)</f>
        <v>6</v>
      </c>
      <c r="BD307" s="50">
        <f>IF(BC307=0,0,LARGE(E307:BB307,1))</f>
        <v>6</v>
      </c>
      <c r="BE307" s="50">
        <f>IF(BC307=0,0,LARGE(E307:BB307,2))</f>
        <v>0</v>
      </c>
      <c r="BF307" s="50">
        <f>IF(BC307=0,0,LARGE(E307:BB307,3))</f>
        <v>0</v>
      </c>
      <c r="BG307" s="50">
        <f>IF(BC307=0,0,LARGE(E307:BB307,4))</f>
        <v>0</v>
      </c>
      <c r="BH307" s="50">
        <f>IF(BC307=0,0,LARGE(E307:BB307,5))</f>
        <v>0</v>
      </c>
      <c r="BI307" s="50">
        <f>IF(BC307=0,0,LARGE(E307:BB307,6))</f>
        <v>0</v>
      </c>
      <c r="BJ307" s="50">
        <f>IF(BC307=0,0,LARGE(E307:BB307,7))</f>
        <v>0</v>
      </c>
      <c r="BK307" s="51">
        <f>SUM(BD307:BJ307)</f>
        <v>6</v>
      </c>
      <c r="BL307" s="48">
        <v>53</v>
      </c>
      <c r="BM307" s="48" t="str">
        <f>B307</f>
        <v>Abramowski</v>
      </c>
      <c r="BN307" s="48" t="str">
        <f>C307</f>
        <v>Pierre</v>
      </c>
      <c r="BO307" t="str">
        <f>D307</f>
        <v>Rolle</v>
      </c>
      <c r="BP307"/>
      <c r="BQ307"/>
    </row>
    <row r="308" spans="1:69" s="48" customFormat="1" ht="20.100000000000001" customHeight="1" x14ac:dyDescent="0.3">
      <c r="A308" s="47">
        <v>1970</v>
      </c>
      <c r="B308" s="25" t="s">
        <v>3151</v>
      </c>
      <c r="C308" s="48" t="s">
        <v>3152</v>
      </c>
      <c r="D308" s="49" t="s">
        <v>3153</v>
      </c>
      <c r="E308" s="48">
        <v>0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48">
        <v>0</v>
      </c>
      <c r="O308" s="48">
        <v>0</v>
      </c>
      <c r="P308" s="48">
        <v>0</v>
      </c>
      <c r="Q308" s="48">
        <v>0</v>
      </c>
      <c r="R308" s="48">
        <v>0</v>
      </c>
      <c r="S308" s="48">
        <v>0</v>
      </c>
      <c r="T308" s="48">
        <v>0</v>
      </c>
      <c r="U308" s="48">
        <v>0</v>
      </c>
      <c r="V308" s="48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6</v>
      </c>
      <c r="AG308" s="48">
        <v>0</v>
      </c>
      <c r="AH308" s="48">
        <v>0</v>
      </c>
      <c r="AI308" s="48">
        <v>0</v>
      </c>
      <c r="AJ308" s="48">
        <v>0</v>
      </c>
      <c r="AK308" s="48">
        <v>0</v>
      </c>
      <c r="AL308" s="48">
        <v>0</v>
      </c>
      <c r="AM308" s="48">
        <v>0</v>
      </c>
      <c r="AN308" s="48">
        <v>0</v>
      </c>
      <c r="AO308" s="48">
        <v>0</v>
      </c>
      <c r="AP308" s="48">
        <v>0</v>
      </c>
      <c r="AQ308" s="48">
        <v>0</v>
      </c>
      <c r="AR308" s="48">
        <v>0</v>
      </c>
      <c r="AS308" s="48">
        <v>0</v>
      </c>
      <c r="AT308" s="48">
        <v>0</v>
      </c>
      <c r="AU308" s="48">
        <v>0</v>
      </c>
      <c r="AV308" s="48">
        <v>0</v>
      </c>
      <c r="AW308" s="48">
        <v>0</v>
      </c>
      <c r="AX308" s="48">
        <v>0</v>
      </c>
      <c r="AY308" s="48">
        <v>0</v>
      </c>
      <c r="AZ308" s="48">
        <v>0</v>
      </c>
      <c r="BA308" s="48">
        <v>0</v>
      </c>
      <c r="BB308" s="48">
        <v>0</v>
      </c>
      <c r="BC308" s="48">
        <f>SUM(E308:BB308)</f>
        <v>6</v>
      </c>
      <c r="BD308" s="50">
        <f>IF(BC308=0,0,LARGE(E308:BB308,1))</f>
        <v>6</v>
      </c>
      <c r="BE308" s="50">
        <f>IF(BC308=0,0,LARGE(E308:BB308,2))</f>
        <v>0</v>
      </c>
      <c r="BF308" s="50">
        <f>IF(BC308=0,0,LARGE(E308:BB308,3))</f>
        <v>0</v>
      </c>
      <c r="BG308" s="50">
        <f>IF(BC308=0,0,LARGE(E308:BB308,4))</f>
        <v>0</v>
      </c>
      <c r="BH308" s="50">
        <f>IF(BC308=0,0,LARGE(E308:BB308,5))</f>
        <v>0</v>
      </c>
      <c r="BI308" s="50">
        <f>IF(BC308=0,0,LARGE(E308:BB308,6))</f>
        <v>0</v>
      </c>
      <c r="BJ308" s="50">
        <f>IF(BC308=0,0,LARGE(E308:BB308,7))</f>
        <v>0</v>
      </c>
      <c r="BK308" s="51">
        <f>SUM(BD308:BJ308)</f>
        <v>6</v>
      </c>
      <c r="BL308" s="48">
        <v>53</v>
      </c>
      <c r="BM308" s="48" t="str">
        <f>B308</f>
        <v>Arocha</v>
      </c>
      <c r="BN308" s="48" t="str">
        <f>C308</f>
        <v>Lubin</v>
      </c>
      <c r="BO308" t="str">
        <f>D308</f>
        <v>TrailrunVe</v>
      </c>
      <c r="BQ308"/>
    </row>
    <row r="309" spans="1:69" s="48" customFormat="1" ht="20.100000000000001" customHeight="1" x14ac:dyDescent="0.3">
      <c r="A309" s="47">
        <v>1972</v>
      </c>
      <c r="B309" s="25" t="s">
        <v>475</v>
      </c>
      <c r="C309" s="48" t="s">
        <v>205</v>
      </c>
      <c r="D309" s="49" t="s">
        <v>1737</v>
      </c>
      <c r="E309" s="48">
        <v>0</v>
      </c>
      <c r="F309" s="48">
        <v>0</v>
      </c>
      <c r="G309" s="48">
        <v>0</v>
      </c>
      <c r="H309" s="48">
        <v>0</v>
      </c>
      <c r="I309" s="48">
        <v>0</v>
      </c>
      <c r="J309" s="48">
        <v>0</v>
      </c>
      <c r="K309" s="48">
        <v>0</v>
      </c>
      <c r="L309" s="48">
        <v>0</v>
      </c>
      <c r="M309" s="48">
        <v>0</v>
      </c>
      <c r="N309" s="48">
        <v>0</v>
      </c>
      <c r="O309" s="48">
        <v>0</v>
      </c>
      <c r="P309" s="48">
        <v>0</v>
      </c>
      <c r="Q309" s="48">
        <v>0</v>
      </c>
      <c r="R309" s="48">
        <v>0</v>
      </c>
      <c r="S309" s="48">
        <v>0</v>
      </c>
      <c r="T309" s="48">
        <v>0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48">
        <v>0</v>
      </c>
      <c r="AL309" s="48">
        <v>0</v>
      </c>
      <c r="AM309" s="48">
        <v>0</v>
      </c>
      <c r="AN309" s="48">
        <v>0</v>
      </c>
      <c r="AO309" s="48">
        <v>0</v>
      </c>
      <c r="AP309" s="48">
        <v>0</v>
      </c>
      <c r="AQ309" s="48">
        <v>0</v>
      </c>
      <c r="AR309" s="48">
        <v>0</v>
      </c>
      <c r="AS309" s="48">
        <v>6</v>
      </c>
      <c r="AT309" s="48">
        <v>0</v>
      </c>
      <c r="AU309" s="48">
        <v>0</v>
      </c>
      <c r="AV309" s="48">
        <v>0</v>
      </c>
      <c r="AW309" s="48">
        <v>0</v>
      </c>
      <c r="AX309" s="48">
        <v>0</v>
      </c>
      <c r="AY309" s="48">
        <v>0</v>
      </c>
      <c r="AZ309" s="48">
        <v>0</v>
      </c>
      <c r="BA309" s="48">
        <v>0</v>
      </c>
      <c r="BB309" s="48">
        <v>0</v>
      </c>
      <c r="BC309" s="48">
        <f>SUM(E309:BB309)</f>
        <v>6</v>
      </c>
      <c r="BD309" s="50">
        <f>IF(BC309=0,0,LARGE(E309:BB309,1))</f>
        <v>6</v>
      </c>
      <c r="BE309" s="50">
        <f>IF(BC309=0,0,LARGE(E309:BB309,2))</f>
        <v>0</v>
      </c>
      <c r="BF309" s="50">
        <f>IF(BC309=0,0,LARGE(E309:BB309,3))</f>
        <v>0</v>
      </c>
      <c r="BG309" s="50">
        <f>IF(BC309=0,0,LARGE(E309:BB309,4))</f>
        <v>0</v>
      </c>
      <c r="BH309" s="50">
        <f>IF(BC309=0,0,LARGE(E309:BB309,5))</f>
        <v>0</v>
      </c>
      <c r="BI309" s="50">
        <f>IF(BC309=0,0,LARGE(E309:BB309,6))</f>
        <v>0</v>
      </c>
      <c r="BJ309" s="50">
        <f>IF(BC309=0,0,LARGE(E309:BB309,7))</f>
        <v>0</v>
      </c>
      <c r="BK309" s="51">
        <f>SUM(BD309:BJ309)</f>
        <v>6</v>
      </c>
      <c r="BL309" s="48">
        <v>53</v>
      </c>
      <c r="BM309" s="48" t="str">
        <f>B309</f>
        <v>Gay</v>
      </c>
      <c r="BN309" s="48" t="str">
        <f>C309</f>
        <v>Fabien</v>
      </c>
      <c r="BO309" t="str">
        <f>D309</f>
        <v>Charrat</v>
      </c>
      <c r="BP309"/>
      <c r="BQ309"/>
    </row>
    <row r="310" spans="1:69" s="48" customFormat="1" ht="20.100000000000001" customHeight="1" x14ac:dyDescent="0.3">
      <c r="A310" s="47">
        <v>1973</v>
      </c>
      <c r="B310" s="25" t="s">
        <v>759</v>
      </c>
      <c r="C310" s="48" t="s">
        <v>760</v>
      </c>
      <c r="D310" s="49" t="s">
        <v>673</v>
      </c>
      <c r="E310" s="48">
        <v>0</v>
      </c>
      <c r="F310" s="48">
        <v>0</v>
      </c>
      <c r="G310" s="48">
        <v>0</v>
      </c>
      <c r="H310" s="48">
        <v>6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8">
        <v>0</v>
      </c>
      <c r="T310" s="48">
        <v>0</v>
      </c>
      <c r="U310" s="48">
        <v>0</v>
      </c>
      <c r="V310" s="48">
        <v>0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0</v>
      </c>
      <c r="AK310" s="48">
        <v>0</v>
      </c>
      <c r="AL310" s="48">
        <v>0</v>
      </c>
      <c r="AM310" s="48">
        <v>0</v>
      </c>
      <c r="AN310" s="48">
        <v>0</v>
      </c>
      <c r="AO310" s="48">
        <v>0</v>
      </c>
      <c r="AP310" s="48">
        <v>0</v>
      </c>
      <c r="AQ310" s="48">
        <v>0</v>
      </c>
      <c r="AR310" s="48">
        <v>0</v>
      </c>
      <c r="AS310" s="48">
        <v>0</v>
      </c>
      <c r="AT310" s="48">
        <v>0</v>
      </c>
      <c r="AU310" s="48">
        <v>0</v>
      </c>
      <c r="AV310" s="48">
        <v>0</v>
      </c>
      <c r="AW310" s="48">
        <v>0</v>
      </c>
      <c r="AX310" s="48">
        <v>0</v>
      </c>
      <c r="AY310" s="48">
        <v>0</v>
      </c>
      <c r="AZ310" s="48">
        <v>0</v>
      </c>
      <c r="BA310" s="48">
        <v>0</v>
      </c>
      <c r="BB310" s="48">
        <v>0</v>
      </c>
      <c r="BC310" s="48">
        <f>SUM(E310:BB310)</f>
        <v>6</v>
      </c>
      <c r="BD310" s="50">
        <f>IF(BC310=0,0,LARGE(E310:BB310,1))</f>
        <v>6</v>
      </c>
      <c r="BE310" s="50">
        <f>IF(BC310=0,0,LARGE(E310:BB310,2))</f>
        <v>0</v>
      </c>
      <c r="BF310" s="50">
        <f>IF(BC310=0,0,LARGE(E310:BB310,3))</f>
        <v>0</v>
      </c>
      <c r="BG310" s="50">
        <f>IF(BC310=0,0,LARGE(E310:BB310,4))</f>
        <v>0</v>
      </c>
      <c r="BH310" s="50">
        <f>IF(BC310=0,0,LARGE(E310:BB310,5))</f>
        <v>0</v>
      </c>
      <c r="BI310" s="50">
        <f>IF(BC310=0,0,LARGE(E310:BB310,6))</f>
        <v>0</v>
      </c>
      <c r="BJ310" s="50">
        <f>IF(BC310=0,0,LARGE(E310:BB310,7))</f>
        <v>0</v>
      </c>
      <c r="BK310" s="51">
        <f>SUM(BD310:BJ310)</f>
        <v>6</v>
      </c>
      <c r="BL310" s="48">
        <v>53</v>
      </c>
      <c r="BM310" s="48" t="str">
        <f>B310</f>
        <v>Gonzalez Ospina</v>
      </c>
      <c r="BN310" s="48" t="str">
        <f>C310</f>
        <v>Jair Giovanny</v>
      </c>
      <c r="BO310" t="str">
        <f>D310</f>
        <v>Les Giettes</v>
      </c>
      <c r="BP310"/>
      <c r="BQ310"/>
    </row>
    <row r="311" spans="1:69" s="48" customFormat="1" ht="20.100000000000001" customHeight="1" x14ac:dyDescent="0.3">
      <c r="A311" s="47">
        <v>1972</v>
      </c>
      <c r="B311" s="25" t="s">
        <v>1488</v>
      </c>
      <c r="C311" s="48" t="s">
        <v>115</v>
      </c>
      <c r="D311" s="49" t="s">
        <v>92</v>
      </c>
      <c r="E311" s="48">
        <v>0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48">
        <v>0</v>
      </c>
      <c r="AL311" s="48">
        <v>0</v>
      </c>
      <c r="AM311" s="48">
        <v>0</v>
      </c>
      <c r="AN311" s="48">
        <v>0</v>
      </c>
      <c r="AO311" s="48">
        <v>0</v>
      </c>
      <c r="AP311" s="48">
        <v>0</v>
      </c>
      <c r="AQ311" s="48">
        <v>6</v>
      </c>
      <c r="AR311" s="48">
        <v>0</v>
      </c>
      <c r="AS311" s="48">
        <v>0</v>
      </c>
      <c r="AT311" s="48">
        <v>0</v>
      </c>
      <c r="AU311" s="48">
        <v>0</v>
      </c>
      <c r="AV311" s="48">
        <v>0</v>
      </c>
      <c r="AW311" s="48">
        <v>0</v>
      </c>
      <c r="AX311" s="48">
        <v>0</v>
      </c>
      <c r="AY311" s="48">
        <v>0</v>
      </c>
      <c r="AZ311" s="48">
        <v>0</v>
      </c>
      <c r="BA311" s="48">
        <v>0</v>
      </c>
      <c r="BB311" s="48">
        <v>0</v>
      </c>
      <c r="BC311" s="48">
        <f>SUM(E311:BB311)</f>
        <v>6</v>
      </c>
      <c r="BD311" s="50">
        <f>IF(BC311=0,0,LARGE(E311:BB311,1))</f>
        <v>6</v>
      </c>
      <c r="BE311" s="50">
        <f>IF(BC311=0,0,LARGE(E311:BB311,2))</f>
        <v>0</v>
      </c>
      <c r="BF311" s="50">
        <f>IF(BC311=0,0,LARGE(E311:BB311,3))</f>
        <v>0</v>
      </c>
      <c r="BG311" s="50">
        <f>IF(BC311=0,0,LARGE(E311:BB311,4))</f>
        <v>0</v>
      </c>
      <c r="BH311" s="50">
        <f>IF(BC311=0,0,LARGE(E311:BB311,5))</f>
        <v>0</v>
      </c>
      <c r="BI311" s="50">
        <f>IF(BC311=0,0,LARGE(E311:BB311,6))</f>
        <v>0</v>
      </c>
      <c r="BJ311" s="50">
        <f>IF(BC311=0,0,LARGE(E311:BB311,7))</f>
        <v>0</v>
      </c>
      <c r="BK311" s="51">
        <f>SUM(BD311:BJ311)</f>
        <v>6</v>
      </c>
      <c r="BL311" s="48">
        <v>53</v>
      </c>
      <c r="BM311" s="48" t="str">
        <f>B311</f>
        <v>Jordan</v>
      </c>
      <c r="BN311" s="48" t="str">
        <f>C311</f>
        <v>Frédéric</v>
      </c>
      <c r="BO311" t="str">
        <f>D311</f>
        <v>Zürich</v>
      </c>
    </row>
    <row r="312" spans="1:69" s="48" customFormat="1" ht="20.100000000000001" customHeight="1" x14ac:dyDescent="0.3">
      <c r="A312" s="47">
        <v>1973</v>
      </c>
      <c r="B312" s="25" t="s">
        <v>2640</v>
      </c>
      <c r="C312" s="48" t="s">
        <v>2156</v>
      </c>
      <c r="D312" s="49" t="s">
        <v>2353</v>
      </c>
      <c r="E312" s="48">
        <v>0</v>
      </c>
      <c r="F312" s="48">
        <v>0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48">
        <v>0</v>
      </c>
      <c r="O312" s="48">
        <v>0</v>
      </c>
      <c r="P312" s="48">
        <v>0</v>
      </c>
      <c r="Q312" s="48">
        <v>0</v>
      </c>
      <c r="R312" s="48">
        <v>0</v>
      </c>
      <c r="S312" s="48">
        <v>0</v>
      </c>
      <c r="T312" s="48">
        <v>0</v>
      </c>
      <c r="U312" s="48">
        <v>0</v>
      </c>
      <c r="V312" s="48">
        <v>0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6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48">
        <v>0</v>
      </c>
      <c r="AL312" s="48">
        <v>0</v>
      </c>
      <c r="AM312" s="48">
        <v>0</v>
      </c>
      <c r="AN312" s="48">
        <v>0</v>
      </c>
      <c r="AO312" s="48">
        <v>0</v>
      </c>
      <c r="AP312" s="48">
        <v>0</v>
      </c>
      <c r="AQ312" s="48">
        <v>0</v>
      </c>
      <c r="AR312" s="48">
        <v>0</v>
      </c>
      <c r="AS312" s="48">
        <v>0</v>
      </c>
      <c r="AT312" s="48">
        <v>0</v>
      </c>
      <c r="AU312" s="48">
        <v>0</v>
      </c>
      <c r="AV312" s="48">
        <v>0</v>
      </c>
      <c r="AW312" s="48">
        <v>0</v>
      </c>
      <c r="AX312" s="48">
        <v>0</v>
      </c>
      <c r="AY312" s="48">
        <v>0</v>
      </c>
      <c r="AZ312" s="48">
        <v>0</v>
      </c>
      <c r="BA312" s="48">
        <v>0</v>
      </c>
      <c r="BB312" s="48">
        <v>0</v>
      </c>
      <c r="BC312" s="48">
        <f>SUM(E312:BB312)</f>
        <v>6</v>
      </c>
      <c r="BD312" s="50">
        <f>IF(BC312=0,0,LARGE(E312:BB312,1))</f>
        <v>6</v>
      </c>
      <c r="BE312" s="50">
        <f>IF(BC312=0,0,LARGE(E312:BB312,2))</f>
        <v>0</v>
      </c>
      <c r="BF312" s="50">
        <f>IF(BC312=0,0,LARGE(E312:BB312,3))</f>
        <v>0</v>
      </c>
      <c r="BG312" s="50">
        <f>IF(BC312=0,0,LARGE(E312:BB312,4))</f>
        <v>0</v>
      </c>
      <c r="BH312" s="50">
        <f>IF(BC312=0,0,LARGE(E312:BB312,5))</f>
        <v>0</v>
      </c>
      <c r="BI312" s="50">
        <f>IF(BC312=0,0,LARGE(E312:BB312,6))</f>
        <v>0</v>
      </c>
      <c r="BJ312" s="50">
        <f>IF(BC312=0,0,LARGE(E312:BB312,7))</f>
        <v>0</v>
      </c>
      <c r="BK312" s="51">
        <f>SUM(BD312:BJ312)</f>
        <v>6</v>
      </c>
      <c r="BL312" s="48">
        <v>53</v>
      </c>
      <c r="BM312" s="48" t="str">
        <f>B312</f>
        <v>Linder</v>
      </c>
      <c r="BN312" s="48" t="str">
        <f>C312</f>
        <v>Jan</v>
      </c>
      <c r="BO312" t="str">
        <f>D312</f>
        <v>Bernex</v>
      </c>
    </row>
    <row r="313" spans="1:69" s="1" customFormat="1" ht="20.100000000000001" customHeight="1" x14ac:dyDescent="0.3">
      <c r="A313" s="47">
        <v>1971</v>
      </c>
      <c r="B313" s="25" t="s">
        <v>2911</v>
      </c>
      <c r="C313" s="48" t="s">
        <v>2912</v>
      </c>
      <c r="D313" s="49" t="s">
        <v>2845</v>
      </c>
      <c r="E313" s="48">
        <v>0</v>
      </c>
      <c r="F313" s="48">
        <v>0</v>
      </c>
      <c r="G313" s="48">
        <v>0</v>
      </c>
      <c r="H313" s="48">
        <v>0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48">
        <v>0</v>
      </c>
      <c r="O313" s="48">
        <v>0</v>
      </c>
      <c r="P313" s="48">
        <v>0</v>
      </c>
      <c r="Q313" s="48">
        <v>0</v>
      </c>
      <c r="R313" s="48">
        <v>0</v>
      </c>
      <c r="S313" s="48">
        <v>0</v>
      </c>
      <c r="T313" s="48">
        <v>0</v>
      </c>
      <c r="U313" s="48">
        <v>0</v>
      </c>
      <c r="V313" s="48">
        <v>0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6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48">
        <v>0</v>
      </c>
      <c r="AL313" s="48">
        <v>0</v>
      </c>
      <c r="AM313" s="48">
        <v>0</v>
      </c>
      <c r="AN313" s="48">
        <v>0</v>
      </c>
      <c r="AO313" s="48">
        <v>0</v>
      </c>
      <c r="AP313" s="48">
        <v>0</v>
      </c>
      <c r="AQ313" s="48">
        <v>0</v>
      </c>
      <c r="AR313" s="48">
        <v>0</v>
      </c>
      <c r="AS313" s="48">
        <v>0</v>
      </c>
      <c r="AT313" s="48">
        <v>0</v>
      </c>
      <c r="AU313" s="48">
        <v>0</v>
      </c>
      <c r="AV313" s="48">
        <v>0</v>
      </c>
      <c r="AW313" s="48">
        <v>0</v>
      </c>
      <c r="AX313" s="48">
        <v>0</v>
      </c>
      <c r="AY313" s="48">
        <v>0</v>
      </c>
      <c r="AZ313" s="48">
        <v>0</v>
      </c>
      <c r="BA313" s="48">
        <v>0</v>
      </c>
      <c r="BB313" s="48">
        <v>0</v>
      </c>
      <c r="BC313" s="48">
        <f>SUM(E313:BB313)</f>
        <v>6</v>
      </c>
      <c r="BD313" s="50">
        <f>IF(BC313=0,0,LARGE(E313:BB313,1))</f>
        <v>6</v>
      </c>
      <c r="BE313" s="50">
        <f>IF(BC313=0,0,LARGE(E313:BB313,2))</f>
        <v>0</v>
      </c>
      <c r="BF313" s="50">
        <f>IF(BC313=0,0,LARGE(E313:BB313,3))</f>
        <v>0</v>
      </c>
      <c r="BG313" s="50">
        <f>IF(BC313=0,0,LARGE(E313:BB313,4))</f>
        <v>0</v>
      </c>
      <c r="BH313" s="50">
        <f>IF(BC313=0,0,LARGE(E313:BB313,5))</f>
        <v>0</v>
      </c>
      <c r="BI313" s="50">
        <f>IF(BC313=0,0,LARGE(E313:BB313,6))</f>
        <v>0</v>
      </c>
      <c r="BJ313" s="50">
        <f>IF(BC313=0,0,LARGE(E313:BB313,7))</f>
        <v>0</v>
      </c>
      <c r="BK313" s="51">
        <f>SUM(BD313:BJ313)</f>
        <v>6</v>
      </c>
      <c r="BL313" s="48">
        <v>53</v>
      </c>
      <c r="BM313" s="48" t="str">
        <f>B313</f>
        <v>Lüthi</v>
      </c>
      <c r="BN313" s="48" t="str">
        <f>C313</f>
        <v>Hans-Ruedi</v>
      </c>
      <c r="BO313" t="str">
        <f>D313</f>
        <v>LR Mosnang</v>
      </c>
      <c r="BP313"/>
      <c r="BQ313"/>
    </row>
    <row r="314" spans="1:69" ht="20.100000000000001" customHeight="1" x14ac:dyDescent="0.3">
      <c r="A314" s="47">
        <v>1973</v>
      </c>
      <c r="B314" s="25" t="s">
        <v>969</v>
      </c>
      <c r="C314" s="48" t="s">
        <v>970</v>
      </c>
      <c r="D314" s="49" t="s">
        <v>572</v>
      </c>
      <c r="E314" s="48">
        <v>0</v>
      </c>
      <c r="F314" s="48">
        <v>0</v>
      </c>
      <c r="G314" s="48">
        <v>0</v>
      </c>
      <c r="H314" s="48">
        <v>0</v>
      </c>
      <c r="I314" s="48">
        <v>6</v>
      </c>
      <c r="J314" s="48">
        <v>0</v>
      </c>
      <c r="K314" s="48">
        <v>0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0</v>
      </c>
      <c r="R314" s="48">
        <v>0</v>
      </c>
      <c r="S314" s="48">
        <v>0</v>
      </c>
      <c r="T314" s="48">
        <v>0</v>
      </c>
      <c r="U314" s="48">
        <v>0</v>
      </c>
      <c r="V314" s="48">
        <v>0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48">
        <v>0</v>
      </c>
      <c r="AL314" s="48">
        <v>0</v>
      </c>
      <c r="AM314" s="48">
        <v>0</v>
      </c>
      <c r="AN314" s="48">
        <v>0</v>
      </c>
      <c r="AO314" s="48">
        <v>0</v>
      </c>
      <c r="AP314" s="48">
        <v>0</v>
      </c>
      <c r="AQ314" s="48">
        <v>0</v>
      </c>
      <c r="AR314" s="48">
        <v>0</v>
      </c>
      <c r="AS314" s="48">
        <v>0</v>
      </c>
      <c r="AT314" s="48">
        <v>0</v>
      </c>
      <c r="AU314" s="48">
        <v>0</v>
      </c>
      <c r="AV314" s="48">
        <v>0</v>
      </c>
      <c r="AW314" s="48">
        <v>0</v>
      </c>
      <c r="AX314" s="48">
        <v>0</v>
      </c>
      <c r="AY314" s="48">
        <v>0</v>
      </c>
      <c r="AZ314" s="48">
        <v>0</v>
      </c>
      <c r="BA314" s="48">
        <v>0</v>
      </c>
      <c r="BB314" s="48">
        <v>0</v>
      </c>
      <c r="BC314" s="48">
        <f>SUM(E314:BB314)</f>
        <v>6</v>
      </c>
      <c r="BD314" s="50">
        <f>IF(BC314=0,0,LARGE(E314:BB314,1))</f>
        <v>6</v>
      </c>
      <c r="BE314" s="50">
        <f>IF(BC314=0,0,LARGE(E314:BB314,2))</f>
        <v>0</v>
      </c>
      <c r="BF314" s="50">
        <f>IF(BC314=0,0,LARGE(E314:BB314,3))</f>
        <v>0</v>
      </c>
      <c r="BG314" s="50">
        <f>IF(BC314=0,0,LARGE(E314:BB314,4))</f>
        <v>0</v>
      </c>
      <c r="BH314" s="50">
        <f>IF(BC314=0,0,LARGE(E314:BB314,5))</f>
        <v>0</v>
      </c>
      <c r="BI314" s="50">
        <f>IF(BC314=0,0,LARGE(E314:BB314,6))</f>
        <v>0</v>
      </c>
      <c r="BJ314" s="50">
        <f>IF(BC314=0,0,LARGE(E314:BB314,7))</f>
        <v>0</v>
      </c>
      <c r="BK314" s="51">
        <f>SUM(BD314:BJ314)</f>
        <v>6</v>
      </c>
      <c r="BL314" s="48">
        <v>53</v>
      </c>
      <c r="BM314" s="48" t="str">
        <f>B314</f>
        <v>Peleti</v>
      </c>
      <c r="BN314" s="48" t="str">
        <f>C314</f>
        <v>Paolo</v>
      </c>
      <c r="BO314" t="str">
        <f>D314</f>
        <v>Champéry</v>
      </c>
      <c r="BQ314" s="48"/>
    </row>
    <row r="315" spans="1:69" ht="20.100000000000001" customHeight="1" x14ac:dyDescent="0.3">
      <c r="A315" s="47">
        <v>1973</v>
      </c>
      <c r="B315" s="25" t="s">
        <v>1230</v>
      </c>
      <c r="C315" s="48" t="s">
        <v>31</v>
      </c>
      <c r="D315" s="49" t="s">
        <v>1231</v>
      </c>
      <c r="E315" s="48">
        <v>0</v>
      </c>
      <c r="F315" s="48">
        <v>0</v>
      </c>
      <c r="G315" s="48">
        <v>0</v>
      </c>
      <c r="H315" s="48">
        <v>0</v>
      </c>
      <c r="I315" s="48">
        <v>0</v>
      </c>
      <c r="J315" s="48">
        <v>0</v>
      </c>
      <c r="K315" s="48">
        <v>6</v>
      </c>
      <c r="L315" s="48">
        <v>0</v>
      </c>
      <c r="M315" s="48">
        <v>0</v>
      </c>
      <c r="N315" s="48">
        <v>0</v>
      </c>
      <c r="O315" s="48">
        <v>0</v>
      </c>
      <c r="P315" s="48">
        <v>0</v>
      </c>
      <c r="Q315" s="48">
        <v>0</v>
      </c>
      <c r="R315" s="48">
        <v>0</v>
      </c>
      <c r="S315" s="48">
        <v>0</v>
      </c>
      <c r="T315" s="48">
        <v>0</v>
      </c>
      <c r="U315" s="48">
        <v>0</v>
      </c>
      <c r="V315" s="48">
        <v>0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48">
        <v>0</v>
      </c>
      <c r="AL315" s="48">
        <v>0</v>
      </c>
      <c r="AM315" s="48">
        <v>0</v>
      </c>
      <c r="AN315" s="48">
        <v>0</v>
      </c>
      <c r="AO315" s="48">
        <v>0</v>
      </c>
      <c r="AP315" s="48">
        <v>0</v>
      </c>
      <c r="AQ315" s="48">
        <v>0</v>
      </c>
      <c r="AR315" s="48">
        <v>0</v>
      </c>
      <c r="AS315" s="48">
        <v>0</v>
      </c>
      <c r="AT315" s="48">
        <v>0</v>
      </c>
      <c r="AU315" s="48">
        <v>0</v>
      </c>
      <c r="AV315" s="48">
        <v>0</v>
      </c>
      <c r="AW315" s="48">
        <v>0</v>
      </c>
      <c r="AX315" s="48">
        <v>0</v>
      </c>
      <c r="AY315" s="48">
        <v>0</v>
      </c>
      <c r="AZ315" s="48">
        <v>0</v>
      </c>
      <c r="BA315" s="48">
        <v>0</v>
      </c>
      <c r="BB315" s="48">
        <v>0</v>
      </c>
      <c r="BC315" s="48">
        <f>SUM(E315:BB315)</f>
        <v>6</v>
      </c>
      <c r="BD315" s="50">
        <f>IF(BC315=0,0,LARGE(E315:BB315,1))</f>
        <v>6</v>
      </c>
      <c r="BE315" s="50">
        <f>IF(BC315=0,0,LARGE(E315:BB315,2))</f>
        <v>0</v>
      </c>
      <c r="BF315" s="50">
        <f>IF(BC315=0,0,LARGE(E315:BB315,3))</f>
        <v>0</v>
      </c>
      <c r="BG315" s="50">
        <f>IF(BC315=0,0,LARGE(E315:BB315,4))</f>
        <v>0</v>
      </c>
      <c r="BH315" s="50">
        <f>IF(BC315=0,0,LARGE(E315:BB315,5))</f>
        <v>0</v>
      </c>
      <c r="BI315" s="50">
        <f>IF(BC315=0,0,LARGE(E315:BB315,6))</f>
        <v>0</v>
      </c>
      <c r="BJ315" s="50">
        <f>IF(BC315=0,0,LARGE(E315:BB315,7))</f>
        <v>0</v>
      </c>
      <c r="BK315" s="51">
        <f>SUM(BD315:BJ315)</f>
        <v>6</v>
      </c>
      <c r="BL315" s="48">
        <v>53</v>
      </c>
      <c r="BM315" s="48" t="str">
        <f>B315</f>
        <v>Perraudin</v>
      </c>
      <c r="BN315" s="48" t="str">
        <f>C315</f>
        <v>David</v>
      </c>
      <c r="BO315" t="str">
        <f>D315</f>
        <v>La Tzoumaz</v>
      </c>
    </row>
    <row r="316" spans="1:69" ht="20.100000000000001" customHeight="1" x14ac:dyDescent="0.3">
      <c r="A316" s="47">
        <v>1966</v>
      </c>
      <c r="B316" s="25" t="s">
        <v>2047</v>
      </c>
      <c r="C316" s="48" t="s">
        <v>2048</v>
      </c>
      <c r="D316" s="49" t="s">
        <v>2049</v>
      </c>
      <c r="E316" s="48">
        <v>0</v>
      </c>
      <c r="F316" s="48">
        <v>0</v>
      </c>
      <c r="G316" s="48">
        <v>0</v>
      </c>
      <c r="H316" s="48">
        <v>0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48">
        <v>0</v>
      </c>
      <c r="O316" s="48">
        <v>0</v>
      </c>
      <c r="P316" s="48">
        <v>6</v>
      </c>
      <c r="Q316" s="48">
        <v>0</v>
      </c>
      <c r="R316" s="48">
        <v>0</v>
      </c>
      <c r="S316" s="48">
        <v>0</v>
      </c>
      <c r="T316" s="48">
        <v>0</v>
      </c>
      <c r="U316" s="48">
        <v>0</v>
      </c>
      <c r="V316" s="48">
        <v>0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48">
        <v>0</v>
      </c>
      <c r="AL316" s="48">
        <v>0</v>
      </c>
      <c r="AM316" s="48">
        <v>0</v>
      </c>
      <c r="AN316" s="48">
        <v>0</v>
      </c>
      <c r="AO316" s="48">
        <v>0</v>
      </c>
      <c r="AP316" s="48">
        <v>0</v>
      </c>
      <c r="AQ316" s="48">
        <v>0</v>
      </c>
      <c r="AR316" s="48">
        <v>0</v>
      </c>
      <c r="AS316" s="48">
        <v>0</v>
      </c>
      <c r="AT316" s="48">
        <v>0</v>
      </c>
      <c r="AU316" s="48">
        <v>0</v>
      </c>
      <c r="AV316" s="48">
        <v>0</v>
      </c>
      <c r="AW316" s="48">
        <v>0</v>
      </c>
      <c r="AX316" s="48">
        <v>0</v>
      </c>
      <c r="AY316" s="48">
        <v>0</v>
      </c>
      <c r="AZ316" s="48">
        <v>0</v>
      </c>
      <c r="BA316" s="48">
        <v>0</v>
      </c>
      <c r="BB316" s="48">
        <v>0</v>
      </c>
      <c r="BC316" s="48">
        <f>SUM(E316:BB316)</f>
        <v>6</v>
      </c>
      <c r="BD316" s="50">
        <f>IF(BC316=0,0,LARGE(E316:BB316,1))</f>
        <v>6</v>
      </c>
      <c r="BE316" s="50">
        <f>IF(BC316=0,0,LARGE(E316:BB316,2))</f>
        <v>0</v>
      </c>
      <c r="BF316" s="50">
        <f>IF(BC316=0,0,LARGE(E316:BB316,3))</f>
        <v>0</v>
      </c>
      <c r="BG316" s="50">
        <f>IF(BC316=0,0,LARGE(E316:BB316,4))</f>
        <v>0</v>
      </c>
      <c r="BH316" s="50">
        <f>IF(BC316=0,0,LARGE(E316:BB316,5))</f>
        <v>0</v>
      </c>
      <c r="BI316" s="50">
        <f>IF(BC316=0,0,LARGE(E316:BB316,6))</f>
        <v>0</v>
      </c>
      <c r="BJ316" s="50">
        <f>IF(BC316=0,0,LARGE(E316:BB316,7))</f>
        <v>0</v>
      </c>
      <c r="BK316" s="51">
        <f>SUM(BD316:BJ316)</f>
        <v>6</v>
      </c>
      <c r="BL316" s="48">
        <v>53</v>
      </c>
      <c r="BM316" s="48" t="str">
        <f>B316</f>
        <v>Pflüger</v>
      </c>
      <c r="BN316" s="48" t="str">
        <f>C316</f>
        <v>albrecht</v>
      </c>
      <c r="BO316" t="str">
        <f>D316</f>
        <v>GER-Lauftreff TSG Schopfheim</v>
      </c>
      <c r="BP316" s="48"/>
      <c r="BQ316" s="48"/>
    </row>
    <row r="317" spans="1:69" ht="20.100000000000001" customHeight="1" x14ac:dyDescent="0.3">
      <c r="A317" s="47">
        <v>1972</v>
      </c>
      <c r="B317" s="25" t="s">
        <v>347</v>
      </c>
      <c r="C317" s="48" t="s">
        <v>93</v>
      </c>
      <c r="D317" s="49" t="s">
        <v>123</v>
      </c>
      <c r="E317" s="48">
        <v>0</v>
      </c>
      <c r="F317" s="48">
        <v>6</v>
      </c>
      <c r="G317" s="48">
        <v>0</v>
      </c>
      <c r="H317" s="48">
        <v>0</v>
      </c>
      <c r="I317" s="48">
        <v>0</v>
      </c>
      <c r="J317" s="48">
        <v>0</v>
      </c>
      <c r="K317" s="48">
        <v>0</v>
      </c>
      <c r="L317" s="48">
        <v>0</v>
      </c>
      <c r="M317" s="48">
        <v>0</v>
      </c>
      <c r="N317" s="48">
        <v>0</v>
      </c>
      <c r="O317" s="48">
        <v>0</v>
      </c>
      <c r="P317" s="48">
        <v>0</v>
      </c>
      <c r="Q317" s="48">
        <v>0</v>
      </c>
      <c r="R317" s="48">
        <v>0</v>
      </c>
      <c r="S317" s="48">
        <v>0</v>
      </c>
      <c r="T317" s="48">
        <v>0</v>
      </c>
      <c r="U317" s="48">
        <v>0</v>
      </c>
      <c r="V317" s="48">
        <v>0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48">
        <v>0</v>
      </c>
      <c r="AL317" s="48">
        <v>0</v>
      </c>
      <c r="AM317" s="48">
        <v>0</v>
      </c>
      <c r="AN317" s="48">
        <v>0</v>
      </c>
      <c r="AO317" s="48">
        <v>0</v>
      </c>
      <c r="AP317" s="48">
        <v>0</v>
      </c>
      <c r="AQ317" s="48">
        <v>0</v>
      </c>
      <c r="AR317" s="48">
        <v>0</v>
      </c>
      <c r="AS317" s="48">
        <v>0</v>
      </c>
      <c r="AT317" s="48">
        <v>0</v>
      </c>
      <c r="AU317" s="48">
        <v>0</v>
      </c>
      <c r="AV317" s="48">
        <v>0</v>
      </c>
      <c r="AW317" s="48">
        <v>0</v>
      </c>
      <c r="AX317" s="48">
        <v>0</v>
      </c>
      <c r="AY317" s="48">
        <v>0</v>
      </c>
      <c r="AZ317" s="48">
        <v>0</v>
      </c>
      <c r="BA317" s="48">
        <v>0</v>
      </c>
      <c r="BB317" s="48">
        <v>0</v>
      </c>
      <c r="BC317" s="48">
        <f>SUM(E317:BB317)</f>
        <v>6</v>
      </c>
      <c r="BD317" s="50">
        <f>IF(BC317=0,0,LARGE(E317:BB317,1))</f>
        <v>6</v>
      </c>
      <c r="BE317" s="50">
        <f>IF(BC317=0,0,LARGE(E317:BB317,2))</f>
        <v>0</v>
      </c>
      <c r="BF317" s="50">
        <f>IF(BC317=0,0,LARGE(E317:BB317,3))</f>
        <v>0</v>
      </c>
      <c r="BG317" s="50">
        <f>IF(BC317=0,0,LARGE(E317:BB317,4))</f>
        <v>0</v>
      </c>
      <c r="BH317" s="50">
        <f>IF(BC317=0,0,LARGE(E317:BB317,5))</f>
        <v>0</v>
      </c>
      <c r="BI317" s="50">
        <f>IF(BC317=0,0,LARGE(E317:BB317,6))</f>
        <v>0</v>
      </c>
      <c r="BJ317" s="50">
        <f>IF(BC317=0,0,LARGE(E317:BB317,7))</f>
        <v>0</v>
      </c>
      <c r="BK317" s="51">
        <f>SUM(BD317:BJ317)</f>
        <v>6</v>
      </c>
      <c r="BL317" s="48">
        <v>53</v>
      </c>
      <c r="BM317" s="48" t="str">
        <f>B317</f>
        <v>Rappo</v>
      </c>
      <c r="BN317" s="48" t="str">
        <f>C317</f>
        <v>Fabrice</v>
      </c>
      <c r="BO317" t="str">
        <f>D317</f>
        <v>Venthône</v>
      </c>
      <c r="BP317" s="48"/>
      <c r="BQ317" s="48"/>
    </row>
    <row r="318" spans="1:69" ht="20.100000000000001" customHeight="1" x14ac:dyDescent="0.3">
      <c r="A318" s="47">
        <v>1968</v>
      </c>
      <c r="B318" s="25" t="s">
        <v>2474</v>
      </c>
      <c r="C318" s="48" t="s">
        <v>67</v>
      </c>
      <c r="D318" s="49" t="s">
        <v>768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0</v>
      </c>
      <c r="R318" s="48">
        <v>0</v>
      </c>
      <c r="S318" s="48">
        <v>0</v>
      </c>
      <c r="T318" s="48">
        <v>6</v>
      </c>
      <c r="U318" s="48">
        <v>0</v>
      </c>
      <c r="V318" s="48">
        <v>0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0</v>
      </c>
      <c r="AK318" s="48">
        <v>0</v>
      </c>
      <c r="AL318" s="48">
        <v>0</v>
      </c>
      <c r="AM318" s="48">
        <v>0</v>
      </c>
      <c r="AN318" s="48">
        <v>0</v>
      </c>
      <c r="AO318" s="48">
        <v>0</v>
      </c>
      <c r="AP318" s="48">
        <v>0</v>
      </c>
      <c r="AQ318" s="48">
        <v>0</v>
      </c>
      <c r="AR318" s="48">
        <v>0</v>
      </c>
      <c r="AS318" s="48">
        <v>0</v>
      </c>
      <c r="AT318" s="48">
        <v>0</v>
      </c>
      <c r="AU318" s="48">
        <v>0</v>
      </c>
      <c r="AV318" s="48">
        <v>0</v>
      </c>
      <c r="AW318" s="48">
        <v>0</v>
      </c>
      <c r="AX318" s="48">
        <v>0</v>
      </c>
      <c r="AY318" s="48">
        <v>0</v>
      </c>
      <c r="AZ318" s="48">
        <v>0</v>
      </c>
      <c r="BA318" s="48">
        <v>0</v>
      </c>
      <c r="BB318" s="48">
        <v>0</v>
      </c>
      <c r="BC318" s="48">
        <f>SUM(E318:BB318)</f>
        <v>6</v>
      </c>
      <c r="BD318" s="50">
        <f>IF(BC318=0,0,LARGE(E318:BB318,1))</f>
        <v>6</v>
      </c>
      <c r="BE318" s="50">
        <f>IF(BC318=0,0,LARGE(E318:BB318,2))</f>
        <v>0</v>
      </c>
      <c r="BF318" s="50">
        <f>IF(BC318=0,0,LARGE(E318:BB318,3))</f>
        <v>0</v>
      </c>
      <c r="BG318" s="50">
        <f>IF(BC318=0,0,LARGE(E318:BB318,4))</f>
        <v>0</v>
      </c>
      <c r="BH318" s="50">
        <f>IF(BC318=0,0,LARGE(E318:BB318,5))</f>
        <v>0</v>
      </c>
      <c r="BI318" s="50">
        <f>IF(BC318=0,0,LARGE(E318:BB318,6))</f>
        <v>0</v>
      </c>
      <c r="BJ318" s="50">
        <f>IF(BC318=0,0,LARGE(E318:BB318,7))</f>
        <v>0</v>
      </c>
      <c r="BK318" s="51">
        <f>SUM(BD318:BJ318)</f>
        <v>6</v>
      </c>
      <c r="BL318" s="48">
        <v>53</v>
      </c>
      <c r="BM318" s="48" t="str">
        <f>B318</f>
        <v>Ravier</v>
      </c>
      <c r="BN318" s="48" t="str">
        <f>C318</f>
        <v>Stéphane</v>
      </c>
      <c r="BO318" t="str">
        <f>D318</f>
        <v>Lausanne</v>
      </c>
    </row>
    <row r="319" spans="1:69" ht="20.100000000000001" customHeight="1" x14ac:dyDescent="0.3">
      <c r="A319" s="47">
        <v>1969</v>
      </c>
      <c r="B319" s="25" t="s">
        <v>1472</v>
      </c>
      <c r="C319" s="48" t="s">
        <v>165</v>
      </c>
      <c r="D319" s="49" t="s">
        <v>1473</v>
      </c>
      <c r="E319" s="48">
        <v>0</v>
      </c>
      <c r="F319" s="48">
        <v>0</v>
      </c>
      <c r="G319" s="48">
        <v>0</v>
      </c>
      <c r="H319" s="48">
        <v>0</v>
      </c>
      <c r="I319" s="48">
        <v>0</v>
      </c>
      <c r="J319" s="48">
        <v>0</v>
      </c>
      <c r="K319" s="48">
        <v>0</v>
      </c>
      <c r="L319" s="48">
        <v>0</v>
      </c>
      <c r="M319" s="48">
        <v>6</v>
      </c>
      <c r="N319" s="48">
        <v>0</v>
      </c>
      <c r="O319" s="48">
        <v>0</v>
      </c>
      <c r="P319" s="48">
        <v>0</v>
      </c>
      <c r="Q319" s="48">
        <v>0</v>
      </c>
      <c r="R319" s="48">
        <v>0</v>
      </c>
      <c r="S319" s="48">
        <v>0</v>
      </c>
      <c r="T319" s="48">
        <v>0</v>
      </c>
      <c r="U319" s="48">
        <v>0</v>
      </c>
      <c r="V319" s="48">
        <v>0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48">
        <v>0</v>
      </c>
      <c r="AL319" s="48">
        <v>0</v>
      </c>
      <c r="AM319" s="48">
        <v>0</v>
      </c>
      <c r="AN319" s="48">
        <v>0</v>
      </c>
      <c r="AO319" s="48">
        <v>0</v>
      </c>
      <c r="AP319" s="48">
        <v>0</v>
      </c>
      <c r="AQ319" s="48">
        <v>0</v>
      </c>
      <c r="AR319" s="48">
        <v>0</v>
      </c>
      <c r="AS319" s="48">
        <v>0</v>
      </c>
      <c r="AT319" s="48">
        <v>0</v>
      </c>
      <c r="AU319" s="48">
        <v>0</v>
      </c>
      <c r="AV319" s="48">
        <v>0</v>
      </c>
      <c r="AW319" s="48">
        <v>0</v>
      </c>
      <c r="AX319" s="48">
        <v>0</v>
      </c>
      <c r="AY319" s="48">
        <v>0</v>
      </c>
      <c r="AZ319" s="48">
        <v>0</v>
      </c>
      <c r="BA319" s="48">
        <v>0</v>
      </c>
      <c r="BB319" s="48">
        <v>0</v>
      </c>
      <c r="BC319" s="48">
        <f>SUM(E319:BB319)</f>
        <v>6</v>
      </c>
      <c r="BD319" s="50">
        <f>IF(BC319=0,0,LARGE(E319:BB319,1))</f>
        <v>6</v>
      </c>
      <c r="BE319" s="50">
        <f>IF(BC319=0,0,LARGE(E319:BB319,2))</f>
        <v>0</v>
      </c>
      <c r="BF319" s="50">
        <f>IF(BC319=0,0,LARGE(E319:BB319,3))</f>
        <v>0</v>
      </c>
      <c r="BG319" s="50">
        <f>IF(BC319=0,0,LARGE(E319:BB319,4))</f>
        <v>0</v>
      </c>
      <c r="BH319" s="50">
        <f>IF(BC319=0,0,LARGE(E319:BB319,5))</f>
        <v>0</v>
      </c>
      <c r="BI319" s="50">
        <f>IF(BC319=0,0,LARGE(E319:BB319,6))</f>
        <v>0</v>
      </c>
      <c r="BJ319" s="50">
        <f>IF(BC319=0,0,LARGE(E319:BB319,7))</f>
        <v>0</v>
      </c>
      <c r="BK319" s="51">
        <f>SUM(BD319:BJ319)</f>
        <v>6</v>
      </c>
      <c r="BL319" s="48">
        <v>53</v>
      </c>
      <c r="BM319" s="48" t="str">
        <f>B319</f>
        <v>Vouillamoz</v>
      </c>
      <c r="BN319" s="48" t="str">
        <f>C319</f>
        <v>Yvan</v>
      </c>
      <c r="BO319" t="str">
        <f>D319</f>
        <v>Ovronnaz</v>
      </c>
      <c r="BP319" s="48"/>
    </row>
    <row r="320" spans="1:69" ht="20.100000000000001" customHeight="1" x14ac:dyDescent="0.3">
      <c r="A320" s="47">
        <v>1970</v>
      </c>
      <c r="B320" s="25" t="s">
        <v>1567</v>
      </c>
      <c r="C320" s="48" t="s">
        <v>1568</v>
      </c>
      <c r="D320" s="49" t="s">
        <v>1569</v>
      </c>
      <c r="E320" s="48">
        <v>0</v>
      </c>
      <c r="F320" s="48">
        <v>0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6</v>
      </c>
      <c r="M320" s="48">
        <v>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  <c r="U320" s="48">
        <v>0</v>
      </c>
      <c r="V320" s="48">
        <v>0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48">
        <v>0</v>
      </c>
      <c r="AL320" s="48">
        <v>0</v>
      </c>
      <c r="AM320" s="48">
        <v>0</v>
      </c>
      <c r="AN320" s="48">
        <v>0</v>
      </c>
      <c r="AO320" s="48">
        <v>0</v>
      </c>
      <c r="AP320" s="48">
        <v>0</v>
      </c>
      <c r="AQ320" s="48">
        <v>0</v>
      </c>
      <c r="AR320" s="48">
        <v>0</v>
      </c>
      <c r="AS320" s="48">
        <v>0</v>
      </c>
      <c r="AT320" s="48">
        <v>0</v>
      </c>
      <c r="AU320" s="48">
        <v>0</v>
      </c>
      <c r="AV320" s="48">
        <v>0</v>
      </c>
      <c r="AW320" s="48">
        <v>0</v>
      </c>
      <c r="AX320" s="48">
        <v>0</v>
      </c>
      <c r="AY320" s="48">
        <v>0</v>
      </c>
      <c r="AZ320" s="48">
        <v>0</v>
      </c>
      <c r="BA320" s="48">
        <v>0</v>
      </c>
      <c r="BB320" s="48">
        <v>0</v>
      </c>
      <c r="BC320" s="48">
        <f>SUM(E320:BB320)</f>
        <v>6</v>
      </c>
      <c r="BD320" s="50">
        <f>IF(BC320=0,0,LARGE(E320:BB320,1))</f>
        <v>6</v>
      </c>
      <c r="BE320" s="50">
        <f>IF(BC320=0,0,LARGE(E320:BB320,2))</f>
        <v>0</v>
      </c>
      <c r="BF320" s="50">
        <f>IF(BC320=0,0,LARGE(E320:BB320,3))</f>
        <v>0</v>
      </c>
      <c r="BG320" s="50">
        <f>IF(BC320=0,0,LARGE(E320:BB320,4))</f>
        <v>0</v>
      </c>
      <c r="BH320" s="50">
        <f>IF(BC320=0,0,LARGE(E320:BB320,5))</f>
        <v>0</v>
      </c>
      <c r="BI320" s="50">
        <f>IF(BC320=0,0,LARGE(E320:BB320,6))</f>
        <v>0</v>
      </c>
      <c r="BJ320" s="50">
        <f>IF(BC320=0,0,LARGE(E320:BB320,7))</f>
        <v>0</v>
      </c>
      <c r="BK320" s="51">
        <f>SUM(BD320:BJ320)</f>
        <v>6</v>
      </c>
      <c r="BL320" s="48">
        <v>53</v>
      </c>
      <c r="BM320" s="48" t="str">
        <f>B320</f>
        <v>Wastiau</v>
      </c>
      <c r="BN320" s="48" t="str">
        <f>C320</f>
        <v>Boris</v>
      </c>
      <c r="BO320" t="str">
        <f>D320</f>
        <v>Bourg-St-Pierre</v>
      </c>
      <c r="BP320" s="48"/>
      <c r="BQ320" s="48"/>
    </row>
    <row r="321" spans="1:69" ht="20.100000000000001" customHeight="1" x14ac:dyDescent="0.3">
      <c r="A321" s="47">
        <v>1974</v>
      </c>
      <c r="B321" s="25" t="s">
        <v>4137</v>
      </c>
      <c r="C321" s="48" t="s">
        <v>948</v>
      </c>
      <c r="D321" s="49" t="s">
        <v>1031</v>
      </c>
      <c r="E321" s="48">
        <v>0</v>
      </c>
      <c r="F321" s="48">
        <v>0</v>
      </c>
      <c r="G321" s="48">
        <v>0</v>
      </c>
      <c r="H321" s="48">
        <v>0</v>
      </c>
      <c r="I321" s="48">
        <v>0</v>
      </c>
      <c r="J321" s="48">
        <v>0</v>
      </c>
      <c r="K321" s="48">
        <v>0</v>
      </c>
      <c r="L321" s="48">
        <v>0</v>
      </c>
      <c r="M321" s="48">
        <v>0</v>
      </c>
      <c r="N321" s="48">
        <v>0</v>
      </c>
      <c r="O321" s="48">
        <v>0</v>
      </c>
      <c r="P321" s="48">
        <v>0</v>
      </c>
      <c r="Q321" s="48">
        <v>0</v>
      </c>
      <c r="R321" s="48">
        <v>0</v>
      </c>
      <c r="S321" s="48">
        <v>0</v>
      </c>
      <c r="T321" s="48">
        <v>0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48">
        <v>0</v>
      </c>
      <c r="AL321" s="48">
        <v>0</v>
      </c>
      <c r="AM321" s="48">
        <v>0</v>
      </c>
      <c r="AN321" s="48">
        <v>0</v>
      </c>
      <c r="AO321" s="48">
        <v>0</v>
      </c>
      <c r="AP321" s="48">
        <v>0</v>
      </c>
      <c r="AQ321" s="48">
        <v>0</v>
      </c>
      <c r="AR321" s="48">
        <v>0</v>
      </c>
      <c r="AS321" s="48">
        <v>0</v>
      </c>
      <c r="AT321" s="48">
        <v>0</v>
      </c>
      <c r="AU321" s="48">
        <v>0</v>
      </c>
      <c r="AV321" s="48">
        <v>0</v>
      </c>
      <c r="AW321" s="48">
        <v>0</v>
      </c>
      <c r="AX321" s="48">
        <v>0</v>
      </c>
      <c r="AY321" s="48">
        <v>0</v>
      </c>
      <c r="AZ321" s="48">
        <v>0</v>
      </c>
      <c r="BA321" s="48">
        <v>0</v>
      </c>
      <c r="BB321" s="48">
        <v>6</v>
      </c>
      <c r="BC321" s="48">
        <f>SUM(E321:BB321)</f>
        <v>6</v>
      </c>
      <c r="BD321" s="50">
        <f>IF(BC321=0,0,LARGE(E321:BB321,1))</f>
        <v>6</v>
      </c>
      <c r="BE321" s="50">
        <f>IF(BC321=0,0,LARGE(E321:BB321,2))</f>
        <v>0</v>
      </c>
      <c r="BF321" s="50">
        <f>IF(BC321=0,0,LARGE(E321:BB321,3))</f>
        <v>0</v>
      </c>
      <c r="BG321" s="50">
        <f>IF(BC321=0,0,LARGE(E321:BB321,4))</f>
        <v>0</v>
      </c>
      <c r="BH321" s="50">
        <f>IF(BC321=0,0,LARGE(E321:BB321,5))</f>
        <v>0</v>
      </c>
      <c r="BI321" s="50">
        <f>IF(BC321=0,0,LARGE(E321:BB321,6))</f>
        <v>0</v>
      </c>
      <c r="BJ321" s="50">
        <f>IF(BC321=0,0,LARGE(E321:BB321,7))</f>
        <v>0</v>
      </c>
      <c r="BK321" s="51">
        <f>SUM(BD321:BJ321)</f>
        <v>6</v>
      </c>
      <c r="BL321" s="48">
        <v>53</v>
      </c>
      <c r="BM321" s="48" t="str">
        <f>B321</f>
        <v>Wets</v>
      </c>
      <c r="BN321" s="48" t="str">
        <f>C321</f>
        <v>Pierre</v>
      </c>
      <c r="BO321" t="str">
        <f>D321</f>
        <v>Crissier</v>
      </c>
    </row>
    <row r="322" spans="1:69" ht="20.100000000000001" customHeight="1" x14ac:dyDescent="0.3">
      <c r="A322" s="47">
        <v>1967</v>
      </c>
      <c r="B322" s="25" t="s">
        <v>961</v>
      </c>
      <c r="C322" s="48" t="s">
        <v>1679</v>
      </c>
      <c r="D322" s="49" t="s">
        <v>1293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48">
        <v>6</v>
      </c>
      <c r="O322" s="48">
        <v>0</v>
      </c>
      <c r="P322" s="48">
        <v>0</v>
      </c>
      <c r="Q322" s="48">
        <v>0</v>
      </c>
      <c r="R322" s="48">
        <v>0</v>
      </c>
      <c r="S322" s="48">
        <v>0</v>
      </c>
      <c r="T322" s="48">
        <v>0</v>
      </c>
      <c r="U322" s="48">
        <v>0</v>
      </c>
      <c r="V322" s="48">
        <v>0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0</v>
      </c>
      <c r="AI322" s="48">
        <v>0</v>
      </c>
      <c r="AJ322" s="48">
        <v>0</v>
      </c>
      <c r="AK322" s="48">
        <v>0</v>
      </c>
      <c r="AL322" s="48">
        <v>0</v>
      </c>
      <c r="AM322" s="48">
        <v>0</v>
      </c>
      <c r="AN322" s="48">
        <v>0</v>
      </c>
      <c r="AO322" s="48">
        <v>0</v>
      </c>
      <c r="AP322" s="48">
        <v>0</v>
      </c>
      <c r="AQ322" s="48">
        <v>0</v>
      </c>
      <c r="AR322" s="48">
        <v>0</v>
      </c>
      <c r="AS322" s="48">
        <v>0</v>
      </c>
      <c r="AT322" s="48">
        <v>0</v>
      </c>
      <c r="AU322" s="48">
        <v>0</v>
      </c>
      <c r="AV322" s="48">
        <v>0</v>
      </c>
      <c r="AW322" s="48">
        <v>0</v>
      </c>
      <c r="AX322" s="48">
        <v>0</v>
      </c>
      <c r="AY322" s="48">
        <v>0</v>
      </c>
      <c r="AZ322" s="48">
        <v>0</v>
      </c>
      <c r="BA322" s="48">
        <v>0</v>
      </c>
      <c r="BB322" s="48">
        <v>0</v>
      </c>
      <c r="BC322" s="48">
        <f>SUM(E322:BB322)</f>
        <v>6</v>
      </c>
      <c r="BD322" s="50">
        <f>IF(BC322=0,0,LARGE(E322:BB322,1))</f>
        <v>6</v>
      </c>
      <c r="BE322" s="50">
        <f>IF(BC322=0,0,LARGE(E322:BB322,2))</f>
        <v>0</v>
      </c>
      <c r="BF322" s="50">
        <f>IF(BC322=0,0,LARGE(E322:BB322,3))</f>
        <v>0</v>
      </c>
      <c r="BG322" s="50">
        <f>IF(BC322=0,0,LARGE(E322:BB322,4))</f>
        <v>0</v>
      </c>
      <c r="BH322" s="50">
        <f>IF(BC322=0,0,LARGE(E322:BB322,5))</f>
        <v>0</v>
      </c>
      <c r="BI322" s="50">
        <f>IF(BC322=0,0,LARGE(E322:BB322,6))</f>
        <v>0</v>
      </c>
      <c r="BJ322" s="50">
        <f>IF(BC322=0,0,LARGE(E322:BB322,7))</f>
        <v>0</v>
      </c>
      <c r="BK322" s="51">
        <f>SUM(BD322:BJ322)</f>
        <v>6</v>
      </c>
      <c r="BL322" s="48">
        <v>53</v>
      </c>
      <c r="BM322" s="48" t="str">
        <f>B322</f>
        <v>Zimmermann</v>
      </c>
      <c r="BN322" s="48" t="str">
        <f>C322</f>
        <v>Adolar</v>
      </c>
      <c r="BO322" t="str">
        <f>D322</f>
        <v>Visperterminen</v>
      </c>
      <c r="BP322" s="48"/>
      <c r="BQ322" s="48"/>
    </row>
    <row r="323" spans="1:69" ht="20.100000000000001" customHeight="1" x14ac:dyDescent="0.3">
      <c r="A323" s="47">
        <v>1967</v>
      </c>
      <c r="B323" s="25" t="s">
        <v>2050</v>
      </c>
      <c r="C323" s="48" t="s">
        <v>2051</v>
      </c>
      <c r="D323" s="49" t="s">
        <v>2052</v>
      </c>
      <c r="E323" s="48">
        <v>0</v>
      </c>
      <c r="F323" s="48">
        <v>0</v>
      </c>
      <c r="G323" s="48">
        <v>0</v>
      </c>
      <c r="H323" s="48">
        <v>0</v>
      </c>
      <c r="I323" s="48">
        <v>0</v>
      </c>
      <c r="J323" s="48">
        <v>0</v>
      </c>
      <c r="K323" s="48">
        <v>0</v>
      </c>
      <c r="L323" s="48">
        <v>0</v>
      </c>
      <c r="M323" s="48">
        <v>0</v>
      </c>
      <c r="N323" s="48">
        <v>0</v>
      </c>
      <c r="O323" s="48">
        <v>0</v>
      </c>
      <c r="P323" s="48">
        <v>5</v>
      </c>
      <c r="Q323" s="48">
        <v>0</v>
      </c>
      <c r="R323" s="48">
        <v>0</v>
      </c>
      <c r="S323" s="48">
        <v>0</v>
      </c>
      <c r="T323" s="48">
        <v>0</v>
      </c>
      <c r="U323" s="48">
        <v>0</v>
      </c>
      <c r="V323" s="48">
        <v>0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48">
        <v>0</v>
      </c>
      <c r="AL323" s="48">
        <v>0</v>
      </c>
      <c r="AM323" s="48">
        <v>0</v>
      </c>
      <c r="AN323" s="48">
        <v>0</v>
      </c>
      <c r="AO323" s="48">
        <v>0</v>
      </c>
      <c r="AP323" s="48">
        <v>0</v>
      </c>
      <c r="AQ323" s="48">
        <v>0</v>
      </c>
      <c r="AR323" s="48">
        <v>0</v>
      </c>
      <c r="AS323" s="48">
        <v>0</v>
      </c>
      <c r="AT323" s="48">
        <v>0</v>
      </c>
      <c r="AU323" s="48">
        <v>0</v>
      </c>
      <c r="AV323" s="48">
        <v>0</v>
      </c>
      <c r="AW323" s="48">
        <v>0</v>
      </c>
      <c r="AX323" s="48">
        <v>0</v>
      </c>
      <c r="AY323" s="48">
        <v>0</v>
      </c>
      <c r="AZ323" s="48">
        <v>0</v>
      </c>
      <c r="BA323" s="48">
        <v>0</v>
      </c>
      <c r="BB323" s="48">
        <v>0</v>
      </c>
      <c r="BC323" s="48">
        <f>SUM(E323:BB323)</f>
        <v>5</v>
      </c>
      <c r="BD323" s="50">
        <f>IF(BC323=0,0,LARGE(E323:BB323,1))</f>
        <v>5</v>
      </c>
      <c r="BE323" s="50">
        <f>IF(BC323=0,0,LARGE(E323:BB323,2))</f>
        <v>0</v>
      </c>
      <c r="BF323" s="50">
        <f>IF(BC323=0,0,LARGE(E323:BB323,3))</f>
        <v>0</v>
      </c>
      <c r="BG323" s="50">
        <f>IF(BC323=0,0,LARGE(E323:BB323,4))</f>
        <v>0</v>
      </c>
      <c r="BH323" s="50">
        <f>IF(BC323=0,0,LARGE(E323:BB323,5))</f>
        <v>0</v>
      </c>
      <c r="BI323" s="50">
        <f>IF(BC323=0,0,LARGE(E323:BB323,6))</f>
        <v>0</v>
      </c>
      <c r="BJ323" s="50">
        <f>IF(BC323=0,0,LARGE(E323:BB323,7))</f>
        <v>0</v>
      </c>
      <c r="BK323" s="51">
        <f>SUM(BD323:BJ323)</f>
        <v>5</v>
      </c>
      <c r="BL323" s="48">
        <v>54</v>
      </c>
      <c r="BM323" s="48" t="str">
        <f>B323</f>
        <v>Bongom</v>
      </c>
      <c r="BN323" s="48" t="str">
        <f>C323</f>
        <v>Björn Harald</v>
      </c>
      <c r="BO323" t="str">
        <f>D323</f>
        <v>NOR-Varegg fjellgeitene</v>
      </c>
      <c r="BQ323" s="48"/>
    </row>
    <row r="324" spans="1:69" ht="20.100000000000001" customHeight="1" x14ac:dyDescent="0.3">
      <c r="A324" s="47">
        <v>1971</v>
      </c>
      <c r="B324" s="25" t="s">
        <v>187</v>
      </c>
      <c r="C324" s="48" t="s">
        <v>202</v>
      </c>
      <c r="D324" s="49" t="s">
        <v>40</v>
      </c>
      <c r="E324" s="48">
        <v>0</v>
      </c>
      <c r="F324" s="48">
        <v>5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</v>
      </c>
      <c r="N324" s="48">
        <v>0</v>
      </c>
      <c r="O324" s="48">
        <v>0</v>
      </c>
      <c r="P324" s="48">
        <v>0</v>
      </c>
      <c r="Q324" s="48">
        <v>0</v>
      </c>
      <c r="R324" s="48">
        <v>0</v>
      </c>
      <c r="S324" s="48">
        <v>0</v>
      </c>
      <c r="T324" s="48">
        <v>0</v>
      </c>
      <c r="U324" s="48">
        <v>0</v>
      </c>
      <c r="V324" s="48">
        <v>0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48">
        <v>0</v>
      </c>
      <c r="AL324" s="48">
        <v>0</v>
      </c>
      <c r="AM324" s="48">
        <v>0</v>
      </c>
      <c r="AN324" s="48">
        <v>0</v>
      </c>
      <c r="AO324" s="48">
        <v>0</v>
      </c>
      <c r="AP324" s="48">
        <v>0</v>
      </c>
      <c r="AQ324" s="48">
        <v>0</v>
      </c>
      <c r="AR324" s="48">
        <v>0</v>
      </c>
      <c r="AS324" s="48">
        <v>0</v>
      </c>
      <c r="AT324" s="48">
        <v>0</v>
      </c>
      <c r="AU324" s="48">
        <v>0</v>
      </c>
      <c r="AV324" s="48">
        <v>0</v>
      </c>
      <c r="AW324" s="48">
        <v>0</v>
      </c>
      <c r="AX324" s="48">
        <v>0</v>
      </c>
      <c r="AY324" s="48">
        <v>0</v>
      </c>
      <c r="AZ324" s="48">
        <v>0</v>
      </c>
      <c r="BA324" s="48">
        <v>0</v>
      </c>
      <c r="BB324" s="48">
        <v>0</v>
      </c>
      <c r="BC324" s="48">
        <f>SUM(E324:BB324)</f>
        <v>5</v>
      </c>
      <c r="BD324" s="50">
        <f>IF(BC324=0,0,LARGE(E324:BB324,1))</f>
        <v>5</v>
      </c>
      <c r="BE324" s="50">
        <f>IF(BC324=0,0,LARGE(E324:BB324,2))</f>
        <v>0</v>
      </c>
      <c r="BF324" s="50">
        <f>IF(BC324=0,0,LARGE(E324:BB324,3))</f>
        <v>0</v>
      </c>
      <c r="BG324" s="50">
        <f>IF(BC324=0,0,LARGE(E324:BB324,4))</f>
        <v>0</v>
      </c>
      <c r="BH324" s="50">
        <f>IF(BC324=0,0,LARGE(E324:BB324,5))</f>
        <v>0</v>
      </c>
      <c r="BI324" s="50">
        <f>IF(BC324=0,0,LARGE(E324:BB324,6))</f>
        <v>0</v>
      </c>
      <c r="BJ324" s="50">
        <f>IF(BC324=0,0,LARGE(E324:BB324,7))</f>
        <v>0</v>
      </c>
      <c r="BK324" s="51">
        <f>SUM(BD324:BJ324)</f>
        <v>5</v>
      </c>
      <c r="BL324" s="48">
        <v>54</v>
      </c>
      <c r="BM324" s="48" t="str">
        <f>B324</f>
        <v>Bridy</v>
      </c>
      <c r="BN324" s="48" t="str">
        <f>C324</f>
        <v>Claude</v>
      </c>
      <c r="BO324" t="str">
        <f>D324</f>
        <v>Sion</v>
      </c>
      <c r="BP324" s="48"/>
      <c r="BQ324" s="48"/>
    </row>
    <row r="325" spans="1:69" ht="20.100000000000001" customHeight="1" x14ac:dyDescent="0.3">
      <c r="A325" s="47">
        <v>1972</v>
      </c>
      <c r="B325" s="25" t="s">
        <v>3565</v>
      </c>
      <c r="C325" s="48" t="s">
        <v>1722</v>
      </c>
      <c r="D325" s="49" t="s">
        <v>3566</v>
      </c>
      <c r="E325" s="48">
        <v>0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48">
        <v>0</v>
      </c>
      <c r="O325" s="48">
        <v>0</v>
      </c>
      <c r="P325" s="48">
        <v>0</v>
      </c>
      <c r="Q325" s="48">
        <v>0</v>
      </c>
      <c r="R325" s="48">
        <v>0</v>
      </c>
      <c r="S325" s="48">
        <v>0</v>
      </c>
      <c r="T325" s="48">
        <v>0</v>
      </c>
      <c r="U325" s="48">
        <v>0</v>
      </c>
      <c r="V325" s="48">
        <v>0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0</v>
      </c>
      <c r="AG325" s="48">
        <v>0</v>
      </c>
      <c r="AH325" s="48">
        <v>0</v>
      </c>
      <c r="AI325" s="48">
        <v>0</v>
      </c>
      <c r="AJ325" s="48">
        <v>0</v>
      </c>
      <c r="AK325" s="48">
        <v>0</v>
      </c>
      <c r="AL325" s="48">
        <v>0</v>
      </c>
      <c r="AM325" s="48">
        <v>0</v>
      </c>
      <c r="AN325" s="48">
        <v>0</v>
      </c>
      <c r="AO325" s="48">
        <v>0</v>
      </c>
      <c r="AP325" s="48">
        <v>0</v>
      </c>
      <c r="AQ325" s="48">
        <v>0</v>
      </c>
      <c r="AR325" s="48">
        <v>0</v>
      </c>
      <c r="AS325" s="48">
        <v>5</v>
      </c>
      <c r="AT325" s="48">
        <v>0</v>
      </c>
      <c r="AU325" s="48">
        <v>0</v>
      </c>
      <c r="AV325" s="48">
        <v>0</v>
      </c>
      <c r="AW325" s="48">
        <v>0</v>
      </c>
      <c r="AX325" s="48">
        <v>0</v>
      </c>
      <c r="AY325" s="48">
        <v>0</v>
      </c>
      <c r="AZ325" s="48">
        <v>0</v>
      </c>
      <c r="BA325" s="48">
        <v>0</v>
      </c>
      <c r="BB325" s="48">
        <v>0</v>
      </c>
      <c r="BC325" s="48">
        <f>SUM(E325:BB325)</f>
        <v>5</v>
      </c>
      <c r="BD325" s="50">
        <f>IF(BC325=0,0,LARGE(E325:BB325,1))</f>
        <v>5</v>
      </c>
      <c r="BE325" s="50">
        <f>IF(BC325=0,0,LARGE(E325:BB325,2))</f>
        <v>0</v>
      </c>
      <c r="BF325" s="50">
        <f>IF(BC325=0,0,LARGE(E325:BB325,3))</f>
        <v>0</v>
      </c>
      <c r="BG325" s="50">
        <f>IF(BC325=0,0,LARGE(E325:BB325,4))</f>
        <v>0</v>
      </c>
      <c r="BH325" s="50">
        <f>IF(BC325=0,0,LARGE(E325:BB325,5))</f>
        <v>0</v>
      </c>
      <c r="BI325" s="50">
        <f>IF(BC325=0,0,LARGE(E325:BB325,6))</f>
        <v>0</v>
      </c>
      <c r="BJ325" s="50">
        <f>IF(BC325=0,0,LARGE(E325:BB325,7))</f>
        <v>0</v>
      </c>
      <c r="BK325" s="51">
        <f>SUM(BD325:BJ325)</f>
        <v>5</v>
      </c>
      <c r="BL325" s="48">
        <v>54</v>
      </c>
      <c r="BM325" s="48" t="str">
        <f>B325</f>
        <v>Chardaire</v>
      </c>
      <c r="BN325" s="48" t="str">
        <f>C325</f>
        <v>Damien</v>
      </c>
      <c r="BO325" t="str">
        <f>D325</f>
        <v>Viller le Lac</v>
      </c>
      <c r="BP325" s="48"/>
      <c r="BQ325" s="48"/>
    </row>
    <row r="326" spans="1:69" ht="16.95" customHeight="1" x14ac:dyDescent="0.3">
      <c r="A326" s="47">
        <v>1971</v>
      </c>
      <c r="B326" s="25" t="s">
        <v>95</v>
      </c>
      <c r="C326" s="48" t="s">
        <v>502</v>
      </c>
      <c r="D326" s="49" t="s">
        <v>1518</v>
      </c>
      <c r="E326" s="48">
        <v>0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</v>
      </c>
      <c r="S326" s="48">
        <v>0</v>
      </c>
      <c r="T326" s="48">
        <v>0</v>
      </c>
      <c r="U326" s="48">
        <v>0</v>
      </c>
      <c r="V326" s="48">
        <v>0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v>0</v>
      </c>
      <c r="AH326" s="48">
        <v>0</v>
      </c>
      <c r="AI326" s="48">
        <v>0</v>
      </c>
      <c r="AJ326" s="48">
        <v>0</v>
      </c>
      <c r="AK326" s="48">
        <v>0</v>
      </c>
      <c r="AL326" s="48">
        <v>0</v>
      </c>
      <c r="AM326" s="48">
        <v>0</v>
      </c>
      <c r="AN326" s="48">
        <v>0</v>
      </c>
      <c r="AO326" s="48">
        <v>0</v>
      </c>
      <c r="AP326" s="48">
        <v>0</v>
      </c>
      <c r="AQ326" s="48">
        <v>5</v>
      </c>
      <c r="AR326" s="48">
        <v>0</v>
      </c>
      <c r="AS326" s="48">
        <v>0</v>
      </c>
      <c r="AT326" s="48">
        <v>0</v>
      </c>
      <c r="AU326" s="48">
        <v>0</v>
      </c>
      <c r="AV326" s="48">
        <v>0</v>
      </c>
      <c r="AW326" s="48">
        <v>0</v>
      </c>
      <c r="AX326" s="48">
        <v>0</v>
      </c>
      <c r="AY326" s="48">
        <v>0</v>
      </c>
      <c r="AZ326" s="48">
        <v>0</v>
      </c>
      <c r="BA326" s="48">
        <v>0</v>
      </c>
      <c r="BB326" s="48">
        <v>0</v>
      </c>
      <c r="BC326" s="48">
        <f>SUM(E326:BB326)</f>
        <v>5</v>
      </c>
      <c r="BD326" s="50">
        <f>IF(BC326=0,0,LARGE(E326:BB326,1))</f>
        <v>5</v>
      </c>
      <c r="BE326" s="50">
        <f>IF(BC326=0,0,LARGE(E326:BB326,2))</f>
        <v>0</v>
      </c>
      <c r="BF326" s="50">
        <f>IF(BC326=0,0,LARGE(E326:BB326,3))</f>
        <v>0</v>
      </c>
      <c r="BG326" s="50">
        <f>IF(BC326=0,0,LARGE(E326:BB326,4))</f>
        <v>0</v>
      </c>
      <c r="BH326" s="50">
        <f>IF(BC326=0,0,LARGE(E326:BB326,5))</f>
        <v>0</v>
      </c>
      <c r="BI326" s="50">
        <f>IF(BC326=0,0,LARGE(E326:BB326,6))</f>
        <v>0</v>
      </c>
      <c r="BJ326" s="50">
        <f>IF(BC326=0,0,LARGE(E326:BB326,7))</f>
        <v>0</v>
      </c>
      <c r="BK326" s="51">
        <f>SUM(BD326:BJ326)</f>
        <v>5</v>
      </c>
      <c r="BL326" s="48">
        <v>54</v>
      </c>
      <c r="BM326" s="48" t="str">
        <f>B326</f>
        <v>Clerc</v>
      </c>
      <c r="BN326" s="48" t="str">
        <f>C326</f>
        <v>Yves</v>
      </c>
      <c r="BO326" t="str">
        <f>D326</f>
        <v>Bôle</v>
      </c>
      <c r="BP326" s="48"/>
      <c r="BQ326" s="48"/>
    </row>
    <row r="327" spans="1:69" ht="16.95" customHeight="1" x14ac:dyDescent="0.3">
      <c r="A327" s="47">
        <v>1972</v>
      </c>
      <c r="B327" s="25" t="s">
        <v>897</v>
      </c>
      <c r="C327" s="48" t="s">
        <v>115</v>
      </c>
      <c r="D327" s="49"/>
      <c r="E327" s="48">
        <v>0</v>
      </c>
      <c r="F327" s="48">
        <v>0</v>
      </c>
      <c r="G327" s="48">
        <v>0</v>
      </c>
      <c r="H327" s="48">
        <v>0</v>
      </c>
      <c r="I327" s="48">
        <v>5</v>
      </c>
      <c r="J327" s="48">
        <v>0</v>
      </c>
      <c r="K327" s="48">
        <v>0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8">
        <v>0</v>
      </c>
      <c r="T327" s="48">
        <v>0</v>
      </c>
      <c r="U327" s="48">
        <v>0</v>
      </c>
      <c r="V327" s="48">
        <v>0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0</v>
      </c>
      <c r="AG327" s="48">
        <v>0</v>
      </c>
      <c r="AH327" s="48">
        <v>0</v>
      </c>
      <c r="AI327" s="48">
        <v>0</v>
      </c>
      <c r="AJ327" s="48">
        <v>0</v>
      </c>
      <c r="AK327" s="48">
        <v>0</v>
      </c>
      <c r="AL327" s="48">
        <v>0</v>
      </c>
      <c r="AM327" s="48">
        <v>0</v>
      </c>
      <c r="AN327" s="48">
        <v>0</v>
      </c>
      <c r="AO327" s="48">
        <v>0</v>
      </c>
      <c r="AP327" s="48">
        <v>0</v>
      </c>
      <c r="AQ327" s="48">
        <v>0</v>
      </c>
      <c r="AR327" s="48">
        <v>0</v>
      </c>
      <c r="AS327" s="48">
        <v>0</v>
      </c>
      <c r="AT327" s="48">
        <v>0</v>
      </c>
      <c r="AU327" s="48">
        <v>0</v>
      </c>
      <c r="AV327" s="48">
        <v>0</v>
      </c>
      <c r="AW327" s="48">
        <v>0</v>
      </c>
      <c r="AX327" s="48">
        <v>0</v>
      </c>
      <c r="AY327" s="48">
        <v>0</v>
      </c>
      <c r="AZ327" s="48">
        <v>0</v>
      </c>
      <c r="BA327" s="48">
        <v>0</v>
      </c>
      <c r="BB327" s="48">
        <v>0</v>
      </c>
      <c r="BC327" s="48">
        <f>SUM(E327:BB327)</f>
        <v>5</v>
      </c>
      <c r="BD327" s="50">
        <f>IF(BC327=0,0,LARGE(E327:BB327,1))</f>
        <v>5</v>
      </c>
      <c r="BE327" s="50">
        <f>IF(BC327=0,0,LARGE(E327:BB327,2))</f>
        <v>0</v>
      </c>
      <c r="BF327" s="50">
        <f>IF(BC327=0,0,LARGE(E327:BB327,3))</f>
        <v>0</v>
      </c>
      <c r="BG327" s="50">
        <f>IF(BC327=0,0,LARGE(E327:BB327,4))</f>
        <v>0</v>
      </c>
      <c r="BH327" s="50">
        <f>IF(BC327=0,0,LARGE(E327:BB327,5))</f>
        <v>0</v>
      </c>
      <c r="BI327" s="50">
        <f>IF(BC327=0,0,LARGE(E327:BB327,6))</f>
        <v>0</v>
      </c>
      <c r="BJ327" s="50">
        <f>IF(BC327=0,0,LARGE(E327:BB327,7))</f>
        <v>0</v>
      </c>
      <c r="BK327" s="51">
        <f>SUM(BD327:BJ327)</f>
        <v>5</v>
      </c>
      <c r="BL327" s="48">
        <v>54</v>
      </c>
      <c r="BM327" s="48" t="str">
        <f>B327</f>
        <v>Dupont</v>
      </c>
      <c r="BN327" s="48" t="str">
        <f>C327</f>
        <v>Frédéric</v>
      </c>
      <c r="BQ327" s="48"/>
    </row>
    <row r="328" spans="1:69" ht="16.95" customHeight="1" x14ac:dyDescent="0.3">
      <c r="A328" s="47">
        <v>1966</v>
      </c>
      <c r="B328" s="25" t="s">
        <v>1570</v>
      </c>
      <c r="C328" s="48" t="s">
        <v>1571</v>
      </c>
      <c r="D328" s="49" t="s">
        <v>1572</v>
      </c>
      <c r="E328" s="48">
        <v>0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5</v>
      </c>
      <c r="M328" s="48">
        <v>0</v>
      </c>
      <c r="N328" s="48">
        <v>0</v>
      </c>
      <c r="O328" s="48">
        <v>0</v>
      </c>
      <c r="P328" s="48">
        <v>0</v>
      </c>
      <c r="Q328" s="48">
        <v>0</v>
      </c>
      <c r="R328" s="48">
        <v>0</v>
      </c>
      <c r="S328" s="48">
        <v>0</v>
      </c>
      <c r="T328" s="48">
        <v>0</v>
      </c>
      <c r="U328" s="48">
        <v>0</v>
      </c>
      <c r="V328" s="48">
        <v>0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48">
        <v>0</v>
      </c>
      <c r="AL328" s="48">
        <v>0</v>
      </c>
      <c r="AM328" s="48">
        <v>0</v>
      </c>
      <c r="AN328" s="48">
        <v>0</v>
      </c>
      <c r="AO328" s="48">
        <v>0</v>
      </c>
      <c r="AP328" s="48">
        <v>0</v>
      </c>
      <c r="AQ328" s="48">
        <v>0</v>
      </c>
      <c r="AR328" s="48">
        <v>0</v>
      </c>
      <c r="AS328" s="48">
        <v>0</v>
      </c>
      <c r="AT328" s="48">
        <v>0</v>
      </c>
      <c r="AU328" s="48">
        <v>0</v>
      </c>
      <c r="AV328" s="48">
        <v>0</v>
      </c>
      <c r="AW328" s="48">
        <v>0</v>
      </c>
      <c r="AX328" s="48">
        <v>0</v>
      </c>
      <c r="AY328" s="48">
        <v>0</v>
      </c>
      <c r="AZ328" s="48">
        <v>0</v>
      </c>
      <c r="BA328" s="48">
        <v>0</v>
      </c>
      <c r="BB328" s="48">
        <v>0</v>
      </c>
      <c r="BC328" s="48">
        <f>SUM(E328:BB328)</f>
        <v>5</v>
      </c>
      <c r="BD328" s="50">
        <f>IF(BC328=0,0,LARGE(E328:BB328,1))</f>
        <v>5</v>
      </c>
      <c r="BE328" s="50">
        <f>IF(BC328=0,0,LARGE(E328:BB328,2))</f>
        <v>0</v>
      </c>
      <c r="BF328" s="50">
        <f>IF(BC328=0,0,LARGE(E328:BB328,3))</f>
        <v>0</v>
      </c>
      <c r="BG328" s="50">
        <f>IF(BC328=0,0,LARGE(E328:BB328,4))</f>
        <v>0</v>
      </c>
      <c r="BH328" s="50">
        <f>IF(BC328=0,0,LARGE(E328:BB328,5))</f>
        <v>0</v>
      </c>
      <c r="BI328" s="50">
        <f>IF(BC328=0,0,LARGE(E328:BB328,6))</f>
        <v>0</v>
      </c>
      <c r="BJ328" s="50">
        <f>IF(BC328=0,0,LARGE(E328:BB328,7))</f>
        <v>0</v>
      </c>
      <c r="BK328" s="51">
        <f>SUM(BD328:BJ328)</f>
        <v>5</v>
      </c>
      <c r="BL328" s="48">
        <v>54</v>
      </c>
      <c r="BM328" s="48" t="str">
        <f>B328</f>
        <v>Goncalves</v>
      </c>
      <c r="BN328" s="48" t="str">
        <f>C328</f>
        <v>Alvaro</v>
      </c>
      <c r="BO328" t="str">
        <f>D328</f>
        <v>Rances</v>
      </c>
      <c r="BQ328" s="48"/>
    </row>
    <row r="329" spans="1:69" ht="16.95" customHeight="1" x14ac:dyDescent="0.3">
      <c r="A329" s="47">
        <v>1969</v>
      </c>
      <c r="B329" s="25" t="s">
        <v>1680</v>
      </c>
      <c r="C329" s="48" t="s">
        <v>1681</v>
      </c>
      <c r="D329" s="49" t="s">
        <v>1293</v>
      </c>
      <c r="E329" s="48">
        <v>0</v>
      </c>
      <c r="F329" s="48">
        <v>0</v>
      </c>
      <c r="G329" s="48">
        <v>0</v>
      </c>
      <c r="H329" s="48">
        <v>0</v>
      </c>
      <c r="I329" s="48">
        <v>0</v>
      </c>
      <c r="J329" s="48">
        <v>0</v>
      </c>
      <c r="K329" s="48">
        <v>0</v>
      </c>
      <c r="L329" s="48">
        <v>0</v>
      </c>
      <c r="M329" s="48">
        <v>0</v>
      </c>
      <c r="N329" s="48">
        <v>5</v>
      </c>
      <c r="O329" s="48">
        <v>0</v>
      </c>
      <c r="P329" s="48">
        <v>0</v>
      </c>
      <c r="Q329" s="48">
        <v>0</v>
      </c>
      <c r="R329" s="48">
        <v>0</v>
      </c>
      <c r="S329" s="48">
        <v>0</v>
      </c>
      <c r="T329" s="48">
        <v>0</v>
      </c>
      <c r="U329" s="48">
        <v>0</v>
      </c>
      <c r="V329" s="48">
        <v>0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0</v>
      </c>
      <c r="AI329" s="48">
        <v>0</v>
      </c>
      <c r="AJ329" s="48">
        <v>0</v>
      </c>
      <c r="AK329" s="48">
        <v>0</v>
      </c>
      <c r="AL329" s="48">
        <v>0</v>
      </c>
      <c r="AM329" s="48">
        <v>0</v>
      </c>
      <c r="AN329" s="48">
        <v>0</v>
      </c>
      <c r="AO329" s="48">
        <v>0</v>
      </c>
      <c r="AP329" s="48">
        <v>0</v>
      </c>
      <c r="AQ329" s="48">
        <v>0</v>
      </c>
      <c r="AR329" s="48">
        <v>0</v>
      </c>
      <c r="AS329" s="48">
        <v>0</v>
      </c>
      <c r="AT329" s="48">
        <v>0</v>
      </c>
      <c r="AU329" s="48">
        <v>0</v>
      </c>
      <c r="AV329" s="48">
        <v>0</v>
      </c>
      <c r="AW329" s="48">
        <v>0</v>
      </c>
      <c r="AX329" s="48">
        <v>0</v>
      </c>
      <c r="AY329" s="48">
        <v>0</v>
      </c>
      <c r="AZ329" s="48">
        <v>0</v>
      </c>
      <c r="BA329" s="48">
        <v>0</v>
      </c>
      <c r="BB329" s="48">
        <v>0</v>
      </c>
      <c r="BC329" s="48">
        <f>SUM(E329:BB329)</f>
        <v>5</v>
      </c>
      <c r="BD329" s="50">
        <f>IF(BC329=0,0,LARGE(E329:BB329,1))</f>
        <v>5</v>
      </c>
      <c r="BE329" s="50">
        <f>IF(BC329=0,0,LARGE(E329:BB329,2))</f>
        <v>0</v>
      </c>
      <c r="BF329" s="50">
        <f>IF(BC329=0,0,LARGE(E329:BB329,3))</f>
        <v>0</v>
      </c>
      <c r="BG329" s="50">
        <f>IF(BC329=0,0,LARGE(E329:BB329,4))</f>
        <v>0</v>
      </c>
      <c r="BH329" s="50">
        <f>IF(BC329=0,0,LARGE(E329:BB329,5))</f>
        <v>0</v>
      </c>
      <c r="BI329" s="50">
        <f>IF(BC329=0,0,LARGE(E329:BB329,6))</f>
        <v>0</v>
      </c>
      <c r="BJ329" s="50">
        <f>IF(BC329=0,0,LARGE(E329:BB329,7))</f>
        <v>0</v>
      </c>
      <c r="BK329" s="51">
        <f>SUM(BD329:BJ329)</f>
        <v>5</v>
      </c>
      <c r="BL329" s="48">
        <v>54</v>
      </c>
      <c r="BM329" s="48" t="str">
        <f>B329</f>
        <v>Hofer</v>
      </c>
      <c r="BN329" s="48" t="str">
        <f>C329</f>
        <v>Adrian</v>
      </c>
      <c r="BO329" t="str">
        <f>D329</f>
        <v>Visperterminen</v>
      </c>
      <c r="BQ329" s="48"/>
    </row>
    <row r="330" spans="1:69" ht="16.95" customHeight="1" x14ac:dyDescent="0.3">
      <c r="A330" s="47">
        <v>1967</v>
      </c>
      <c r="B330" s="25" t="s">
        <v>2913</v>
      </c>
      <c r="C330" s="48" t="s">
        <v>2790</v>
      </c>
      <c r="D330" s="49" t="s">
        <v>2914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48">
        <v>0</v>
      </c>
      <c r="O330" s="48">
        <v>0</v>
      </c>
      <c r="P330" s="48">
        <v>0</v>
      </c>
      <c r="Q330" s="48">
        <v>0</v>
      </c>
      <c r="R330" s="48">
        <v>0</v>
      </c>
      <c r="S330" s="48">
        <v>0</v>
      </c>
      <c r="T330" s="48">
        <v>0</v>
      </c>
      <c r="U330" s="48">
        <v>0</v>
      </c>
      <c r="V330" s="48">
        <v>0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5</v>
      </c>
      <c r="AD330" s="48">
        <v>0</v>
      </c>
      <c r="AE330" s="48">
        <v>0</v>
      </c>
      <c r="AF330" s="48">
        <v>0</v>
      </c>
      <c r="AG330" s="48">
        <v>0</v>
      </c>
      <c r="AH330" s="48">
        <v>0</v>
      </c>
      <c r="AI330" s="48">
        <v>0</v>
      </c>
      <c r="AJ330" s="48">
        <v>0</v>
      </c>
      <c r="AK330" s="48">
        <v>0</v>
      </c>
      <c r="AL330" s="48">
        <v>0</v>
      </c>
      <c r="AM330" s="48">
        <v>0</v>
      </c>
      <c r="AN330" s="48">
        <v>0</v>
      </c>
      <c r="AO330" s="48">
        <v>0</v>
      </c>
      <c r="AP330" s="48">
        <v>0</v>
      </c>
      <c r="AQ330" s="48">
        <v>0</v>
      </c>
      <c r="AR330" s="48">
        <v>0</v>
      </c>
      <c r="AS330" s="48">
        <v>0</v>
      </c>
      <c r="AT330" s="48">
        <v>0</v>
      </c>
      <c r="AU330" s="48">
        <v>0</v>
      </c>
      <c r="AV330" s="48">
        <v>0</v>
      </c>
      <c r="AW330" s="48">
        <v>0</v>
      </c>
      <c r="AX330" s="48">
        <v>0</v>
      </c>
      <c r="AY330" s="48">
        <v>0</v>
      </c>
      <c r="AZ330" s="48">
        <v>0</v>
      </c>
      <c r="BA330" s="48">
        <v>0</v>
      </c>
      <c r="BB330" s="48">
        <v>0</v>
      </c>
      <c r="BC330" s="48">
        <f>SUM(E330:BB330)</f>
        <v>5</v>
      </c>
      <c r="BD330" s="50">
        <f>IF(BC330=0,0,LARGE(E330:BB330,1))</f>
        <v>5</v>
      </c>
      <c r="BE330" s="50">
        <f>IF(BC330=0,0,LARGE(E330:BB330,2))</f>
        <v>0</v>
      </c>
      <c r="BF330" s="50">
        <f>IF(BC330=0,0,LARGE(E330:BB330,3))</f>
        <v>0</v>
      </c>
      <c r="BG330" s="50">
        <f>IF(BC330=0,0,LARGE(E330:BB330,4))</f>
        <v>0</v>
      </c>
      <c r="BH330" s="50">
        <f>IF(BC330=0,0,LARGE(E330:BB330,5))</f>
        <v>0</v>
      </c>
      <c r="BI330" s="50">
        <f>IF(BC330=0,0,LARGE(E330:BB330,6))</f>
        <v>0</v>
      </c>
      <c r="BJ330" s="50">
        <f>IF(BC330=0,0,LARGE(E330:BB330,7))</f>
        <v>0</v>
      </c>
      <c r="BK330" s="51">
        <f>SUM(BD330:BJ330)</f>
        <v>5</v>
      </c>
      <c r="BL330" s="48">
        <v>54</v>
      </c>
      <c r="BM330" s="48" t="str">
        <f>B330</f>
        <v>Jeri</v>
      </c>
      <c r="BN330" s="48" t="str">
        <f>C330</f>
        <v>Michele</v>
      </c>
      <c r="BO330" t="str">
        <f>D330</f>
        <v>Rrun card</v>
      </c>
      <c r="BP330" s="48"/>
      <c r="BQ330" s="48"/>
    </row>
    <row r="331" spans="1:69" ht="16.95" customHeight="1" x14ac:dyDescent="0.3">
      <c r="A331" s="47">
        <v>1973</v>
      </c>
      <c r="B331" s="25" t="s">
        <v>3154</v>
      </c>
      <c r="C331" s="48" t="s">
        <v>3155</v>
      </c>
      <c r="D331" s="49"/>
      <c r="E331" s="48">
        <v>0</v>
      </c>
      <c r="F331" s="48">
        <v>0</v>
      </c>
      <c r="G331" s="48">
        <v>0</v>
      </c>
      <c r="H331" s="48">
        <v>0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48">
        <v>0</v>
      </c>
      <c r="O331" s="48">
        <v>0</v>
      </c>
      <c r="P331" s="48">
        <v>0</v>
      </c>
      <c r="Q331" s="48">
        <v>0</v>
      </c>
      <c r="R331" s="48">
        <v>0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5</v>
      </c>
      <c r="AG331" s="48">
        <v>0</v>
      </c>
      <c r="AH331" s="48">
        <v>0</v>
      </c>
      <c r="AI331" s="48">
        <v>0</v>
      </c>
      <c r="AJ331" s="48">
        <v>0</v>
      </c>
      <c r="AK331" s="48">
        <v>0</v>
      </c>
      <c r="AL331" s="48">
        <v>0</v>
      </c>
      <c r="AM331" s="48">
        <v>0</v>
      </c>
      <c r="AN331" s="48">
        <v>0</v>
      </c>
      <c r="AO331" s="48">
        <v>0</v>
      </c>
      <c r="AP331" s="48">
        <v>0</v>
      </c>
      <c r="AQ331" s="48">
        <v>0</v>
      </c>
      <c r="AR331" s="48">
        <v>0</v>
      </c>
      <c r="AS331" s="48">
        <v>0</v>
      </c>
      <c r="AT331" s="48">
        <v>0</v>
      </c>
      <c r="AU331" s="48">
        <v>0</v>
      </c>
      <c r="AV331" s="48">
        <v>0</v>
      </c>
      <c r="AW331" s="48">
        <v>0</v>
      </c>
      <c r="AX331" s="48">
        <v>0</v>
      </c>
      <c r="AY331" s="48">
        <v>0</v>
      </c>
      <c r="AZ331" s="48">
        <v>0</v>
      </c>
      <c r="BA331" s="48">
        <v>0</v>
      </c>
      <c r="BB331" s="48">
        <v>0</v>
      </c>
      <c r="BC331" s="48">
        <f>SUM(E331:BB331)</f>
        <v>5</v>
      </c>
      <c r="BD331" s="50">
        <f>IF(BC331=0,0,LARGE(E331:BB331,1))</f>
        <v>5</v>
      </c>
      <c r="BE331" s="50">
        <f>IF(BC331=0,0,LARGE(E331:BB331,2))</f>
        <v>0</v>
      </c>
      <c r="BF331" s="50">
        <f>IF(BC331=0,0,LARGE(E331:BB331,3))</f>
        <v>0</v>
      </c>
      <c r="BG331" s="50">
        <f>IF(BC331=0,0,LARGE(E331:BB331,4))</f>
        <v>0</v>
      </c>
      <c r="BH331" s="50">
        <f>IF(BC331=0,0,LARGE(E331:BB331,5))</f>
        <v>0</v>
      </c>
      <c r="BI331" s="50">
        <f>IF(BC331=0,0,LARGE(E331:BB331,6))</f>
        <v>0</v>
      </c>
      <c r="BJ331" s="50">
        <f>IF(BC331=0,0,LARGE(E331:BB331,7))</f>
        <v>0</v>
      </c>
      <c r="BK331" s="51">
        <f>SUM(BD331:BJ331)</f>
        <v>5</v>
      </c>
      <c r="BL331" s="48">
        <v>54</v>
      </c>
      <c r="BM331" s="48" t="str">
        <f>B331</f>
        <v>Jorge</v>
      </c>
      <c r="BN331" s="48" t="str">
        <f>C331</f>
        <v>Akexandre</v>
      </c>
      <c r="BP331" s="48"/>
      <c r="BQ331" s="48"/>
    </row>
    <row r="332" spans="1:69" ht="16.95" customHeight="1" x14ac:dyDescent="0.3">
      <c r="A332" s="47">
        <v>1965</v>
      </c>
      <c r="B332" s="25" t="s">
        <v>529</v>
      </c>
      <c r="C332" s="48" t="s">
        <v>530</v>
      </c>
      <c r="D332" s="49" t="s">
        <v>73</v>
      </c>
      <c r="E332" s="48">
        <v>0</v>
      </c>
      <c r="F332" s="48">
        <v>0</v>
      </c>
      <c r="G332" s="48">
        <v>5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0</v>
      </c>
      <c r="R332" s="48">
        <v>0</v>
      </c>
      <c r="S332" s="48">
        <v>0</v>
      </c>
      <c r="T332" s="48">
        <v>0</v>
      </c>
      <c r="U332" s="48">
        <v>0</v>
      </c>
      <c r="V332" s="48">
        <v>0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48">
        <v>0</v>
      </c>
      <c r="AL332" s="48">
        <v>0</v>
      </c>
      <c r="AM332" s="48">
        <v>0</v>
      </c>
      <c r="AN332" s="48">
        <v>0</v>
      </c>
      <c r="AO332" s="48">
        <v>0</v>
      </c>
      <c r="AP332" s="48">
        <v>0</v>
      </c>
      <c r="AQ332" s="48">
        <v>0</v>
      </c>
      <c r="AR332" s="48">
        <v>0</v>
      </c>
      <c r="AS332" s="48">
        <v>0</v>
      </c>
      <c r="AT332" s="48">
        <v>0</v>
      </c>
      <c r="AU332" s="48">
        <v>0</v>
      </c>
      <c r="AV332" s="48">
        <v>0</v>
      </c>
      <c r="AW332" s="48">
        <v>0</v>
      </c>
      <c r="AX332" s="48">
        <v>0</v>
      </c>
      <c r="AY332" s="48">
        <v>0</v>
      </c>
      <c r="AZ332" s="48">
        <v>0</v>
      </c>
      <c r="BA332" s="48">
        <v>0</v>
      </c>
      <c r="BB332" s="48">
        <v>0</v>
      </c>
      <c r="BC332" s="48">
        <f>SUM(E332:BB332)</f>
        <v>5</v>
      </c>
      <c r="BD332" s="50">
        <f>IF(BC332=0,0,LARGE(E332:BB332,1))</f>
        <v>5</v>
      </c>
      <c r="BE332" s="50">
        <f>IF(BC332=0,0,LARGE(E332:BB332,2))</f>
        <v>0</v>
      </c>
      <c r="BF332" s="50">
        <f>IF(BC332=0,0,LARGE(E332:BB332,3))</f>
        <v>0</v>
      </c>
      <c r="BG332" s="50">
        <f>IF(BC332=0,0,LARGE(E332:BB332,4))</f>
        <v>0</v>
      </c>
      <c r="BH332" s="50">
        <f>IF(BC332=0,0,LARGE(E332:BB332,5))</f>
        <v>0</v>
      </c>
      <c r="BI332" s="50">
        <f>IF(BC332=0,0,LARGE(E332:BB332,6))</f>
        <v>0</v>
      </c>
      <c r="BJ332" s="50">
        <f>IF(BC332=0,0,LARGE(E332:BB332,7))</f>
        <v>0</v>
      </c>
      <c r="BK332" s="51">
        <f>SUM(BD332:BJ332)</f>
        <v>5</v>
      </c>
      <c r="BL332" s="48">
        <v>54</v>
      </c>
      <c r="BM332" s="48" t="str">
        <f>B332</f>
        <v>Lanners</v>
      </c>
      <c r="BN332" s="48" t="str">
        <f>C332</f>
        <v>Jacques</v>
      </c>
      <c r="BO332" t="str">
        <f>D332</f>
        <v>Randogne</v>
      </c>
      <c r="BP332" s="48"/>
      <c r="BQ332" s="48"/>
    </row>
    <row r="333" spans="1:69" ht="16.95" customHeight="1" x14ac:dyDescent="0.3">
      <c r="A333" s="47">
        <v>1973</v>
      </c>
      <c r="B333" s="25" t="s">
        <v>2475</v>
      </c>
      <c r="C333" s="48" t="s">
        <v>68</v>
      </c>
      <c r="D333" s="49" t="s">
        <v>2476</v>
      </c>
      <c r="E333" s="48">
        <v>0</v>
      </c>
      <c r="F333" s="48">
        <v>0</v>
      </c>
      <c r="G333" s="48">
        <v>0</v>
      </c>
      <c r="H333" s="48">
        <v>0</v>
      </c>
      <c r="I333" s="48">
        <v>0</v>
      </c>
      <c r="J333" s="48">
        <v>0</v>
      </c>
      <c r="K333" s="48">
        <v>0</v>
      </c>
      <c r="L333" s="48">
        <v>0</v>
      </c>
      <c r="M333" s="48">
        <v>0</v>
      </c>
      <c r="N333" s="48">
        <v>0</v>
      </c>
      <c r="O333" s="48">
        <v>0</v>
      </c>
      <c r="P333" s="48">
        <v>0</v>
      </c>
      <c r="Q333" s="48">
        <v>0</v>
      </c>
      <c r="R333" s="48">
        <v>0</v>
      </c>
      <c r="S333" s="48">
        <v>0</v>
      </c>
      <c r="T333" s="48">
        <v>5</v>
      </c>
      <c r="U333" s="48">
        <v>0</v>
      </c>
      <c r="V333" s="48">
        <v>0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48">
        <v>0</v>
      </c>
      <c r="AL333" s="48">
        <v>0</v>
      </c>
      <c r="AM333" s="48">
        <v>0</v>
      </c>
      <c r="AN333" s="48">
        <v>0</v>
      </c>
      <c r="AO333" s="48">
        <v>0</v>
      </c>
      <c r="AP333" s="48">
        <v>0</v>
      </c>
      <c r="AQ333" s="48">
        <v>0</v>
      </c>
      <c r="AR333" s="48">
        <v>0</v>
      </c>
      <c r="AS333" s="48">
        <v>0</v>
      </c>
      <c r="AT333" s="48">
        <v>0</v>
      </c>
      <c r="AU333" s="48">
        <v>0</v>
      </c>
      <c r="AV333" s="48">
        <v>0</v>
      </c>
      <c r="AW333" s="48">
        <v>0</v>
      </c>
      <c r="AX333" s="48">
        <v>0</v>
      </c>
      <c r="AY333" s="48">
        <v>0</v>
      </c>
      <c r="AZ333" s="48">
        <v>0</v>
      </c>
      <c r="BA333" s="48">
        <v>0</v>
      </c>
      <c r="BB333" s="48">
        <v>0</v>
      </c>
      <c r="BC333" s="48">
        <f>SUM(E333:BB333)</f>
        <v>5</v>
      </c>
      <c r="BD333" s="50">
        <f>IF(BC333=0,0,LARGE(E333:BB333,1))</f>
        <v>5</v>
      </c>
      <c r="BE333" s="50">
        <f>IF(BC333=0,0,LARGE(E333:BB333,2))</f>
        <v>0</v>
      </c>
      <c r="BF333" s="50">
        <f>IF(BC333=0,0,LARGE(E333:BB333,3))</f>
        <v>0</v>
      </c>
      <c r="BG333" s="50">
        <f>IF(BC333=0,0,LARGE(E333:BB333,4))</f>
        <v>0</v>
      </c>
      <c r="BH333" s="50">
        <f>IF(BC333=0,0,LARGE(E333:BB333,5))</f>
        <v>0</v>
      </c>
      <c r="BI333" s="50">
        <f>IF(BC333=0,0,LARGE(E333:BB333,6))</f>
        <v>0</v>
      </c>
      <c r="BJ333" s="50">
        <f>IF(BC333=0,0,LARGE(E333:BB333,7))</f>
        <v>0</v>
      </c>
      <c r="BK333" s="51">
        <f>SUM(BD333:BJ333)</f>
        <v>5</v>
      </c>
      <c r="BL333" s="48">
        <v>54</v>
      </c>
      <c r="BM333" s="48" t="str">
        <f>B333</f>
        <v>Lerch</v>
      </c>
      <c r="BN333" s="48" t="str">
        <f>C333</f>
        <v>Philippe</v>
      </c>
      <c r="BO333" t="str">
        <f>D333</f>
        <v>Grandvaux</v>
      </c>
      <c r="BP333" s="48"/>
      <c r="BQ333" s="48"/>
    </row>
    <row r="334" spans="1:69" ht="16.95" customHeight="1" x14ac:dyDescent="0.3">
      <c r="A334" s="47">
        <v>1974</v>
      </c>
      <c r="B334" s="25" t="s">
        <v>2715</v>
      </c>
      <c r="C334" s="48" t="s">
        <v>2716</v>
      </c>
      <c r="D334" s="49" t="s">
        <v>2717</v>
      </c>
      <c r="E334" s="48">
        <v>0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48">
        <v>0</v>
      </c>
      <c r="O334" s="48">
        <v>0</v>
      </c>
      <c r="P334" s="48">
        <v>0</v>
      </c>
      <c r="Q334" s="48">
        <v>0</v>
      </c>
      <c r="R334" s="48">
        <v>0</v>
      </c>
      <c r="S334" s="48">
        <v>0</v>
      </c>
      <c r="T334" s="48">
        <v>0</v>
      </c>
      <c r="U334" s="48">
        <v>0</v>
      </c>
      <c r="V334" s="48">
        <v>0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5</v>
      </c>
      <c r="AC334" s="48">
        <v>0</v>
      </c>
      <c r="AD334" s="48">
        <v>0</v>
      </c>
      <c r="AE334" s="48">
        <v>0</v>
      </c>
      <c r="AF334" s="48">
        <v>0</v>
      </c>
      <c r="AG334" s="48">
        <v>0</v>
      </c>
      <c r="AH334" s="48">
        <v>0</v>
      </c>
      <c r="AI334" s="48">
        <v>0</v>
      </c>
      <c r="AJ334" s="48">
        <v>0</v>
      </c>
      <c r="AK334" s="48">
        <v>0</v>
      </c>
      <c r="AL334" s="48">
        <v>0</v>
      </c>
      <c r="AM334" s="48">
        <v>0</v>
      </c>
      <c r="AN334" s="48">
        <v>0</v>
      </c>
      <c r="AO334" s="48">
        <v>0</v>
      </c>
      <c r="AP334" s="48">
        <v>0</v>
      </c>
      <c r="AQ334" s="48">
        <v>0</v>
      </c>
      <c r="AR334" s="48">
        <v>0</v>
      </c>
      <c r="AS334" s="48">
        <v>0</v>
      </c>
      <c r="AT334" s="48">
        <v>0</v>
      </c>
      <c r="AU334" s="48">
        <v>0</v>
      </c>
      <c r="AV334" s="48">
        <v>0</v>
      </c>
      <c r="AW334" s="48">
        <v>0</v>
      </c>
      <c r="AX334" s="48">
        <v>0</v>
      </c>
      <c r="AY334" s="48">
        <v>0</v>
      </c>
      <c r="AZ334" s="48">
        <v>0</v>
      </c>
      <c r="BA334" s="48">
        <v>0</v>
      </c>
      <c r="BB334" s="48">
        <v>0</v>
      </c>
      <c r="BC334" s="48">
        <f>SUM(E334:BB334)</f>
        <v>5</v>
      </c>
      <c r="BD334" s="50">
        <f>IF(BC334=0,0,LARGE(E334:BB334,1))</f>
        <v>5</v>
      </c>
      <c r="BE334" s="50">
        <f>IF(BC334=0,0,LARGE(E334:BB334,2))</f>
        <v>0</v>
      </c>
      <c r="BF334" s="50">
        <f>IF(BC334=0,0,LARGE(E334:BB334,3))</f>
        <v>0</v>
      </c>
      <c r="BG334" s="50">
        <f>IF(BC334=0,0,LARGE(E334:BB334,4))</f>
        <v>0</v>
      </c>
      <c r="BH334" s="50">
        <f>IF(BC334=0,0,LARGE(E334:BB334,5))</f>
        <v>0</v>
      </c>
      <c r="BI334" s="50">
        <f>IF(BC334=0,0,LARGE(E334:BB334,6))</f>
        <v>0</v>
      </c>
      <c r="BJ334" s="50">
        <f>IF(BC334=0,0,LARGE(E334:BB334,7))</f>
        <v>0</v>
      </c>
      <c r="BK334" s="51">
        <f>SUM(BD334:BJ334)</f>
        <v>5</v>
      </c>
      <c r="BL334" s="48">
        <v>54</v>
      </c>
      <c r="BM334" s="48" t="str">
        <f>B334</f>
        <v>Mimoun</v>
      </c>
      <c r="BN334" s="48" t="str">
        <f>C334</f>
        <v>Ayaxda</v>
      </c>
      <c r="BO334" t="str">
        <f>D334</f>
        <v>Cluses</v>
      </c>
      <c r="BQ334" s="48"/>
    </row>
    <row r="335" spans="1:69" ht="16.95" customHeight="1" x14ac:dyDescent="0.3">
      <c r="A335" s="47">
        <v>1970</v>
      </c>
      <c r="B335" s="25" t="s">
        <v>4088</v>
      </c>
      <c r="C335" s="48" t="s">
        <v>1212</v>
      </c>
      <c r="D335" s="49" t="s">
        <v>1367</v>
      </c>
      <c r="E335" s="48">
        <v>0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48">
        <v>0</v>
      </c>
      <c r="O335" s="48">
        <v>0</v>
      </c>
      <c r="P335" s="48">
        <v>0</v>
      </c>
      <c r="Q335" s="48">
        <v>0</v>
      </c>
      <c r="R335" s="48">
        <v>0</v>
      </c>
      <c r="S335" s="48">
        <v>0</v>
      </c>
      <c r="T335" s="48">
        <v>0</v>
      </c>
      <c r="U335" s="48">
        <v>0</v>
      </c>
      <c r="V335" s="48">
        <v>0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0</v>
      </c>
      <c r="AG335" s="48">
        <v>0</v>
      </c>
      <c r="AH335" s="48">
        <v>0</v>
      </c>
      <c r="AI335" s="48">
        <v>0</v>
      </c>
      <c r="AJ335" s="48">
        <v>0</v>
      </c>
      <c r="AK335" s="48">
        <v>0</v>
      </c>
      <c r="AL335" s="48">
        <v>0</v>
      </c>
      <c r="AM335" s="48">
        <v>0</v>
      </c>
      <c r="AN335" s="48">
        <v>0</v>
      </c>
      <c r="AO335" s="48">
        <v>0</v>
      </c>
      <c r="AP335" s="48">
        <v>0</v>
      </c>
      <c r="AQ335" s="48">
        <v>0</v>
      </c>
      <c r="AR335" s="48">
        <v>0</v>
      </c>
      <c r="AS335" s="48">
        <v>0</v>
      </c>
      <c r="AT335" s="48">
        <v>0</v>
      </c>
      <c r="AU335" s="48">
        <v>0</v>
      </c>
      <c r="AV335" s="48">
        <v>0</v>
      </c>
      <c r="AW335" s="48">
        <v>0</v>
      </c>
      <c r="AX335" s="48">
        <v>0</v>
      </c>
      <c r="AY335" s="48">
        <v>0</v>
      </c>
      <c r="AZ335" s="48">
        <v>0</v>
      </c>
      <c r="BA335" s="48">
        <v>0</v>
      </c>
      <c r="BB335" s="48">
        <v>5</v>
      </c>
      <c r="BC335" s="48">
        <f>SUM(E335:BB335)</f>
        <v>5</v>
      </c>
      <c r="BD335" s="50">
        <f>IF(BC335=0,0,LARGE(E335:BB335,1))</f>
        <v>5</v>
      </c>
      <c r="BE335" s="50">
        <f>IF(BC335=0,0,LARGE(E335:BB335,2))</f>
        <v>0</v>
      </c>
      <c r="BF335" s="50">
        <f>IF(BC335=0,0,LARGE(E335:BB335,3))</f>
        <v>0</v>
      </c>
      <c r="BG335" s="50">
        <f>IF(BC335=0,0,LARGE(E335:BB335,4))</f>
        <v>0</v>
      </c>
      <c r="BH335" s="50">
        <f>IF(BC335=0,0,LARGE(E335:BB335,5))</f>
        <v>0</v>
      </c>
      <c r="BI335" s="50">
        <f>IF(BC335=0,0,LARGE(E335:BB335,6))</f>
        <v>0</v>
      </c>
      <c r="BJ335" s="50">
        <f>IF(BC335=0,0,LARGE(E335:BB335,7))</f>
        <v>0</v>
      </c>
      <c r="BK335" s="51">
        <f>SUM(BD335:BJ335)</f>
        <v>5</v>
      </c>
      <c r="BL335" s="48">
        <v>54</v>
      </c>
      <c r="BM335" s="48" t="str">
        <f>B335</f>
        <v>Rigolet</v>
      </c>
      <c r="BN335" s="48" t="str">
        <f>C335</f>
        <v>Steeve</v>
      </c>
      <c r="BO335" t="str">
        <f>D335</f>
        <v>Chapelle</v>
      </c>
      <c r="BP335" s="48"/>
    </row>
    <row r="336" spans="1:69" ht="16.95" customHeight="1" x14ac:dyDescent="0.3">
      <c r="A336" s="47">
        <v>1970</v>
      </c>
      <c r="B336" s="25" t="s">
        <v>4026</v>
      </c>
      <c r="C336" s="48" t="s">
        <v>832</v>
      </c>
      <c r="D336" s="49" t="s">
        <v>4027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0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0</v>
      </c>
      <c r="AI336" s="48">
        <v>0</v>
      </c>
      <c r="AJ336" s="48">
        <v>0</v>
      </c>
      <c r="AK336" s="48">
        <v>0</v>
      </c>
      <c r="AL336" s="48">
        <v>0</v>
      </c>
      <c r="AM336" s="48">
        <v>0</v>
      </c>
      <c r="AN336" s="48">
        <v>0</v>
      </c>
      <c r="AO336" s="48">
        <v>0</v>
      </c>
      <c r="AP336" s="48">
        <v>0</v>
      </c>
      <c r="AQ336" s="48">
        <v>0</v>
      </c>
      <c r="AR336" s="48">
        <v>0</v>
      </c>
      <c r="AS336" s="48">
        <v>0</v>
      </c>
      <c r="AT336" s="48">
        <v>0</v>
      </c>
      <c r="AU336" s="48">
        <v>0</v>
      </c>
      <c r="AV336" s="48">
        <v>0</v>
      </c>
      <c r="AW336" s="48">
        <v>0</v>
      </c>
      <c r="AX336" s="48">
        <v>0</v>
      </c>
      <c r="AY336" s="48">
        <v>0</v>
      </c>
      <c r="AZ336" s="48">
        <v>5</v>
      </c>
      <c r="BA336" s="48">
        <v>0</v>
      </c>
      <c r="BB336" s="48">
        <v>0</v>
      </c>
      <c r="BC336" s="48">
        <f>SUM(E336:BB336)</f>
        <v>5</v>
      </c>
      <c r="BD336" s="50">
        <f>IF(BC336=0,0,LARGE(E336:BB336,1))</f>
        <v>5</v>
      </c>
      <c r="BE336" s="50">
        <f>IF(BC336=0,0,LARGE(E336:BB336,2))</f>
        <v>0</v>
      </c>
      <c r="BF336" s="50">
        <f>IF(BC336=0,0,LARGE(E336:BB336,3))</f>
        <v>0</v>
      </c>
      <c r="BG336" s="50">
        <f>IF(BC336=0,0,LARGE(E336:BB336,4))</f>
        <v>0</v>
      </c>
      <c r="BH336" s="50">
        <f>IF(BC336=0,0,LARGE(E336:BB336,5))</f>
        <v>0</v>
      </c>
      <c r="BI336" s="50">
        <f>IF(BC336=0,0,LARGE(E336:BB336,6))</f>
        <v>0</v>
      </c>
      <c r="BJ336" s="50">
        <f>IF(BC336=0,0,LARGE(E336:BB336,7))</f>
        <v>0</v>
      </c>
      <c r="BK336" s="51">
        <f>SUM(BD336:BJ336)</f>
        <v>5</v>
      </c>
      <c r="BL336" s="48">
        <v>54</v>
      </c>
      <c r="BM336" s="48" t="str">
        <f>B336</f>
        <v>Wagner</v>
      </c>
      <c r="BN336" s="48" t="str">
        <f>C336</f>
        <v>Bernard</v>
      </c>
      <c r="BO336" t="str">
        <f>D336</f>
        <v>Colmar</v>
      </c>
      <c r="BP336" s="48"/>
      <c r="BQ336" s="48"/>
    </row>
    <row r="337" spans="1:69" ht="16.95" customHeight="1" x14ac:dyDescent="0.3">
      <c r="A337" s="47">
        <v>1973</v>
      </c>
      <c r="B337" s="25" t="s">
        <v>2494</v>
      </c>
      <c r="C337" s="48" t="s">
        <v>94</v>
      </c>
      <c r="D337" s="49" t="s">
        <v>52</v>
      </c>
      <c r="E337" s="48">
        <v>0</v>
      </c>
      <c r="F337" s="48">
        <v>0</v>
      </c>
      <c r="G337" s="48">
        <v>0</v>
      </c>
      <c r="H337" s="48">
        <v>0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0</v>
      </c>
      <c r="U337" s="48">
        <v>4</v>
      </c>
      <c r="V337" s="48">
        <v>0</v>
      </c>
      <c r="W337" s="48">
        <v>0</v>
      </c>
      <c r="X337" s="48">
        <v>0</v>
      </c>
      <c r="Y337" s="48">
        <v>0</v>
      </c>
      <c r="Z337" s="48">
        <v>0</v>
      </c>
      <c r="AA337" s="48">
        <v>0</v>
      </c>
      <c r="AB337" s="48">
        <v>0</v>
      </c>
      <c r="AC337" s="48">
        <v>0</v>
      </c>
      <c r="AD337" s="48">
        <v>0</v>
      </c>
      <c r="AE337" s="48">
        <v>0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48">
        <v>0</v>
      </c>
      <c r="AL337" s="48">
        <v>0</v>
      </c>
      <c r="AM337" s="48">
        <v>0</v>
      </c>
      <c r="AN337" s="48">
        <v>0</v>
      </c>
      <c r="AO337" s="48">
        <v>0</v>
      </c>
      <c r="AP337" s="48">
        <v>0</v>
      </c>
      <c r="AQ337" s="48">
        <v>0</v>
      </c>
      <c r="AR337" s="48">
        <v>0</v>
      </c>
      <c r="AS337" s="48">
        <v>0</v>
      </c>
      <c r="AT337" s="48">
        <v>0</v>
      </c>
      <c r="AU337" s="48">
        <v>0</v>
      </c>
      <c r="AV337" s="48">
        <v>0</v>
      </c>
      <c r="AW337" s="48">
        <v>0</v>
      </c>
      <c r="AX337" s="48">
        <v>0</v>
      </c>
      <c r="AY337" s="48">
        <v>0</v>
      </c>
      <c r="AZ337" s="48">
        <v>0</v>
      </c>
      <c r="BA337" s="48">
        <v>0</v>
      </c>
      <c r="BB337" s="48">
        <v>0</v>
      </c>
      <c r="BC337" s="48">
        <f>SUM(E337:BB337)</f>
        <v>4</v>
      </c>
      <c r="BD337" s="50">
        <f>IF(BC337=0,0,LARGE(E337:BB337,1))</f>
        <v>4</v>
      </c>
      <c r="BE337" s="50">
        <f>IF(BC337=0,0,LARGE(E337:BB337,2))</f>
        <v>0</v>
      </c>
      <c r="BF337" s="50">
        <f>IF(BC337=0,0,LARGE(E337:BB337,3))</f>
        <v>0</v>
      </c>
      <c r="BG337" s="50">
        <f>IF(BC337=0,0,LARGE(E337:BB337,4))</f>
        <v>0</v>
      </c>
      <c r="BH337" s="50">
        <f>IF(BC337=0,0,LARGE(E337:BB337,5))</f>
        <v>0</v>
      </c>
      <c r="BI337" s="50">
        <f>IF(BC337=0,0,LARGE(E337:BB337,6))</f>
        <v>0</v>
      </c>
      <c r="BJ337" s="50">
        <f>IF(BC337=0,0,LARGE(E337:BB337,7))</f>
        <v>0</v>
      </c>
      <c r="BK337" s="51">
        <f>SUM(BD337:BJ337)</f>
        <v>4</v>
      </c>
      <c r="BL337" s="48">
        <v>55</v>
      </c>
      <c r="BM337" s="48" t="str">
        <f>B337</f>
        <v>Bisson</v>
      </c>
      <c r="BN337" s="48" t="str">
        <f>C337</f>
        <v>Yannick</v>
      </c>
      <c r="BO337" t="str">
        <f>D337</f>
        <v>Savièse</v>
      </c>
      <c r="BP337" s="48"/>
      <c r="BQ337" s="48"/>
    </row>
    <row r="338" spans="1:69" ht="16.95" customHeight="1" x14ac:dyDescent="0.3">
      <c r="A338" s="47">
        <v>1974</v>
      </c>
      <c r="B338" s="25" t="s">
        <v>1063</v>
      </c>
      <c r="C338" s="48" t="s">
        <v>58</v>
      </c>
      <c r="D338" s="49" t="s">
        <v>57</v>
      </c>
      <c r="E338" s="48">
        <v>0</v>
      </c>
      <c r="F338" s="48">
        <v>0</v>
      </c>
      <c r="G338" s="48">
        <v>0</v>
      </c>
      <c r="H338" s="48">
        <v>0</v>
      </c>
      <c r="I338" s="48">
        <v>0</v>
      </c>
      <c r="J338" s="48">
        <v>0</v>
      </c>
      <c r="K338" s="48">
        <v>0</v>
      </c>
      <c r="L338" s="48">
        <v>0</v>
      </c>
      <c r="M338" s="48">
        <v>0</v>
      </c>
      <c r="N338" s="48">
        <v>0</v>
      </c>
      <c r="O338" s="48">
        <v>0</v>
      </c>
      <c r="P338" s="48">
        <v>0</v>
      </c>
      <c r="Q338" s="48">
        <v>0</v>
      </c>
      <c r="R338" s="48">
        <v>0</v>
      </c>
      <c r="S338" s="48">
        <v>0</v>
      </c>
      <c r="T338" s="48">
        <v>4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0</v>
      </c>
      <c r="AA338" s="48">
        <v>0</v>
      </c>
      <c r="AB338" s="48">
        <v>0</v>
      </c>
      <c r="AC338" s="48">
        <v>0</v>
      </c>
      <c r="AD338" s="48">
        <v>0</v>
      </c>
      <c r="AE338" s="48">
        <v>0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48">
        <v>0</v>
      </c>
      <c r="AL338" s="48">
        <v>0</v>
      </c>
      <c r="AM338" s="48">
        <v>0</v>
      </c>
      <c r="AN338" s="48">
        <v>0</v>
      </c>
      <c r="AO338" s="48">
        <v>0</v>
      </c>
      <c r="AP338" s="48">
        <v>0</v>
      </c>
      <c r="AQ338" s="48">
        <v>0</v>
      </c>
      <c r="AR338" s="48">
        <v>0</v>
      </c>
      <c r="AS338" s="48">
        <v>0</v>
      </c>
      <c r="AT338" s="48">
        <v>0</v>
      </c>
      <c r="AU338" s="48">
        <v>0</v>
      </c>
      <c r="AV338" s="48">
        <v>0</v>
      </c>
      <c r="AW338" s="48">
        <v>0</v>
      </c>
      <c r="AX338" s="48">
        <v>0</v>
      </c>
      <c r="AY338" s="48">
        <v>0</v>
      </c>
      <c r="AZ338" s="48">
        <v>0</v>
      </c>
      <c r="BA338" s="48">
        <v>0</v>
      </c>
      <c r="BB338" s="48">
        <v>0</v>
      </c>
      <c r="BC338" s="48">
        <f>SUM(E338:BB338)</f>
        <v>4</v>
      </c>
      <c r="BD338" s="50">
        <f>IF(BC338=0,0,LARGE(E338:BB338,1))</f>
        <v>4</v>
      </c>
      <c r="BE338" s="50">
        <f>IF(BC338=0,0,LARGE(E338:BB338,2))</f>
        <v>0</v>
      </c>
      <c r="BF338" s="50">
        <f>IF(BC338=0,0,LARGE(E338:BB338,3))</f>
        <v>0</v>
      </c>
      <c r="BG338" s="50">
        <f>IF(BC338=0,0,LARGE(E338:BB338,4))</f>
        <v>0</v>
      </c>
      <c r="BH338" s="50">
        <f>IF(BC338=0,0,LARGE(E338:BB338,5))</f>
        <v>0</v>
      </c>
      <c r="BI338" s="50">
        <f>IF(BC338=0,0,LARGE(E338:BB338,6))</f>
        <v>0</v>
      </c>
      <c r="BJ338" s="50">
        <f>IF(BC338=0,0,LARGE(E338:BB338,7))</f>
        <v>0</v>
      </c>
      <c r="BK338" s="51">
        <f>SUM(BD338:BJ338)</f>
        <v>4</v>
      </c>
      <c r="BL338" s="48">
        <v>55</v>
      </c>
      <c r="BM338" s="48" t="str">
        <f>B338</f>
        <v>Bonvin</v>
      </c>
      <c r="BN338" s="48" t="str">
        <f>C338</f>
        <v>Patrick</v>
      </c>
      <c r="BO338" t="str">
        <f>D338</f>
        <v>Crans-Montana</v>
      </c>
      <c r="BP338" s="48"/>
      <c r="BQ338" s="48"/>
    </row>
    <row r="339" spans="1:69" ht="16.95" customHeight="1" x14ac:dyDescent="0.3">
      <c r="A339" s="47">
        <v>1974</v>
      </c>
      <c r="B339" s="25" t="s">
        <v>3156</v>
      </c>
      <c r="C339" s="48" t="s">
        <v>41</v>
      </c>
      <c r="D339" s="49"/>
      <c r="E339" s="48">
        <v>0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48">
        <v>0</v>
      </c>
      <c r="O339" s="48">
        <v>0</v>
      </c>
      <c r="P339" s="48">
        <v>0</v>
      </c>
      <c r="Q339" s="48">
        <v>0</v>
      </c>
      <c r="R339" s="48">
        <v>0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0</v>
      </c>
      <c r="AD339" s="48">
        <v>0</v>
      </c>
      <c r="AE339" s="48">
        <v>0</v>
      </c>
      <c r="AF339" s="48">
        <v>4</v>
      </c>
      <c r="AG339" s="48">
        <v>0</v>
      </c>
      <c r="AH339" s="48">
        <v>0</v>
      </c>
      <c r="AI339" s="48">
        <v>0</v>
      </c>
      <c r="AJ339" s="48">
        <v>0</v>
      </c>
      <c r="AK339" s="48">
        <v>0</v>
      </c>
      <c r="AL339" s="48">
        <v>0</v>
      </c>
      <c r="AM339" s="48">
        <v>0</v>
      </c>
      <c r="AN339" s="48">
        <v>0</v>
      </c>
      <c r="AO339" s="48">
        <v>0</v>
      </c>
      <c r="AP339" s="48">
        <v>0</v>
      </c>
      <c r="AQ339" s="48">
        <v>0</v>
      </c>
      <c r="AR339" s="48">
        <v>0</v>
      </c>
      <c r="AS339" s="48">
        <v>0</v>
      </c>
      <c r="AT339" s="48">
        <v>0</v>
      </c>
      <c r="AU339" s="48">
        <v>0</v>
      </c>
      <c r="AV339" s="48">
        <v>0</v>
      </c>
      <c r="AW339" s="48">
        <v>0</v>
      </c>
      <c r="AX339" s="48">
        <v>0</v>
      </c>
      <c r="AY339" s="48">
        <v>0</v>
      </c>
      <c r="AZ339" s="48">
        <v>0</v>
      </c>
      <c r="BA339" s="48">
        <v>0</v>
      </c>
      <c r="BB339" s="48">
        <v>0</v>
      </c>
      <c r="BC339" s="48">
        <f>SUM(E339:BB339)</f>
        <v>4</v>
      </c>
      <c r="BD339" s="50">
        <f>IF(BC339=0,0,LARGE(E339:BB339,1))</f>
        <v>4</v>
      </c>
      <c r="BE339" s="50">
        <f>IF(BC339=0,0,LARGE(E339:BB339,2))</f>
        <v>0</v>
      </c>
      <c r="BF339" s="50">
        <f>IF(BC339=0,0,LARGE(E339:BB339,3))</f>
        <v>0</v>
      </c>
      <c r="BG339" s="50">
        <f>IF(BC339=0,0,LARGE(E339:BB339,4))</f>
        <v>0</v>
      </c>
      <c r="BH339" s="50">
        <f>IF(BC339=0,0,LARGE(E339:BB339,5))</f>
        <v>0</v>
      </c>
      <c r="BI339" s="50">
        <f>IF(BC339=0,0,LARGE(E339:BB339,6))</f>
        <v>0</v>
      </c>
      <c r="BJ339" s="50">
        <f>IF(BC339=0,0,LARGE(E339:BB339,7))</f>
        <v>0</v>
      </c>
      <c r="BK339" s="51">
        <f>SUM(BD339:BJ339)</f>
        <v>4</v>
      </c>
      <c r="BL339" s="48">
        <v>55</v>
      </c>
      <c r="BM339" s="48" t="str">
        <f>B339</f>
        <v>Chenal</v>
      </c>
      <c r="BN339" s="48" t="str">
        <f>C339</f>
        <v>Raphaël</v>
      </c>
    </row>
    <row r="340" spans="1:69" ht="16.95" customHeight="1" x14ac:dyDescent="0.3">
      <c r="A340" s="47">
        <v>1974</v>
      </c>
      <c r="B340" s="25" t="s">
        <v>971</v>
      </c>
      <c r="C340" s="48" t="s">
        <v>96</v>
      </c>
      <c r="D340" s="49" t="s">
        <v>634</v>
      </c>
      <c r="E340" s="48">
        <v>0</v>
      </c>
      <c r="F340" s="48">
        <v>0</v>
      </c>
      <c r="G340" s="48">
        <v>0</v>
      </c>
      <c r="H340" s="48">
        <v>0</v>
      </c>
      <c r="I340" s="48">
        <v>4</v>
      </c>
      <c r="J340" s="48">
        <v>0</v>
      </c>
      <c r="K340" s="48">
        <v>0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0</v>
      </c>
      <c r="R340" s="48">
        <v>0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0</v>
      </c>
      <c r="Y340" s="48">
        <v>0</v>
      </c>
      <c r="Z340" s="48">
        <v>0</v>
      </c>
      <c r="AA340" s="48">
        <v>0</v>
      </c>
      <c r="AB340" s="48">
        <v>0</v>
      </c>
      <c r="AC340" s="48">
        <v>0</v>
      </c>
      <c r="AD340" s="48">
        <v>0</v>
      </c>
      <c r="AE340" s="48">
        <v>0</v>
      </c>
      <c r="AF340" s="48">
        <v>0</v>
      </c>
      <c r="AG340" s="48">
        <v>0</v>
      </c>
      <c r="AH340" s="48">
        <v>0</v>
      </c>
      <c r="AI340" s="48">
        <v>0</v>
      </c>
      <c r="AJ340" s="48">
        <v>0</v>
      </c>
      <c r="AK340" s="48">
        <v>0</v>
      </c>
      <c r="AL340" s="48">
        <v>0</v>
      </c>
      <c r="AM340" s="48">
        <v>0</v>
      </c>
      <c r="AN340" s="48">
        <v>0</v>
      </c>
      <c r="AO340" s="48">
        <v>0</v>
      </c>
      <c r="AP340" s="48">
        <v>0</v>
      </c>
      <c r="AQ340" s="48">
        <v>0</v>
      </c>
      <c r="AR340" s="48">
        <v>0</v>
      </c>
      <c r="AS340" s="48">
        <v>0</v>
      </c>
      <c r="AT340" s="48">
        <v>0</v>
      </c>
      <c r="AU340" s="48">
        <v>0</v>
      </c>
      <c r="AV340" s="48">
        <v>0</v>
      </c>
      <c r="AW340" s="48">
        <v>0</v>
      </c>
      <c r="AX340" s="48">
        <v>0</v>
      </c>
      <c r="AY340" s="48">
        <v>0</v>
      </c>
      <c r="AZ340" s="48">
        <v>0</v>
      </c>
      <c r="BA340" s="48">
        <v>0</v>
      </c>
      <c r="BB340" s="48">
        <v>0</v>
      </c>
      <c r="BC340" s="48">
        <f>SUM(E340:BB340)</f>
        <v>4</v>
      </c>
      <c r="BD340" s="50">
        <f>IF(BC340=0,0,LARGE(E340:BB340,1))</f>
        <v>4</v>
      </c>
      <c r="BE340" s="50">
        <f>IF(BC340=0,0,LARGE(E340:BB340,2))</f>
        <v>0</v>
      </c>
      <c r="BF340" s="50">
        <f>IF(BC340=0,0,LARGE(E340:BB340,3))</f>
        <v>0</v>
      </c>
      <c r="BG340" s="50">
        <f>IF(BC340=0,0,LARGE(E340:BB340,4))</f>
        <v>0</v>
      </c>
      <c r="BH340" s="50">
        <f>IF(BC340=0,0,LARGE(E340:BB340,5))</f>
        <v>0</v>
      </c>
      <c r="BI340" s="50">
        <f>IF(BC340=0,0,LARGE(E340:BB340,6))</f>
        <v>0</v>
      </c>
      <c r="BJ340" s="50">
        <f>IF(BC340=0,0,LARGE(E340:BB340,7))</f>
        <v>0</v>
      </c>
      <c r="BK340" s="51">
        <f>SUM(BD340:BJ340)</f>
        <v>4</v>
      </c>
      <c r="BL340" s="48">
        <v>55</v>
      </c>
      <c r="BM340" s="48" t="str">
        <f>B340</f>
        <v>Delseth</v>
      </c>
      <c r="BN340" s="48" t="str">
        <f>C340</f>
        <v>Olivier</v>
      </c>
      <c r="BO340" t="str">
        <f>D340</f>
        <v>Ollon</v>
      </c>
      <c r="BP340" s="48"/>
      <c r="BQ340" s="48"/>
    </row>
    <row r="341" spans="1:69" ht="16.95" customHeight="1" x14ac:dyDescent="0.3">
      <c r="A341" s="47">
        <v>1972</v>
      </c>
      <c r="B341" s="25" t="s">
        <v>2718</v>
      </c>
      <c r="C341" s="48" t="s">
        <v>68</v>
      </c>
      <c r="D341" s="49" t="s">
        <v>2423</v>
      </c>
      <c r="E341" s="48">
        <v>0</v>
      </c>
      <c r="F341" s="48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48">
        <v>0</v>
      </c>
      <c r="O341" s="48">
        <v>0</v>
      </c>
      <c r="P341" s="48">
        <v>0</v>
      </c>
      <c r="Q341" s="48">
        <v>0</v>
      </c>
      <c r="R341" s="48">
        <v>0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0</v>
      </c>
      <c r="Y341" s="48">
        <v>0</v>
      </c>
      <c r="Z341" s="48">
        <v>0</v>
      </c>
      <c r="AA341" s="48">
        <v>0</v>
      </c>
      <c r="AB341" s="48">
        <v>4</v>
      </c>
      <c r="AC341" s="48">
        <v>0</v>
      </c>
      <c r="AD341" s="48">
        <v>0</v>
      </c>
      <c r="AE341" s="48">
        <v>0</v>
      </c>
      <c r="AF341" s="48">
        <v>0</v>
      </c>
      <c r="AG341" s="48">
        <v>0</v>
      </c>
      <c r="AH341" s="48">
        <v>0</v>
      </c>
      <c r="AI341" s="48">
        <v>0</v>
      </c>
      <c r="AJ341" s="48">
        <v>0</v>
      </c>
      <c r="AK341" s="48">
        <v>0</v>
      </c>
      <c r="AL341" s="48">
        <v>0</v>
      </c>
      <c r="AM341" s="48">
        <v>0</v>
      </c>
      <c r="AN341" s="48">
        <v>0</v>
      </c>
      <c r="AO341" s="48">
        <v>0</v>
      </c>
      <c r="AP341" s="48">
        <v>0</v>
      </c>
      <c r="AQ341" s="48">
        <v>0</v>
      </c>
      <c r="AR341" s="48">
        <v>0</v>
      </c>
      <c r="AS341" s="48">
        <v>0</v>
      </c>
      <c r="AT341" s="48">
        <v>0</v>
      </c>
      <c r="AU341" s="48">
        <v>0</v>
      </c>
      <c r="AV341" s="48">
        <v>0</v>
      </c>
      <c r="AW341" s="48">
        <v>0</v>
      </c>
      <c r="AX341" s="48">
        <v>0</v>
      </c>
      <c r="AY341" s="48">
        <v>0</v>
      </c>
      <c r="AZ341" s="48">
        <v>0</v>
      </c>
      <c r="BA341" s="48">
        <v>0</v>
      </c>
      <c r="BB341" s="48">
        <v>0</v>
      </c>
      <c r="BC341" s="48">
        <f>SUM(E341:BB341)</f>
        <v>4</v>
      </c>
      <c r="BD341" s="50">
        <f>IF(BC341=0,0,LARGE(E341:BB341,1))</f>
        <v>4</v>
      </c>
      <c r="BE341" s="50">
        <f>IF(BC341=0,0,LARGE(E341:BB341,2))</f>
        <v>0</v>
      </c>
      <c r="BF341" s="50">
        <f>IF(BC341=0,0,LARGE(E341:BB341,3))</f>
        <v>0</v>
      </c>
      <c r="BG341" s="50">
        <f>IF(BC341=0,0,LARGE(E341:BB341,4))</f>
        <v>0</v>
      </c>
      <c r="BH341" s="50">
        <f>IF(BC341=0,0,LARGE(E341:BB341,5))</f>
        <v>0</v>
      </c>
      <c r="BI341" s="50">
        <f>IF(BC341=0,0,LARGE(E341:BB341,6))</f>
        <v>0</v>
      </c>
      <c r="BJ341" s="50">
        <f>IF(BC341=0,0,LARGE(E341:BB341,7))</f>
        <v>0</v>
      </c>
      <c r="BK341" s="51">
        <f>SUM(BD341:BJ341)</f>
        <v>4</v>
      </c>
      <c r="BL341" s="48">
        <v>55</v>
      </c>
      <c r="BM341" s="48" t="str">
        <f>B341</f>
        <v>Duport</v>
      </c>
      <c r="BN341" s="48" t="str">
        <f>C341</f>
        <v>Philippe</v>
      </c>
      <c r="BO341" t="str">
        <f>D341</f>
        <v>Lussy-sur-Morges</v>
      </c>
      <c r="BP341" s="48"/>
      <c r="BQ341" s="48"/>
    </row>
    <row r="342" spans="1:69" ht="16.95" customHeight="1" x14ac:dyDescent="0.3">
      <c r="A342" s="47">
        <v>1974</v>
      </c>
      <c r="B342" s="25" t="s">
        <v>2036</v>
      </c>
      <c r="C342" s="48" t="s">
        <v>2037</v>
      </c>
      <c r="D342" s="49" t="s">
        <v>2000</v>
      </c>
      <c r="E342" s="48">
        <v>0</v>
      </c>
      <c r="F342" s="48">
        <v>0</v>
      </c>
      <c r="G342" s="48">
        <v>0</v>
      </c>
      <c r="H342" s="48">
        <v>0</v>
      </c>
      <c r="I342" s="48">
        <v>0</v>
      </c>
      <c r="J342" s="48">
        <v>0</v>
      </c>
      <c r="K342" s="48">
        <v>0</v>
      </c>
      <c r="L342" s="48">
        <v>0</v>
      </c>
      <c r="M342" s="48">
        <v>0</v>
      </c>
      <c r="N342" s="48">
        <v>0</v>
      </c>
      <c r="O342" s="48">
        <v>0</v>
      </c>
      <c r="P342" s="48">
        <v>4</v>
      </c>
      <c r="Q342" s="48">
        <v>0</v>
      </c>
      <c r="R342" s="48">
        <v>0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0</v>
      </c>
      <c r="AA342" s="48">
        <v>0</v>
      </c>
      <c r="AB342" s="48">
        <v>0</v>
      </c>
      <c r="AC342" s="48">
        <v>0</v>
      </c>
      <c r="AD342" s="48">
        <v>0</v>
      </c>
      <c r="AE342" s="48">
        <v>0</v>
      </c>
      <c r="AF342" s="48">
        <v>0</v>
      </c>
      <c r="AG342" s="48">
        <v>0</v>
      </c>
      <c r="AH342" s="48">
        <v>0</v>
      </c>
      <c r="AI342" s="48">
        <v>0</v>
      </c>
      <c r="AJ342" s="48">
        <v>0</v>
      </c>
      <c r="AK342" s="48">
        <v>0</v>
      </c>
      <c r="AL342" s="48">
        <v>0</v>
      </c>
      <c r="AM342" s="48">
        <v>0</v>
      </c>
      <c r="AN342" s="48">
        <v>0</v>
      </c>
      <c r="AO342" s="48">
        <v>0</v>
      </c>
      <c r="AP342" s="48">
        <v>0</v>
      </c>
      <c r="AQ342" s="48">
        <v>0</v>
      </c>
      <c r="AR342" s="48">
        <v>0</v>
      </c>
      <c r="AS342" s="48">
        <v>0</v>
      </c>
      <c r="AT342" s="48">
        <v>0</v>
      </c>
      <c r="AU342" s="48">
        <v>0</v>
      </c>
      <c r="AV342" s="48">
        <v>0</v>
      </c>
      <c r="AW342" s="48">
        <v>0</v>
      </c>
      <c r="AX342" s="48">
        <v>0</v>
      </c>
      <c r="AY342" s="48">
        <v>0</v>
      </c>
      <c r="AZ342" s="48">
        <v>0</v>
      </c>
      <c r="BA342" s="48">
        <v>0</v>
      </c>
      <c r="BB342" s="48">
        <v>0</v>
      </c>
      <c r="BC342" s="48">
        <f>SUM(E342:BB342)</f>
        <v>4</v>
      </c>
      <c r="BD342" s="50">
        <f>IF(BC342=0,0,LARGE(E342:BB342,1))</f>
        <v>4</v>
      </c>
      <c r="BE342" s="50">
        <f>IF(BC342=0,0,LARGE(E342:BB342,2))</f>
        <v>0</v>
      </c>
      <c r="BF342" s="50">
        <f>IF(BC342=0,0,LARGE(E342:BB342,3))</f>
        <v>0</v>
      </c>
      <c r="BG342" s="50">
        <f>IF(BC342=0,0,LARGE(E342:BB342,4))</f>
        <v>0</v>
      </c>
      <c r="BH342" s="50">
        <f>IF(BC342=0,0,LARGE(E342:BB342,5))</f>
        <v>0</v>
      </c>
      <c r="BI342" s="50">
        <f>IF(BC342=0,0,LARGE(E342:BB342,6))</f>
        <v>0</v>
      </c>
      <c r="BJ342" s="50">
        <f>IF(BC342=0,0,LARGE(E342:BB342,7))</f>
        <v>0</v>
      </c>
      <c r="BK342" s="51">
        <f>SUM(BD342:BJ342)</f>
        <v>4</v>
      </c>
      <c r="BL342" s="48">
        <v>55</v>
      </c>
      <c r="BM342" s="48" t="str">
        <f>B342</f>
        <v>Hoek</v>
      </c>
      <c r="BN342" s="48" t="str">
        <f>C342</f>
        <v>Daan</v>
      </c>
      <c r="BO342" t="str">
        <f>D342</f>
        <v>Suisse</v>
      </c>
    </row>
    <row r="343" spans="1:69" ht="16.95" customHeight="1" x14ac:dyDescent="0.3">
      <c r="A343" s="47">
        <v>1968</v>
      </c>
      <c r="B343" s="25" t="s">
        <v>129</v>
      </c>
      <c r="C343" s="48" t="s">
        <v>120</v>
      </c>
      <c r="D343" s="49" t="s">
        <v>30</v>
      </c>
      <c r="E343" s="48">
        <v>0</v>
      </c>
      <c r="F343" s="48">
        <v>4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48">
        <v>0</v>
      </c>
      <c r="O343" s="48">
        <v>0</v>
      </c>
      <c r="P343" s="48">
        <v>0</v>
      </c>
      <c r="Q343" s="48">
        <v>0</v>
      </c>
      <c r="R343" s="48">
        <v>0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0</v>
      </c>
      <c r="AH343" s="48">
        <v>0</v>
      </c>
      <c r="AI343" s="48">
        <v>0</v>
      </c>
      <c r="AJ343" s="48">
        <v>0</v>
      </c>
      <c r="AK343" s="48">
        <v>0</v>
      </c>
      <c r="AL343" s="48">
        <v>0</v>
      </c>
      <c r="AM343" s="48">
        <v>0</v>
      </c>
      <c r="AN343" s="48">
        <v>0</v>
      </c>
      <c r="AO343" s="48">
        <v>0</v>
      </c>
      <c r="AP343" s="48">
        <v>0</v>
      </c>
      <c r="AQ343" s="48">
        <v>0</v>
      </c>
      <c r="AR343" s="48">
        <v>0</v>
      </c>
      <c r="AS343" s="48">
        <v>0</v>
      </c>
      <c r="AT343" s="48">
        <v>0</v>
      </c>
      <c r="AU343" s="48">
        <v>0</v>
      </c>
      <c r="AV343" s="48">
        <v>0</v>
      </c>
      <c r="AW343" s="48">
        <v>0</v>
      </c>
      <c r="AX343" s="48">
        <v>0</v>
      </c>
      <c r="AY343" s="48">
        <v>0</v>
      </c>
      <c r="AZ343" s="48">
        <v>0</v>
      </c>
      <c r="BA343" s="48">
        <v>0</v>
      </c>
      <c r="BB343" s="48">
        <v>0</v>
      </c>
      <c r="BC343" s="48">
        <f>SUM(E343:BB343)</f>
        <v>4</v>
      </c>
      <c r="BD343" s="50">
        <f>IF(BC343=0,0,LARGE(E343:BB343,1))</f>
        <v>4</v>
      </c>
      <c r="BE343" s="50">
        <f>IF(BC343=0,0,LARGE(E343:BB343,2))</f>
        <v>0</v>
      </c>
      <c r="BF343" s="50">
        <f>IF(BC343=0,0,LARGE(E343:BB343,3))</f>
        <v>0</v>
      </c>
      <c r="BG343" s="50">
        <f>IF(BC343=0,0,LARGE(E343:BB343,4))</f>
        <v>0</v>
      </c>
      <c r="BH343" s="50">
        <f>IF(BC343=0,0,LARGE(E343:BB343,5))</f>
        <v>0</v>
      </c>
      <c r="BI343" s="50">
        <f>IF(BC343=0,0,LARGE(E343:BB343,6))</f>
        <v>0</v>
      </c>
      <c r="BJ343" s="50">
        <f>IF(BC343=0,0,LARGE(E343:BB343,7))</f>
        <v>0</v>
      </c>
      <c r="BK343" s="51">
        <f>SUM(BD343:BJ343)</f>
        <v>4</v>
      </c>
      <c r="BL343" s="48">
        <v>55</v>
      </c>
      <c r="BM343" s="48" t="str">
        <f>B343</f>
        <v>Jeker</v>
      </c>
      <c r="BN343" s="48" t="str">
        <f>C343</f>
        <v>Nicolas</v>
      </c>
      <c r="BO343" t="str">
        <f>D343</f>
        <v>Saillon</v>
      </c>
    </row>
    <row r="344" spans="1:69" ht="16.95" customHeight="1" x14ac:dyDescent="0.3">
      <c r="A344" s="47">
        <v>1971</v>
      </c>
      <c r="B344" s="25" t="s">
        <v>1232</v>
      </c>
      <c r="C344" s="48" t="s">
        <v>1233</v>
      </c>
      <c r="D344" s="49" t="s">
        <v>1219</v>
      </c>
      <c r="E344" s="48">
        <v>0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4</v>
      </c>
      <c r="L344" s="48">
        <v>0</v>
      </c>
      <c r="M344" s="48">
        <v>0</v>
      </c>
      <c r="N344" s="48">
        <v>0</v>
      </c>
      <c r="O344" s="48">
        <v>0</v>
      </c>
      <c r="P344" s="48">
        <v>0</v>
      </c>
      <c r="Q344" s="48">
        <v>0</v>
      </c>
      <c r="R344" s="48">
        <v>0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0</v>
      </c>
      <c r="Y344" s="48">
        <v>0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48">
        <v>0</v>
      </c>
      <c r="AL344" s="48">
        <v>0</v>
      </c>
      <c r="AM344" s="48">
        <v>0</v>
      </c>
      <c r="AN344" s="48">
        <v>0</v>
      </c>
      <c r="AO344" s="48">
        <v>0</v>
      </c>
      <c r="AP344" s="48">
        <v>0</v>
      </c>
      <c r="AQ344" s="48">
        <v>0</v>
      </c>
      <c r="AR344" s="48">
        <v>0</v>
      </c>
      <c r="AS344" s="48">
        <v>0</v>
      </c>
      <c r="AT344" s="48">
        <v>0</v>
      </c>
      <c r="AU344" s="48">
        <v>0</v>
      </c>
      <c r="AV344" s="48">
        <v>0</v>
      </c>
      <c r="AW344" s="48">
        <v>0</v>
      </c>
      <c r="AX344" s="48">
        <v>0</v>
      </c>
      <c r="AY344" s="48">
        <v>0</v>
      </c>
      <c r="AZ344" s="48">
        <v>0</v>
      </c>
      <c r="BA344" s="48">
        <v>0</v>
      </c>
      <c r="BB344" s="48">
        <v>0</v>
      </c>
      <c r="BC344" s="48">
        <f>SUM(E344:BB344)</f>
        <v>4</v>
      </c>
      <c r="BD344" s="50">
        <f>IF(BC344=0,0,LARGE(E344:BB344,1))</f>
        <v>4</v>
      </c>
      <c r="BE344" s="50">
        <f>IF(BC344=0,0,LARGE(E344:BB344,2))</f>
        <v>0</v>
      </c>
      <c r="BF344" s="50">
        <f>IF(BC344=0,0,LARGE(E344:BB344,3))</f>
        <v>0</v>
      </c>
      <c r="BG344" s="50">
        <f>IF(BC344=0,0,LARGE(E344:BB344,4))</f>
        <v>0</v>
      </c>
      <c r="BH344" s="50">
        <f>IF(BC344=0,0,LARGE(E344:BB344,5))</f>
        <v>0</v>
      </c>
      <c r="BI344" s="50">
        <f>IF(BC344=0,0,LARGE(E344:BB344,6))</f>
        <v>0</v>
      </c>
      <c r="BJ344" s="50">
        <f>IF(BC344=0,0,LARGE(E344:BB344,7))</f>
        <v>0</v>
      </c>
      <c r="BK344" s="51">
        <f>SUM(BD344:BJ344)</f>
        <v>4</v>
      </c>
      <c r="BL344" s="48">
        <v>55</v>
      </c>
      <c r="BM344" s="48" t="str">
        <f>B344</f>
        <v>Joye</v>
      </c>
      <c r="BN344" s="48" t="str">
        <f>C344</f>
        <v>Dmien</v>
      </c>
      <c r="BO344" t="str">
        <f>D344</f>
        <v>Villars-sur-Glâne</v>
      </c>
      <c r="BP344" s="48"/>
    </row>
    <row r="345" spans="1:69" ht="16.95" customHeight="1" x14ac:dyDescent="0.3">
      <c r="A345" s="47">
        <v>1970</v>
      </c>
      <c r="B345" s="25" t="s">
        <v>1223</v>
      </c>
      <c r="C345" s="48" t="s">
        <v>500</v>
      </c>
      <c r="D345" s="49" t="s">
        <v>3374</v>
      </c>
      <c r="E345" s="48">
        <v>0</v>
      </c>
      <c r="F345" s="48">
        <v>0</v>
      </c>
      <c r="G345" s="48">
        <v>0</v>
      </c>
      <c r="H345" s="48">
        <v>0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48">
        <v>0</v>
      </c>
      <c r="O345" s="48">
        <v>0</v>
      </c>
      <c r="P345" s="48">
        <v>0</v>
      </c>
      <c r="Q345" s="48">
        <v>0</v>
      </c>
      <c r="R345" s="48">
        <v>0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48">
        <v>0</v>
      </c>
      <c r="AL345" s="48">
        <v>0</v>
      </c>
      <c r="AM345" s="48">
        <v>0</v>
      </c>
      <c r="AN345" s="48">
        <v>0</v>
      </c>
      <c r="AO345" s="48">
        <v>0</v>
      </c>
      <c r="AP345" s="48">
        <v>0</v>
      </c>
      <c r="AQ345" s="48">
        <v>4</v>
      </c>
      <c r="AR345" s="48">
        <v>0</v>
      </c>
      <c r="AS345" s="48">
        <v>0</v>
      </c>
      <c r="AT345" s="48">
        <v>0</v>
      </c>
      <c r="AU345" s="48">
        <v>0</v>
      </c>
      <c r="AV345" s="48">
        <v>0</v>
      </c>
      <c r="AW345" s="48">
        <v>0</v>
      </c>
      <c r="AX345" s="48">
        <v>0</v>
      </c>
      <c r="AY345" s="48">
        <v>0</v>
      </c>
      <c r="AZ345" s="48">
        <v>0</v>
      </c>
      <c r="BA345" s="48">
        <v>0</v>
      </c>
      <c r="BB345" s="48">
        <v>0</v>
      </c>
      <c r="BC345" s="48">
        <f>SUM(E345:BB345)</f>
        <v>4</v>
      </c>
      <c r="BD345" s="50">
        <f>IF(BC345=0,0,LARGE(E345:BB345,1))</f>
        <v>4</v>
      </c>
      <c r="BE345" s="50">
        <f>IF(BC345=0,0,LARGE(E345:BB345,2))</f>
        <v>0</v>
      </c>
      <c r="BF345" s="50">
        <f>IF(BC345=0,0,LARGE(E345:BB345,3))</f>
        <v>0</v>
      </c>
      <c r="BG345" s="50">
        <f>IF(BC345=0,0,LARGE(E345:BB345,4))</f>
        <v>0</v>
      </c>
      <c r="BH345" s="50">
        <f>IF(BC345=0,0,LARGE(E345:BB345,5))</f>
        <v>0</v>
      </c>
      <c r="BI345" s="50">
        <f>IF(BC345=0,0,LARGE(E345:BB345,6))</f>
        <v>0</v>
      </c>
      <c r="BJ345" s="50">
        <f>IF(BC345=0,0,LARGE(E345:BB345,7))</f>
        <v>0</v>
      </c>
      <c r="BK345" s="51">
        <f>SUM(BD345:BJ345)</f>
        <v>4</v>
      </c>
      <c r="BL345" s="48">
        <v>55</v>
      </c>
      <c r="BM345" s="48" t="str">
        <f>B345</f>
        <v>Roux</v>
      </c>
      <c r="BN345" s="48" t="str">
        <f>C345</f>
        <v>Cédric</v>
      </c>
      <c r="BO345" t="str">
        <f>D345</f>
        <v>Zinal</v>
      </c>
      <c r="BP345" s="48"/>
      <c r="BQ345" s="48"/>
    </row>
    <row r="346" spans="1:69" ht="16.95" customHeight="1" x14ac:dyDescent="0.3">
      <c r="A346" s="47">
        <v>1972</v>
      </c>
      <c r="B346" s="25" t="s">
        <v>1234</v>
      </c>
      <c r="C346" s="48" t="s">
        <v>983</v>
      </c>
      <c r="D346" s="49" t="s">
        <v>1235</v>
      </c>
      <c r="E346" s="48">
        <v>0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3</v>
      </c>
      <c r="L346" s="48">
        <v>0</v>
      </c>
      <c r="M346" s="48">
        <v>0</v>
      </c>
      <c r="N346" s="48">
        <v>0</v>
      </c>
      <c r="O346" s="48">
        <v>0</v>
      </c>
      <c r="P346" s="48">
        <v>0</v>
      </c>
      <c r="Q346" s="48">
        <v>0</v>
      </c>
      <c r="R346" s="48">
        <v>0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48">
        <v>0</v>
      </c>
      <c r="AL346" s="48">
        <v>0</v>
      </c>
      <c r="AM346" s="48">
        <v>0</v>
      </c>
      <c r="AN346" s="48">
        <v>0</v>
      </c>
      <c r="AO346" s="48">
        <v>0</v>
      </c>
      <c r="AP346" s="48">
        <v>0</v>
      </c>
      <c r="AQ346" s="48">
        <v>0</v>
      </c>
      <c r="AR346" s="48">
        <v>0</v>
      </c>
      <c r="AS346" s="48">
        <v>0</v>
      </c>
      <c r="AT346" s="48">
        <v>0</v>
      </c>
      <c r="AU346" s="48">
        <v>0</v>
      </c>
      <c r="AV346" s="48">
        <v>0</v>
      </c>
      <c r="AW346" s="48">
        <v>0</v>
      </c>
      <c r="AX346" s="48">
        <v>0</v>
      </c>
      <c r="AY346" s="48">
        <v>0</v>
      </c>
      <c r="AZ346" s="48">
        <v>0</v>
      </c>
      <c r="BA346" s="48">
        <v>0</v>
      </c>
      <c r="BB346" s="48">
        <v>0</v>
      </c>
      <c r="BC346" s="48">
        <f>SUM(E346:BB346)</f>
        <v>3</v>
      </c>
      <c r="BD346" s="50">
        <f>IF(BC346=0,0,LARGE(E346:BB346,1))</f>
        <v>3</v>
      </c>
      <c r="BE346" s="50">
        <f>IF(BC346=0,0,LARGE(E346:BB346,2))</f>
        <v>0</v>
      </c>
      <c r="BF346" s="50">
        <f>IF(BC346=0,0,LARGE(E346:BB346,3))</f>
        <v>0</v>
      </c>
      <c r="BG346" s="50">
        <f>IF(BC346=0,0,LARGE(E346:BB346,4))</f>
        <v>0</v>
      </c>
      <c r="BH346" s="50">
        <f>IF(BC346=0,0,LARGE(E346:BB346,5))</f>
        <v>0</v>
      </c>
      <c r="BI346" s="50">
        <f>IF(BC346=0,0,LARGE(E346:BB346,6))</f>
        <v>0</v>
      </c>
      <c r="BJ346" s="50">
        <f>IF(BC346=0,0,LARGE(E346:BB346,7))</f>
        <v>0</v>
      </c>
      <c r="BK346" s="51">
        <f>SUM(BD346:BJ346)</f>
        <v>3</v>
      </c>
      <c r="BL346" s="48">
        <v>56</v>
      </c>
      <c r="BM346" s="48" t="str">
        <f>B346</f>
        <v>Alves</v>
      </c>
      <c r="BN346" s="48" t="str">
        <f>C346</f>
        <v>Antonio</v>
      </c>
      <c r="BO346" t="str">
        <f>D346</f>
        <v>Collonge Bellerivev</v>
      </c>
    </row>
    <row r="347" spans="1:69" x14ac:dyDescent="0.3">
      <c r="A347" s="47">
        <v>1965</v>
      </c>
      <c r="B347" s="25" t="s">
        <v>1684</v>
      </c>
      <c r="C347" s="48" t="s">
        <v>193</v>
      </c>
      <c r="D347" s="49" t="s">
        <v>1248</v>
      </c>
      <c r="E347" s="48">
        <v>0</v>
      </c>
      <c r="F347" s="48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48">
        <v>3</v>
      </c>
      <c r="O347" s="48">
        <v>0</v>
      </c>
      <c r="P347" s="48">
        <v>0</v>
      </c>
      <c r="Q347" s="48">
        <v>0</v>
      </c>
      <c r="R347" s="48">
        <v>0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0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0</v>
      </c>
      <c r="AH347" s="48">
        <v>0</v>
      </c>
      <c r="AI347" s="48">
        <v>0</v>
      </c>
      <c r="AJ347" s="48">
        <v>0</v>
      </c>
      <c r="AK347" s="48">
        <v>0</v>
      </c>
      <c r="AL347" s="48">
        <v>0</v>
      </c>
      <c r="AM347" s="48">
        <v>0</v>
      </c>
      <c r="AN347" s="48">
        <v>0</v>
      </c>
      <c r="AO347" s="48">
        <v>0</v>
      </c>
      <c r="AP347" s="48">
        <v>0</v>
      </c>
      <c r="AQ347" s="48">
        <v>0</v>
      </c>
      <c r="AR347" s="48">
        <v>0</v>
      </c>
      <c r="AS347" s="48">
        <v>0</v>
      </c>
      <c r="AT347" s="48">
        <v>0</v>
      </c>
      <c r="AU347" s="48">
        <v>0</v>
      </c>
      <c r="AV347" s="48">
        <v>0</v>
      </c>
      <c r="AW347" s="48">
        <v>0</v>
      </c>
      <c r="AX347" s="48">
        <v>0</v>
      </c>
      <c r="AY347" s="48">
        <v>0</v>
      </c>
      <c r="AZ347" s="48">
        <v>0</v>
      </c>
      <c r="BA347" s="48">
        <v>0</v>
      </c>
      <c r="BB347" s="48">
        <v>0</v>
      </c>
      <c r="BC347" s="48">
        <f>SUM(E347:BB347)</f>
        <v>3</v>
      </c>
      <c r="BD347" s="50">
        <f>IF(BC347=0,0,LARGE(E347:BB347,1))</f>
        <v>3</v>
      </c>
      <c r="BE347" s="50">
        <f>IF(BC347=0,0,LARGE(E347:BB347,2))</f>
        <v>0</v>
      </c>
      <c r="BF347" s="50">
        <f>IF(BC347=0,0,LARGE(E347:BB347,3))</f>
        <v>0</v>
      </c>
      <c r="BG347" s="50">
        <f>IF(BC347=0,0,LARGE(E347:BB347,4))</f>
        <v>0</v>
      </c>
      <c r="BH347" s="50">
        <f>IF(BC347=0,0,LARGE(E347:BB347,5))</f>
        <v>0</v>
      </c>
      <c r="BI347" s="50">
        <f>IF(BC347=0,0,LARGE(E347:BB347,6))</f>
        <v>0</v>
      </c>
      <c r="BJ347" s="50">
        <f>IF(BC347=0,0,LARGE(E347:BB347,7))</f>
        <v>0</v>
      </c>
      <c r="BK347" s="51">
        <f>SUM(BD347:BJ347)</f>
        <v>3</v>
      </c>
      <c r="BL347" s="48">
        <v>56</v>
      </c>
      <c r="BM347" s="48" t="str">
        <f>B347</f>
        <v>Chiabotti</v>
      </c>
      <c r="BN347" s="48" t="str">
        <f>C347</f>
        <v>Christian</v>
      </c>
      <c r="BO347" t="str">
        <f>D347</f>
        <v>Brig</v>
      </c>
    </row>
    <row r="348" spans="1:69" x14ac:dyDescent="0.3">
      <c r="A348" s="47">
        <v>1969</v>
      </c>
      <c r="B348" s="25" t="s">
        <v>532</v>
      </c>
      <c r="C348" s="48" t="s">
        <v>68</v>
      </c>
      <c r="D348" s="49" t="s">
        <v>123</v>
      </c>
      <c r="E348" s="48">
        <v>0</v>
      </c>
      <c r="F348" s="48">
        <v>0</v>
      </c>
      <c r="G348" s="48">
        <v>3</v>
      </c>
      <c r="H348" s="48">
        <v>0</v>
      </c>
      <c r="I348" s="48">
        <v>0</v>
      </c>
      <c r="J348" s="48">
        <v>0</v>
      </c>
      <c r="K348" s="48">
        <v>0</v>
      </c>
      <c r="L348" s="48">
        <v>0</v>
      </c>
      <c r="M348" s="48">
        <v>0</v>
      </c>
      <c r="N348" s="48">
        <v>0</v>
      </c>
      <c r="O348" s="48">
        <v>0</v>
      </c>
      <c r="P348" s="48">
        <v>0</v>
      </c>
      <c r="Q348" s="48">
        <v>0</v>
      </c>
      <c r="R348" s="48">
        <v>0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0</v>
      </c>
      <c r="AH348" s="48">
        <v>0</v>
      </c>
      <c r="AI348" s="48">
        <v>0</v>
      </c>
      <c r="AJ348" s="48">
        <v>0</v>
      </c>
      <c r="AK348" s="48">
        <v>0</v>
      </c>
      <c r="AL348" s="48">
        <v>0</v>
      </c>
      <c r="AM348" s="48">
        <v>0</v>
      </c>
      <c r="AN348" s="48">
        <v>0</v>
      </c>
      <c r="AO348" s="48">
        <v>0</v>
      </c>
      <c r="AP348" s="48">
        <v>0</v>
      </c>
      <c r="AQ348" s="48">
        <v>0</v>
      </c>
      <c r="AR348" s="48">
        <v>0</v>
      </c>
      <c r="AS348" s="48">
        <v>0</v>
      </c>
      <c r="AT348" s="48">
        <v>0</v>
      </c>
      <c r="AU348" s="48">
        <v>0</v>
      </c>
      <c r="AV348" s="48">
        <v>0</v>
      </c>
      <c r="AW348" s="48">
        <v>0</v>
      </c>
      <c r="AX348" s="48">
        <v>0</v>
      </c>
      <c r="AY348" s="48">
        <v>0</v>
      </c>
      <c r="AZ348" s="48">
        <v>0</v>
      </c>
      <c r="BA348" s="48">
        <v>0</v>
      </c>
      <c r="BB348" s="48">
        <v>0</v>
      </c>
      <c r="BC348" s="48">
        <f>SUM(E348:BB348)</f>
        <v>3</v>
      </c>
      <c r="BD348" s="50">
        <f>IF(BC348=0,0,LARGE(E348:BB348,1))</f>
        <v>3</v>
      </c>
      <c r="BE348" s="50">
        <f>IF(BC348=0,0,LARGE(E348:BB348,2))</f>
        <v>0</v>
      </c>
      <c r="BF348" s="50">
        <f>IF(BC348=0,0,LARGE(E348:BB348,3))</f>
        <v>0</v>
      </c>
      <c r="BG348" s="50">
        <f>IF(BC348=0,0,LARGE(E348:BB348,4))</f>
        <v>0</v>
      </c>
      <c r="BH348" s="50">
        <f>IF(BC348=0,0,LARGE(E348:BB348,5))</f>
        <v>0</v>
      </c>
      <c r="BI348" s="50">
        <f>IF(BC348=0,0,LARGE(E348:BB348,6))</f>
        <v>0</v>
      </c>
      <c r="BJ348" s="50">
        <f>IF(BC348=0,0,LARGE(E348:BB348,7))</f>
        <v>0</v>
      </c>
      <c r="BK348" s="51">
        <f>SUM(BD348:BJ348)</f>
        <v>3</v>
      </c>
      <c r="BL348" s="48">
        <v>56</v>
      </c>
      <c r="BM348" s="48" t="str">
        <f>B348</f>
        <v>De Preux</v>
      </c>
      <c r="BN348" s="48" t="str">
        <f>C348</f>
        <v>Philippe</v>
      </c>
      <c r="BO348" t="str">
        <f>D348</f>
        <v>Venthône</v>
      </c>
      <c r="BP348" s="48"/>
    </row>
    <row r="349" spans="1:69" x14ac:dyDescent="0.3">
      <c r="A349" s="47">
        <v>1969</v>
      </c>
      <c r="B349" s="25" t="s">
        <v>972</v>
      </c>
      <c r="C349" s="48" t="s">
        <v>973</v>
      </c>
      <c r="D349" s="49" t="s">
        <v>399</v>
      </c>
      <c r="E349" s="48">
        <v>0</v>
      </c>
      <c r="F349" s="48">
        <v>0</v>
      </c>
      <c r="G349" s="48">
        <v>0</v>
      </c>
      <c r="H349" s="48">
        <v>0</v>
      </c>
      <c r="I349" s="48">
        <v>3</v>
      </c>
      <c r="J349" s="48">
        <v>0</v>
      </c>
      <c r="K349" s="48">
        <v>0</v>
      </c>
      <c r="L349" s="48">
        <v>0</v>
      </c>
      <c r="M349" s="48">
        <v>0</v>
      </c>
      <c r="N349" s="48">
        <v>0</v>
      </c>
      <c r="O349" s="48">
        <v>0</v>
      </c>
      <c r="P349" s="48">
        <v>0</v>
      </c>
      <c r="Q349" s="48">
        <v>0</v>
      </c>
      <c r="R349" s="48">
        <v>0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v>0</v>
      </c>
      <c r="AH349" s="48">
        <v>0</v>
      </c>
      <c r="AI349" s="48">
        <v>0</v>
      </c>
      <c r="AJ349" s="48">
        <v>0</v>
      </c>
      <c r="AK349" s="48">
        <v>0</v>
      </c>
      <c r="AL349" s="48">
        <v>0</v>
      </c>
      <c r="AM349" s="48">
        <v>0</v>
      </c>
      <c r="AN349" s="48">
        <v>0</v>
      </c>
      <c r="AO349" s="48">
        <v>0</v>
      </c>
      <c r="AP349" s="48">
        <v>0</v>
      </c>
      <c r="AQ349" s="48">
        <v>0</v>
      </c>
      <c r="AR349" s="48">
        <v>0</v>
      </c>
      <c r="AS349" s="48">
        <v>0</v>
      </c>
      <c r="AT349" s="48">
        <v>0</v>
      </c>
      <c r="AU349" s="48">
        <v>0</v>
      </c>
      <c r="AV349" s="48">
        <v>0</v>
      </c>
      <c r="AW349" s="48">
        <v>0</v>
      </c>
      <c r="AX349" s="48">
        <v>0</v>
      </c>
      <c r="AY349" s="48">
        <v>0</v>
      </c>
      <c r="AZ349" s="48">
        <v>0</v>
      </c>
      <c r="BA349" s="48">
        <v>0</v>
      </c>
      <c r="BB349" s="48">
        <v>0</v>
      </c>
      <c r="BC349" s="48">
        <f>SUM(E349:BB349)</f>
        <v>3</v>
      </c>
      <c r="BD349" s="50">
        <f>IF(BC349=0,0,LARGE(E349:BB349,1))</f>
        <v>3</v>
      </c>
      <c r="BE349" s="50">
        <f>IF(BC349=0,0,LARGE(E349:BB349,2))</f>
        <v>0</v>
      </c>
      <c r="BF349" s="50">
        <f>IF(BC349=0,0,LARGE(E349:BB349,3))</f>
        <v>0</v>
      </c>
      <c r="BG349" s="50">
        <f>IF(BC349=0,0,LARGE(E349:BB349,4))</f>
        <v>0</v>
      </c>
      <c r="BH349" s="50">
        <f>IF(BC349=0,0,LARGE(E349:BB349,5))</f>
        <v>0</v>
      </c>
      <c r="BI349" s="50">
        <f>IF(BC349=0,0,LARGE(E349:BB349,6))</f>
        <v>0</v>
      </c>
      <c r="BJ349" s="50">
        <f>IF(BC349=0,0,LARGE(E349:BB349,7))</f>
        <v>0</v>
      </c>
      <c r="BK349" s="51">
        <f>SUM(BD349:BJ349)</f>
        <v>3</v>
      </c>
      <c r="BL349" s="48">
        <v>56</v>
      </c>
      <c r="BM349" s="48" t="str">
        <f>B349</f>
        <v>Dubois</v>
      </c>
      <c r="BN349" s="48" t="str">
        <f>C349</f>
        <v>Jean-Luc</v>
      </c>
      <c r="BO349" t="str">
        <f>D349</f>
        <v>Choëx</v>
      </c>
      <c r="BP349" s="48"/>
      <c r="BQ349" s="48"/>
    </row>
    <row r="350" spans="1:69" x14ac:dyDescent="0.3">
      <c r="A350" s="47">
        <v>1971</v>
      </c>
      <c r="B350" s="25" t="s">
        <v>2495</v>
      </c>
      <c r="C350" s="48" t="s">
        <v>60</v>
      </c>
      <c r="D350" s="49" t="s">
        <v>2496</v>
      </c>
      <c r="E350" s="48">
        <v>0</v>
      </c>
      <c r="F350" s="48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8">
        <v>0</v>
      </c>
      <c r="T350" s="48">
        <v>0</v>
      </c>
      <c r="U350" s="48">
        <v>3</v>
      </c>
      <c r="V350" s="48">
        <v>0</v>
      </c>
      <c r="W350" s="48">
        <v>0</v>
      </c>
      <c r="X350" s="48">
        <v>0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E350" s="48">
        <v>0</v>
      </c>
      <c r="AF350" s="48">
        <v>0</v>
      </c>
      <c r="AG350" s="48">
        <v>0</v>
      </c>
      <c r="AH350" s="48">
        <v>0</v>
      </c>
      <c r="AI350" s="48">
        <v>0</v>
      </c>
      <c r="AJ350" s="48">
        <v>0</v>
      </c>
      <c r="AK350" s="48">
        <v>0</v>
      </c>
      <c r="AL350" s="48">
        <v>0</v>
      </c>
      <c r="AM350" s="48">
        <v>0</v>
      </c>
      <c r="AN350" s="48">
        <v>0</v>
      </c>
      <c r="AO350" s="48">
        <v>0</v>
      </c>
      <c r="AP350" s="48">
        <v>0</v>
      </c>
      <c r="AQ350" s="48">
        <v>0</v>
      </c>
      <c r="AR350" s="48">
        <v>0</v>
      </c>
      <c r="AS350" s="48">
        <v>0</v>
      </c>
      <c r="AT350" s="48">
        <v>0</v>
      </c>
      <c r="AU350" s="48">
        <v>0</v>
      </c>
      <c r="AV350" s="48">
        <v>0</v>
      </c>
      <c r="AW350" s="48">
        <v>0</v>
      </c>
      <c r="AX350" s="48">
        <v>0</v>
      </c>
      <c r="AY350" s="48">
        <v>0</v>
      </c>
      <c r="AZ350" s="48">
        <v>0</v>
      </c>
      <c r="BA350" s="48">
        <v>0</v>
      </c>
      <c r="BB350" s="48">
        <v>0</v>
      </c>
      <c r="BC350" s="48">
        <f>SUM(E350:BB350)</f>
        <v>3</v>
      </c>
      <c r="BD350" s="50">
        <f>IF(BC350=0,0,LARGE(E350:BB350,1))</f>
        <v>3</v>
      </c>
      <c r="BE350" s="50">
        <f>IF(BC350=0,0,LARGE(E350:BB350,2))</f>
        <v>0</v>
      </c>
      <c r="BF350" s="50">
        <f>IF(BC350=0,0,LARGE(E350:BB350,3))</f>
        <v>0</v>
      </c>
      <c r="BG350" s="50">
        <f>IF(BC350=0,0,LARGE(E350:BB350,4))</f>
        <v>0</v>
      </c>
      <c r="BH350" s="50">
        <f>IF(BC350=0,0,LARGE(E350:BB350,5))</f>
        <v>0</v>
      </c>
      <c r="BI350" s="50">
        <f>IF(BC350=0,0,LARGE(E350:BB350,6))</f>
        <v>0</v>
      </c>
      <c r="BJ350" s="50">
        <f>IF(BC350=0,0,LARGE(E350:BB350,7))</f>
        <v>0</v>
      </c>
      <c r="BK350" s="51">
        <f>SUM(BD350:BJ350)</f>
        <v>3</v>
      </c>
      <c r="BL350" s="48">
        <v>56</v>
      </c>
      <c r="BM350" s="48" t="str">
        <f>B350</f>
        <v>Francey</v>
      </c>
      <c r="BN350" s="48" t="str">
        <f>C350</f>
        <v>Eric</v>
      </c>
      <c r="BO350" t="str">
        <f>D350</f>
        <v>Léchelles</v>
      </c>
    </row>
    <row r="351" spans="1:69" x14ac:dyDescent="0.3">
      <c r="A351" s="47">
        <v>1973</v>
      </c>
      <c r="B351" s="25" t="s">
        <v>1131</v>
      </c>
      <c r="C351" s="48" t="s">
        <v>1538</v>
      </c>
      <c r="D351" s="49"/>
      <c r="E351" s="48">
        <v>0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0</v>
      </c>
      <c r="Y351" s="48">
        <v>0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3</v>
      </c>
      <c r="AG351" s="48">
        <v>0</v>
      </c>
      <c r="AH351" s="48">
        <v>0</v>
      </c>
      <c r="AI351" s="48">
        <v>0</v>
      </c>
      <c r="AJ351" s="48">
        <v>0</v>
      </c>
      <c r="AK351" s="48">
        <v>0</v>
      </c>
      <c r="AL351" s="48">
        <v>0</v>
      </c>
      <c r="AM351" s="48">
        <v>0</v>
      </c>
      <c r="AN351" s="48">
        <v>0</v>
      </c>
      <c r="AO351" s="48">
        <v>0</v>
      </c>
      <c r="AP351" s="48">
        <v>0</v>
      </c>
      <c r="AQ351" s="48">
        <v>0</v>
      </c>
      <c r="AR351" s="48">
        <v>0</v>
      </c>
      <c r="AS351" s="48">
        <v>0</v>
      </c>
      <c r="AT351" s="48">
        <v>0</v>
      </c>
      <c r="AU351" s="48">
        <v>0</v>
      </c>
      <c r="AV351" s="48">
        <v>0</v>
      </c>
      <c r="AW351" s="48">
        <v>0</v>
      </c>
      <c r="AX351" s="48">
        <v>0</v>
      </c>
      <c r="AY351" s="48">
        <v>0</v>
      </c>
      <c r="AZ351" s="48">
        <v>0</v>
      </c>
      <c r="BA351" s="48">
        <v>0</v>
      </c>
      <c r="BB351" s="48">
        <v>0</v>
      </c>
      <c r="BC351" s="48">
        <f>SUM(E351:BB351)</f>
        <v>3</v>
      </c>
      <c r="BD351" s="50">
        <f>IF(BC351=0,0,LARGE(E351:BB351,1))</f>
        <v>3</v>
      </c>
      <c r="BE351" s="50">
        <f>IF(BC351=0,0,LARGE(E351:BB351,2))</f>
        <v>0</v>
      </c>
      <c r="BF351" s="50">
        <f>IF(BC351=0,0,LARGE(E351:BB351,3))</f>
        <v>0</v>
      </c>
      <c r="BG351" s="50">
        <f>IF(BC351=0,0,LARGE(E351:BB351,4))</f>
        <v>0</v>
      </c>
      <c r="BH351" s="50">
        <f>IF(BC351=0,0,LARGE(E351:BB351,5))</f>
        <v>0</v>
      </c>
      <c r="BI351" s="50">
        <f>IF(BC351=0,0,LARGE(E351:BB351,6))</f>
        <v>0</v>
      </c>
      <c r="BJ351" s="50">
        <f>IF(BC351=0,0,LARGE(E351:BB351,7))</f>
        <v>0</v>
      </c>
      <c r="BK351" s="51">
        <f>SUM(BD351:BJ351)</f>
        <v>3</v>
      </c>
      <c r="BL351" s="48">
        <v>56</v>
      </c>
      <c r="BM351" s="48" t="str">
        <f>B351</f>
        <v>Furrer</v>
      </c>
      <c r="BN351" s="48" t="str">
        <f>C351</f>
        <v>Jonathan</v>
      </c>
    </row>
    <row r="352" spans="1:69" x14ac:dyDescent="0.3">
      <c r="A352" s="47">
        <v>1974</v>
      </c>
      <c r="B352" s="25" t="s">
        <v>2477</v>
      </c>
      <c r="C352" s="48" t="s">
        <v>41</v>
      </c>
      <c r="D352" s="49" t="s">
        <v>2478</v>
      </c>
      <c r="E352" s="48">
        <v>0</v>
      </c>
      <c r="F352" s="48">
        <v>0</v>
      </c>
      <c r="G352" s="48">
        <v>0</v>
      </c>
      <c r="H352" s="48">
        <v>0</v>
      </c>
      <c r="I352" s="48">
        <v>0</v>
      </c>
      <c r="J352" s="48">
        <v>0</v>
      </c>
      <c r="K352" s="48">
        <v>0</v>
      </c>
      <c r="L352" s="48">
        <v>0</v>
      </c>
      <c r="M352" s="48">
        <v>0</v>
      </c>
      <c r="N352" s="48">
        <v>0</v>
      </c>
      <c r="O352" s="48">
        <v>0</v>
      </c>
      <c r="P352" s="48">
        <v>0</v>
      </c>
      <c r="Q352" s="48">
        <v>0</v>
      </c>
      <c r="R352" s="48">
        <v>0</v>
      </c>
      <c r="S352" s="48">
        <v>0</v>
      </c>
      <c r="T352" s="48">
        <v>3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0</v>
      </c>
      <c r="AH352" s="48">
        <v>0</v>
      </c>
      <c r="AI352" s="48">
        <v>0</v>
      </c>
      <c r="AJ352" s="48">
        <v>0</v>
      </c>
      <c r="AK352" s="48">
        <v>0</v>
      </c>
      <c r="AL352" s="48">
        <v>0</v>
      </c>
      <c r="AM352" s="48">
        <v>0</v>
      </c>
      <c r="AN352" s="48">
        <v>0</v>
      </c>
      <c r="AO352" s="48">
        <v>0</v>
      </c>
      <c r="AP352" s="48">
        <v>0</v>
      </c>
      <c r="AQ352" s="48">
        <v>0</v>
      </c>
      <c r="AR352" s="48">
        <v>0</v>
      </c>
      <c r="AS352" s="48">
        <v>0</v>
      </c>
      <c r="AT352" s="48">
        <v>0</v>
      </c>
      <c r="AU352" s="48">
        <v>0</v>
      </c>
      <c r="AV352" s="48">
        <v>0</v>
      </c>
      <c r="AW352" s="48">
        <v>0</v>
      </c>
      <c r="AX352" s="48">
        <v>0</v>
      </c>
      <c r="AY352" s="48">
        <v>0</v>
      </c>
      <c r="AZ352" s="48">
        <v>0</v>
      </c>
      <c r="BA352" s="48">
        <v>0</v>
      </c>
      <c r="BB352" s="48">
        <v>0</v>
      </c>
      <c r="BC352" s="48">
        <f>SUM(E352:BB352)</f>
        <v>3</v>
      </c>
      <c r="BD352" s="50">
        <f>IF(BC352=0,0,LARGE(E352:BB352,1))</f>
        <v>3</v>
      </c>
      <c r="BE352" s="50">
        <f>IF(BC352=0,0,LARGE(E352:BB352,2))</f>
        <v>0</v>
      </c>
      <c r="BF352" s="50">
        <f>IF(BC352=0,0,LARGE(E352:BB352,3))</f>
        <v>0</v>
      </c>
      <c r="BG352" s="50">
        <f>IF(BC352=0,0,LARGE(E352:BB352,4))</f>
        <v>0</v>
      </c>
      <c r="BH352" s="50">
        <f>IF(BC352=0,0,LARGE(E352:BB352,5))</f>
        <v>0</v>
      </c>
      <c r="BI352" s="50">
        <f>IF(BC352=0,0,LARGE(E352:BB352,6))</f>
        <v>0</v>
      </c>
      <c r="BJ352" s="50">
        <f>IF(BC352=0,0,LARGE(E352:BB352,7))</f>
        <v>0</v>
      </c>
      <c r="BK352" s="51">
        <f>SUM(BD352:BJ352)</f>
        <v>3</v>
      </c>
      <c r="BL352" s="48">
        <v>56</v>
      </c>
      <c r="BM352" s="48" t="str">
        <f>B352</f>
        <v>Granger</v>
      </c>
      <c r="BN352" s="48" t="str">
        <f>C352</f>
        <v>Raphaël</v>
      </c>
      <c r="BO352" t="str">
        <f>D352</f>
        <v>Muraz Collombey</v>
      </c>
    </row>
    <row r="353" spans="1:69" x14ac:dyDescent="0.3">
      <c r="A353" s="47">
        <v>1970</v>
      </c>
      <c r="B353" s="25" t="s">
        <v>3349</v>
      </c>
      <c r="C353" s="48" t="s">
        <v>3405</v>
      </c>
      <c r="D353" s="49" t="s">
        <v>3350</v>
      </c>
      <c r="E353" s="48">
        <v>0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0</v>
      </c>
      <c r="Z353" s="48">
        <v>0</v>
      </c>
      <c r="AA353" s="48">
        <v>0</v>
      </c>
      <c r="AB353" s="48">
        <v>0</v>
      </c>
      <c r="AC353" s="48">
        <v>0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0</v>
      </c>
      <c r="AJ353" s="48">
        <v>0</v>
      </c>
      <c r="AK353" s="48">
        <v>0</v>
      </c>
      <c r="AL353" s="48">
        <v>0</v>
      </c>
      <c r="AM353" s="48">
        <v>0</v>
      </c>
      <c r="AN353" s="48">
        <v>0</v>
      </c>
      <c r="AO353" s="48">
        <v>0</v>
      </c>
      <c r="AP353" s="48">
        <v>0</v>
      </c>
      <c r="AQ353" s="48">
        <v>3</v>
      </c>
      <c r="AR353" s="48">
        <v>0</v>
      </c>
      <c r="AS353" s="48">
        <v>0</v>
      </c>
      <c r="AT353" s="48">
        <v>0</v>
      </c>
      <c r="AU353" s="48">
        <v>0</v>
      </c>
      <c r="AV353" s="48">
        <v>0</v>
      </c>
      <c r="AW353" s="48">
        <v>0</v>
      </c>
      <c r="AX353" s="48">
        <v>0</v>
      </c>
      <c r="AY353" s="48">
        <v>0</v>
      </c>
      <c r="AZ353" s="48">
        <v>0</v>
      </c>
      <c r="BA353" s="48">
        <v>0</v>
      </c>
      <c r="BB353" s="48">
        <v>0</v>
      </c>
      <c r="BC353" s="48">
        <f>SUM(E353:BB353)</f>
        <v>3</v>
      </c>
      <c r="BD353" s="50">
        <f>IF(BC353=0,0,LARGE(E353:BB353,1))</f>
        <v>3</v>
      </c>
      <c r="BE353" s="50">
        <f>IF(BC353=0,0,LARGE(E353:BB353,2))</f>
        <v>0</v>
      </c>
      <c r="BF353" s="50">
        <f>IF(BC353=0,0,LARGE(E353:BB353,3))</f>
        <v>0</v>
      </c>
      <c r="BG353" s="50">
        <f>IF(BC353=0,0,LARGE(E353:BB353,4))</f>
        <v>0</v>
      </c>
      <c r="BH353" s="50">
        <f>IF(BC353=0,0,LARGE(E353:BB353,5))</f>
        <v>0</v>
      </c>
      <c r="BI353" s="50">
        <f>IF(BC353=0,0,LARGE(E353:BB353,6))</f>
        <v>0</v>
      </c>
      <c r="BJ353" s="50">
        <f>IF(BC353=0,0,LARGE(E353:BB353,7))</f>
        <v>0</v>
      </c>
      <c r="BK353" s="51">
        <f>SUM(BD353:BJ353)</f>
        <v>3</v>
      </c>
      <c r="BL353" s="48">
        <v>56</v>
      </c>
      <c r="BM353" s="48" t="str">
        <f>B353</f>
        <v>Merkt</v>
      </c>
      <c r="BN353" s="48" t="str">
        <f>C353</f>
        <v>Benoît</v>
      </c>
      <c r="BO353" t="str">
        <f>D353</f>
        <v>Genthod</v>
      </c>
    </row>
    <row r="354" spans="1:69" x14ac:dyDescent="0.3">
      <c r="A354" s="47">
        <v>1968</v>
      </c>
      <c r="B354" s="25" t="s">
        <v>2053</v>
      </c>
      <c r="C354" s="48" t="s">
        <v>747</v>
      </c>
      <c r="D354" s="49" t="s">
        <v>2054</v>
      </c>
      <c r="E354" s="48">
        <v>0</v>
      </c>
      <c r="F354" s="48">
        <v>0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  <c r="N354" s="48">
        <v>0</v>
      </c>
      <c r="O354" s="48">
        <v>0</v>
      </c>
      <c r="P354" s="48">
        <v>3</v>
      </c>
      <c r="Q354" s="48">
        <v>0</v>
      </c>
      <c r="R354" s="48">
        <v>0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0</v>
      </c>
      <c r="AE354" s="48">
        <v>0</v>
      </c>
      <c r="AF354" s="48">
        <v>0</v>
      </c>
      <c r="AG354" s="48">
        <v>0</v>
      </c>
      <c r="AH354" s="48">
        <v>0</v>
      </c>
      <c r="AI354" s="48">
        <v>0</v>
      </c>
      <c r="AJ354" s="48">
        <v>0</v>
      </c>
      <c r="AK354" s="48">
        <v>0</v>
      </c>
      <c r="AL354" s="48">
        <v>0</v>
      </c>
      <c r="AM354" s="48">
        <v>0</v>
      </c>
      <c r="AN354" s="48">
        <v>0</v>
      </c>
      <c r="AO354" s="48">
        <v>0</v>
      </c>
      <c r="AP354" s="48">
        <v>0</v>
      </c>
      <c r="AQ354" s="48">
        <v>0</v>
      </c>
      <c r="AR354" s="48">
        <v>0</v>
      </c>
      <c r="AS354" s="48">
        <v>0</v>
      </c>
      <c r="AT354" s="48">
        <v>0</v>
      </c>
      <c r="AU354" s="48">
        <v>0</v>
      </c>
      <c r="AV354" s="48">
        <v>0</v>
      </c>
      <c r="AW354" s="48">
        <v>0</v>
      </c>
      <c r="AX354" s="48">
        <v>0</v>
      </c>
      <c r="AY354" s="48">
        <v>0</v>
      </c>
      <c r="AZ354" s="48">
        <v>0</v>
      </c>
      <c r="BA354" s="48">
        <v>0</v>
      </c>
      <c r="BB354" s="48">
        <v>0</v>
      </c>
      <c r="BC354" s="48">
        <f>SUM(E354:BB354)</f>
        <v>3</v>
      </c>
      <c r="BD354" s="50">
        <f>IF(BC354=0,0,LARGE(E354:BB354,1))</f>
        <v>3</v>
      </c>
      <c r="BE354" s="50">
        <f>IF(BC354=0,0,LARGE(E354:BB354,2))</f>
        <v>0</v>
      </c>
      <c r="BF354" s="50">
        <f>IF(BC354=0,0,LARGE(E354:BB354,3))</f>
        <v>0</v>
      </c>
      <c r="BG354" s="50">
        <f>IF(BC354=0,0,LARGE(E354:BB354,4))</f>
        <v>0</v>
      </c>
      <c r="BH354" s="50">
        <f>IF(BC354=0,0,LARGE(E354:BB354,5))</f>
        <v>0</v>
      </c>
      <c r="BI354" s="50">
        <f>IF(BC354=0,0,LARGE(E354:BB354,6))</f>
        <v>0</v>
      </c>
      <c r="BJ354" s="50">
        <f>IF(BC354=0,0,LARGE(E354:BB354,7))</f>
        <v>0</v>
      </c>
      <c r="BK354" s="51">
        <f>SUM(BD354:BJ354)</f>
        <v>3</v>
      </c>
      <c r="BL354" s="48">
        <v>56</v>
      </c>
      <c r="BM354" s="48" t="str">
        <f>B354</f>
        <v>Zaugg</v>
      </c>
      <c r="BN354" s="48" t="str">
        <f>C354</f>
        <v>Daniel</v>
      </c>
      <c r="BO354" t="str">
        <f>D354</f>
        <v>Oberösch</v>
      </c>
      <c r="BP354" s="48"/>
      <c r="BQ354" s="48"/>
    </row>
    <row r="355" spans="1:69" x14ac:dyDescent="0.3">
      <c r="A355" s="47">
        <v>1966</v>
      </c>
      <c r="B355" s="25" t="s">
        <v>533</v>
      </c>
      <c r="C355" s="48" t="s">
        <v>534</v>
      </c>
      <c r="D355" s="49" t="s">
        <v>535</v>
      </c>
      <c r="E355" s="48">
        <v>0</v>
      </c>
      <c r="F355" s="48">
        <v>0</v>
      </c>
      <c r="G355" s="48">
        <v>2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0</v>
      </c>
      <c r="R355" s="48">
        <v>0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0</v>
      </c>
      <c r="AA355" s="48">
        <v>0</v>
      </c>
      <c r="AB355" s="48">
        <v>0</v>
      </c>
      <c r="AC355" s="48">
        <v>0</v>
      </c>
      <c r="AD355" s="48">
        <v>0</v>
      </c>
      <c r="AE355" s="48">
        <v>0</v>
      </c>
      <c r="AF355" s="48">
        <v>0</v>
      </c>
      <c r="AG355" s="48">
        <v>0</v>
      </c>
      <c r="AH355" s="48">
        <v>0</v>
      </c>
      <c r="AI355" s="48">
        <v>0</v>
      </c>
      <c r="AJ355" s="48">
        <v>0</v>
      </c>
      <c r="AK355" s="48">
        <v>0</v>
      </c>
      <c r="AL355" s="48">
        <v>0</v>
      </c>
      <c r="AM355" s="48">
        <v>0</v>
      </c>
      <c r="AN355" s="48">
        <v>0</v>
      </c>
      <c r="AO355" s="48">
        <v>0</v>
      </c>
      <c r="AP355" s="48">
        <v>0</v>
      </c>
      <c r="AQ355" s="48">
        <v>0</v>
      </c>
      <c r="AR355" s="48">
        <v>0</v>
      </c>
      <c r="AS355" s="48">
        <v>0</v>
      </c>
      <c r="AT355" s="48">
        <v>0</v>
      </c>
      <c r="AU355" s="48">
        <v>0</v>
      </c>
      <c r="AV355" s="48">
        <v>0</v>
      </c>
      <c r="AW355" s="48">
        <v>0</v>
      </c>
      <c r="AX355" s="48">
        <v>0</v>
      </c>
      <c r="AY355" s="48">
        <v>0</v>
      </c>
      <c r="AZ355" s="48">
        <v>0</v>
      </c>
      <c r="BA355" s="48">
        <v>0</v>
      </c>
      <c r="BB355" s="48">
        <v>0</v>
      </c>
      <c r="BC355" s="48">
        <f>SUM(E355:BB355)</f>
        <v>2</v>
      </c>
      <c r="BD355" s="50">
        <f>IF(BC355=0,0,LARGE(E355:BB355,1))</f>
        <v>2</v>
      </c>
      <c r="BE355" s="50">
        <f>IF(BC355=0,0,LARGE(E355:BB355,2))</f>
        <v>0</v>
      </c>
      <c r="BF355" s="50">
        <f>IF(BC355=0,0,LARGE(E355:BB355,3))</f>
        <v>0</v>
      </c>
      <c r="BG355" s="50">
        <f>IF(BC355=0,0,LARGE(E355:BB355,4))</f>
        <v>0</v>
      </c>
      <c r="BH355" s="50">
        <f>IF(BC355=0,0,LARGE(E355:BB355,5))</f>
        <v>0</v>
      </c>
      <c r="BI355" s="50">
        <f>IF(BC355=0,0,LARGE(E355:BB355,6))</f>
        <v>0</v>
      </c>
      <c r="BJ355" s="50">
        <f>IF(BC355=0,0,LARGE(E355:BB355,7))</f>
        <v>0</v>
      </c>
      <c r="BK355" s="51">
        <f>SUM(BD355:BJ355)</f>
        <v>2</v>
      </c>
      <c r="BL355" s="48">
        <v>57</v>
      </c>
      <c r="BM355" s="48" t="str">
        <f>B355</f>
        <v>Decorvet</v>
      </c>
      <c r="BN355" s="48" t="str">
        <f>C355</f>
        <v>Herbert</v>
      </c>
      <c r="BO355" t="str">
        <f>D355</f>
        <v>Courtaman</v>
      </c>
    </row>
    <row r="356" spans="1:69" x14ac:dyDescent="0.3">
      <c r="A356" s="47">
        <v>1974</v>
      </c>
      <c r="B356" s="25" t="s">
        <v>3157</v>
      </c>
      <c r="C356" s="48" t="s">
        <v>3158</v>
      </c>
      <c r="D356" s="49"/>
      <c r="E356" s="48">
        <v>0</v>
      </c>
      <c r="F356" s="48">
        <v>0</v>
      </c>
      <c r="G356" s="48">
        <v>0</v>
      </c>
      <c r="H356" s="48">
        <v>0</v>
      </c>
      <c r="I356" s="48">
        <v>0</v>
      </c>
      <c r="J356" s="48">
        <v>0</v>
      </c>
      <c r="K356" s="48">
        <v>0</v>
      </c>
      <c r="L356" s="48">
        <v>0</v>
      </c>
      <c r="M356" s="48">
        <v>0</v>
      </c>
      <c r="N356" s="48">
        <v>0</v>
      </c>
      <c r="O356" s="48">
        <v>0</v>
      </c>
      <c r="P356" s="48">
        <v>0</v>
      </c>
      <c r="Q356" s="48">
        <v>0</v>
      </c>
      <c r="R356" s="48">
        <v>0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0</v>
      </c>
      <c r="AF356" s="48">
        <v>2</v>
      </c>
      <c r="AG356" s="48">
        <v>0</v>
      </c>
      <c r="AH356" s="48">
        <v>0</v>
      </c>
      <c r="AI356" s="48">
        <v>0</v>
      </c>
      <c r="AJ356" s="48">
        <v>0</v>
      </c>
      <c r="AK356" s="48">
        <v>0</v>
      </c>
      <c r="AL356" s="48">
        <v>0</v>
      </c>
      <c r="AM356" s="48">
        <v>0</v>
      </c>
      <c r="AN356" s="48">
        <v>0</v>
      </c>
      <c r="AO356" s="48">
        <v>0</v>
      </c>
      <c r="AP356" s="48">
        <v>0</v>
      </c>
      <c r="AQ356" s="48">
        <v>0</v>
      </c>
      <c r="AR356" s="48">
        <v>0</v>
      </c>
      <c r="AS356" s="48">
        <v>0</v>
      </c>
      <c r="AT356" s="48">
        <v>0</v>
      </c>
      <c r="AU356" s="48">
        <v>0</v>
      </c>
      <c r="AV356" s="48">
        <v>0</v>
      </c>
      <c r="AW356" s="48">
        <v>0</v>
      </c>
      <c r="AX356" s="48">
        <v>0</v>
      </c>
      <c r="AY356" s="48">
        <v>0</v>
      </c>
      <c r="AZ356" s="48">
        <v>0</v>
      </c>
      <c r="BA356" s="48">
        <v>0</v>
      </c>
      <c r="BB356" s="48">
        <v>0</v>
      </c>
      <c r="BC356" s="48">
        <f>SUM(E356:BB356)</f>
        <v>2</v>
      </c>
      <c r="BD356" s="50">
        <f>IF(BC356=0,0,LARGE(E356:BB356,1))</f>
        <v>2</v>
      </c>
      <c r="BE356" s="50">
        <f>IF(BC356=0,0,LARGE(E356:BB356,2))</f>
        <v>0</v>
      </c>
      <c r="BF356" s="50">
        <f>IF(BC356=0,0,LARGE(E356:BB356,3))</f>
        <v>0</v>
      </c>
      <c r="BG356" s="50">
        <f>IF(BC356=0,0,LARGE(E356:BB356,4))</f>
        <v>0</v>
      </c>
      <c r="BH356" s="50">
        <f>IF(BC356=0,0,LARGE(E356:BB356,5))</f>
        <v>0</v>
      </c>
      <c r="BI356" s="50">
        <f>IF(BC356=0,0,LARGE(E356:BB356,6))</f>
        <v>0</v>
      </c>
      <c r="BJ356" s="50">
        <f>IF(BC356=0,0,LARGE(E356:BB356,7))</f>
        <v>0</v>
      </c>
      <c r="BK356" s="51">
        <f>SUM(BD356:BJ356)</f>
        <v>2</v>
      </c>
      <c r="BL356" s="48">
        <v>57</v>
      </c>
      <c r="BM356" s="48" t="str">
        <f>B356</f>
        <v>Ghourdhou</v>
      </c>
      <c r="BN356" s="48" t="str">
        <f>C356</f>
        <v>Hossekine</v>
      </c>
      <c r="BP356" s="48"/>
      <c r="BQ356" s="48"/>
    </row>
    <row r="357" spans="1:69" x14ac:dyDescent="0.3">
      <c r="A357" s="47">
        <v>1965</v>
      </c>
      <c r="B357" s="25" t="s">
        <v>1685</v>
      </c>
      <c r="C357" s="48" t="s">
        <v>541</v>
      </c>
      <c r="D357" s="49" t="s">
        <v>1256</v>
      </c>
      <c r="E357" s="48">
        <v>0</v>
      </c>
      <c r="F357" s="48">
        <v>0</v>
      </c>
      <c r="G357" s="48">
        <v>0</v>
      </c>
      <c r="H357" s="48">
        <v>0</v>
      </c>
      <c r="I357" s="48">
        <v>0</v>
      </c>
      <c r="J357" s="48">
        <v>0</v>
      </c>
      <c r="K357" s="48">
        <v>0</v>
      </c>
      <c r="L357" s="48">
        <v>0</v>
      </c>
      <c r="M357" s="48">
        <v>0</v>
      </c>
      <c r="N357" s="48">
        <v>2</v>
      </c>
      <c r="O357" s="48">
        <v>0</v>
      </c>
      <c r="P357" s="48">
        <v>0</v>
      </c>
      <c r="Q357" s="48">
        <v>0</v>
      </c>
      <c r="R357" s="48">
        <v>0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48">
        <v>0</v>
      </c>
      <c r="AL357" s="48">
        <v>0</v>
      </c>
      <c r="AM357" s="48">
        <v>0</v>
      </c>
      <c r="AN357" s="48">
        <v>0</v>
      </c>
      <c r="AO357" s="48">
        <v>0</v>
      </c>
      <c r="AP357" s="48">
        <v>0</v>
      </c>
      <c r="AQ357" s="48">
        <v>0</v>
      </c>
      <c r="AR357" s="48">
        <v>0</v>
      </c>
      <c r="AS357" s="48">
        <v>0</v>
      </c>
      <c r="AT357" s="48">
        <v>0</v>
      </c>
      <c r="AU357" s="48">
        <v>0</v>
      </c>
      <c r="AV357" s="48">
        <v>0</v>
      </c>
      <c r="AW357" s="48">
        <v>0</v>
      </c>
      <c r="AX357" s="48">
        <v>0</v>
      </c>
      <c r="AY357" s="48">
        <v>0</v>
      </c>
      <c r="AZ357" s="48">
        <v>0</v>
      </c>
      <c r="BA357" s="48">
        <v>0</v>
      </c>
      <c r="BB357" s="48">
        <v>0</v>
      </c>
      <c r="BC357" s="48">
        <f>SUM(E357:BB357)</f>
        <v>2</v>
      </c>
      <c r="BD357" s="50">
        <f>IF(BC357=0,0,LARGE(E357:BB357,1))</f>
        <v>2</v>
      </c>
      <c r="BE357" s="50">
        <f>IF(BC357=0,0,LARGE(E357:BB357,2))</f>
        <v>0</v>
      </c>
      <c r="BF357" s="50">
        <f>IF(BC357=0,0,LARGE(E357:BB357,3))</f>
        <v>0</v>
      </c>
      <c r="BG357" s="50">
        <f>IF(BC357=0,0,LARGE(E357:BB357,4))</f>
        <v>0</v>
      </c>
      <c r="BH357" s="50">
        <f>IF(BC357=0,0,LARGE(E357:BB357,5))</f>
        <v>0</v>
      </c>
      <c r="BI357" s="50">
        <f>IF(BC357=0,0,LARGE(E357:BB357,6))</f>
        <v>0</v>
      </c>
      <c r="BJ357" s="50">
        <f>IF(BC357=0,0,LARGE(E357:BB357,7))</f>
        <v>0</v>
      </c>
      <c r="BK357" s="51">
        <f>SUM(BD357:BJ357)</f>
        <v>2</v>
      </c>
      <c r="BL357" s="48">
        <v>57</v>
      </c>
      <c r="BM357" s="48" t="str">
        <f>B357</f>
        <v>Lorenz</v>
      </c>
      <c r="BN357" s="48" t="str">
        <f>C357</f>
        <v>André</v>
      </c>
      <c r="BO357" t="str">
        <f>D357</f>
        <v>Visp</v>
      </c>
      <c r="BQ357" s="48"/>
    </row>
    <row r="358" spans="1:69" x14ac:dyDescent="0.3">
      <c r="A358" s="47">
        <v>1971</v>
      </c>
      <c r="B358" s="25" t="s">
        <v>2038</v>
      </c>
      <c r="C358" s="48" t="s">
        <v>1649</v>
      </c>
      <c r="D358" s="49" t="s">
        <v>2039</v>
      </c>
      <c r="E358" s="48">
        <v>0</v>
      </c>
      <c r="F358" s="48">
        <v>0</v>
      </c>
      <c r="G358" s="48">
        <v>0</v>
      </c>
      <c r="H358" s="48">
        <v>0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48">
        <v>0</v>
      </c>
      <c r="O358" s="48">
        <v>0</v>
      </c>
      <c r="P358" s="48">
        <v>2</v>
      </c>
      <c r="Q358" s="48">
        <v>0</v>
      </c>
      <c r="R358" s="48">
        <v>0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48">
        <v>0</v>
      </c>
      <c r="AL358" s="48">
        <v>0</v>
      </c>
      <c r="AM358" s="48">
        <v>0</v>
      </c>
      <c r="AN358" s="48">
        <v>0</v>
      </c>
      <c r="AO358" s="48">
        <v>0</v>
      </c>
      <c r="AP358" s="48">
        <v>0</v>
      </c>
      <c r="AQ358" s="48">
        <v>0</v>
      </c>
      <c r="AR358" s="48">
        <v>0</v>
      </c>
      <c r="AS358" s="48">
        <v>0</v>
      </c>
      <c r="AT358" s="48">
        <v>0</v>
      </c>
      <c r="AU358" s="48">
        <v>0</v>
      </c>
      <c r="AV358" s="48">
        <v>0</v>
      </c>
      <c r="AW358" s="48">
        <v>0</v>
      </c>
      <c r="AX358" s="48">
        <v>0</v>
      </c>
      <c r="AY358" s="48">
        <v>0</v>
      </c>
      <c r="AZ358" s="48">
        <v>0</v>
      </c>
      <c r="BA358" s="48">
        <v>0</v>
      </c>
      <c r="BB358" s="48">
        <v>0</v>
      </c>
      <c r="BC358" s="48">
        <f>SUM(E358:BB358)</f>
        <v>2</v>
      </c>
      <c r="BD358" s="50">
        <f>IF(BC358=0,0,LARGE(E358:BB358,1))</f>
        <v>2</v>
      </c>
      <c r="BE358" s="50">
        <f>IF(BC358=0,0,LARGE(E358:BB358,2))</f>
        <v>0</v>
      </c>
      <c r="BF358" s="50">
        <f>IF(BC358=0,0,LARGE(E358:BB358,3))</f>
        <v>0</v>
      </c>
      <c r="BG358" s="50">
        <f>IF(BC358=0,0,LARGE(E358:BB358,4))</f>
        <v>0</v>
      </c>
      <c r="BH358" s="50">
        <f>IF(BC358=0,0,LARGE(E358:BB358,5))</f>
        <v>0</v>
      </c>
      <c r="BI358" s="50">
        <f>IF(BC358=0,0,LARGE(E358:BB358,6))</f>
        <v>0</v>
      </c>
      <c r="BJ358" s="50">
        <f>IF(BC358=0,0,LARGE(E358:BB358,7))</f>
        <v>0</v>
      </c>
      <c r="BK358" s="51">
        <f>SUM(BD358:BJ358)</f>
        <v>2</v>
      </c>
      <c r="BL358" s="48">
        <v>57</v>
      </c>
      <c r="BM358" s="48" t="str">
        <f>B358</f>
        <v>Rimmele</v>
      </c>
      <c r="BN358" s="48" t="str">
        <f>C358</f>
        <v>Markus</v>
      </c>
      <c r="BO358" t="str">
        <f>D358</f>
        <v>GER-SGA Yetis</v>
      </c>
      <c r="BP358" s="48"/>
      <c r="BQ358" s="48"/>
    </row>
    <row r="359" spans="1:69" x14ac:dyDescent="0.3">
      <c r="A359" s="47">
        <v>1973</v>
      </c>
      <c r="B359" s="25" t="s">
        <v>974</v>
      </c>
      <c r="C359" s="48" t="s">
        <v>975</v>
      </c>
      <c r="D359" s="49" t="s">
        <v>612</v>
      </c>
      <c r="E359" s="48">
        <v>0</v>
      </c>
      <c r="F359" s="48">
        <v>0</v>
      </c>
      <c r="G359" s="48">
        <v>0</v>
      </c>
      <c r="H359" s="48">
        <v>0</v>
      </c>
      <c r="I359" s="48">
        <v>2</v>
      </c>
      <c r="J359" s="48">
        <v>0</v>
      </c>
      <c r="K359" s="48">
        <v>0</v>
      </c>
      <c r="L359" s="48">
        <v>0</v>
      </c>
      <c r="M359" s="48">
        <v>0</v>
      </c>
      <c r="N359" s="48">
        <v>0</v>
      </c>
      <c r="O359" s="48">
        <v>0</v>
      </c>
      <c r="P359" s="48">
        <v>0</v>
      </c>
      <c r="Q359" s="48">
        <v>0</v>
      </c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0</v>
      </c>
      <c r="AH359" s="48">
        <v>0</v>
      </c>
      <c r="AI359" s="48">
        <v>0</v>
      </c>
      <c r="AJ359" s="48">
        <v>0</v>
      </c>
      <c r="AK359" s="48">
        <v>0</v>
      </c>
      <c r="AL359" s="48">
        <v>0</v>
      </c>
      <c r="AM359" s="48">
        <v>0</v>
      </c>
      <c r="AN359" s="48">
        <v>0</v>
      </c>
      <c r="AO359" s="48">
        <v>0</v>
      </c>
      <c r="AP359" s="48">
        <v>0</v>
      </c>
      <c r="AQ359" s="48">
        <v>0</v>
      </c>
      <c r="AR359" s="48">
        <v>0</v>
      </c>
      <c r="AS359" s="48">
        <v>0</v>
      </c>
      <c r="AT359" s="48">
        <v>0</v>
      </c>
      <c r="AU359" s="48">
        <v>0</v>
      </c>
      <c r="AV359" s="48">
        <v>0</v>
      </c>
      <c r="AW359" s="48">
        <v>0</v>
      </c>
      <c r="AX359" s="48">
        <v>0</v>
      </c>
      <c r="AY359" s="48">
        <v>0</v>
      </c>
      <c r="AZ359" s="48">
        <v>0</v>
      </c>
      <c r="BA359" s="48">
        <v>0</v>
      </c>
      <c r="BB359" s="48">
        <v>0</v>
      </c>
      <c r="BC359" s="48">
        <f>SUM(E359:BB359)</f>
        <v>2</v>
      </c>
      <c r="BD359" s="50">
        <f>IF(BC359=0,0,LARGE(E359:BB359,1))</f>
        <v>2</v>
      </c>
      <c r="BE359" s="50">
        <f>IF(BC359=0,0,LARGE(E359:BB359,2))</f>
        <v>0</v>
      </c>
      <c r="BF359" s="50">
        <f>IF(BC359=0,0,LARGE(E359:BB359,3))</f>
        <v>0</v>
      </c>
      <c r="BG359" s="50">
        <f>IF(BC359=0,0,LARGE(E359:BB359,4))</f>
        <v>0</v>
      </c>
      <c r="BH359" s="50">
        <f>IF(BC359=0,0,LARGE(E359:BB359,5))</f>
        <v>0</v>
      </c>
      <c r="BI359" s="50">
        <f>IF(BC359=0,0,LARGE(E359:BB359,6))</f>
        <v>0</v>
      </c>
      <c r="BJ359" s="50">
        <f>IF(BC359=0,0,LARGE(E359:BB359,7))</f>
        <v>0</v>
      </c>
      <c r="BK359" s="51">
        <f>SUM(BD359:BJ359)</f>
        <v>2</v>
      </c>
      <c r="BL359" s="48">
        <v>57</v>
      </c>
      <c r="BM359" s="48" t="str">
        <f>B359</f>
        <v>Tschanz</v>
      </c>
      <c r="BN359" s="48" t="str">
        <f>C359</f>
        <v>Johann</v>
      </c>
      <c r="BO359" t="str">
        <f>D359</f>
        <v>Massongex</v>
      </c>
      <c r="BP359" s="48"/>
      <c r="BQ359" s="48"/>
    </row>
    <row r="360" spans="1:69" x14ac:dyDescent="0.3">
      <c r="A360" s="47">
        <v>1970</v>
      </c>
      <c r="B360" s="25" t="s">
        <v>976</v>
      </c>
      <c r="C360" s="48" t="s">
        <v>977</v>
      </c>
      <c r="D360" s="49" t="s">
        <v>54</v>
      </c>
      <c r="E360" s="48">
        <v>0</v>
      </c>
      <c r="F360" s="48">
        <v>0</v>
      </c>
      <c r="G360" s="48">
        <v>0</v>
      </c>
      <c r="H360" s="48">
        <v>0</v>
      </c>
      <c r="I360" s="48">
        <v>1</v>
      </c>
      <c r="J360" s="48">
        <v>0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48">
        <v>0</v>
      </c>
      <c r="AL360" s="48">
        <v>0</v>
      </c>
      <c r="AM360" s="48">
        <v>0</v>
      </c>
      <c r="AN360" s="48">
        <v>0</v>
      </c>
      <c r="AO360" s="48">
        <v>0</v>
      </c>
      <c r="AP360" s="48">
        <v>0</v>
      </c>
      <c r="AQ360" s="48">
        <v>0</v>
      </c>
      <c r="AR360" s="48">
        <v>0</v>
      </c>
      <c r="AS360" s="48">
        <v>0</v>
      </c>
      <c r="AT360" s="48">
        <v>0</v>
      </c>
      <c r="AU360" s="48">
        <v>0</v>
      </c>
      <c r="AV360" s="48">
        <v>0</v>
      </c>
      <c r="AW360" s="48">
        <v>0</v>
      </c>
      <c r="AX360" s="48">
        <v>0</v>
      </c>
      <c r="AY360" s="48">
        <v>0</v>
      </c>
      <c r="AZ360" s="48">
        <v>0</v>
      </c>
      <c r="BA360" s="48">
        <v>0</v>
      </c>
      <c r="BB360" s="48">
        <v>0</v>
      </c>
      <c r="BC360" s="48">
        <f>SUM(E360:BB360)</f>
        <v>1</v>
      </c>
      <c r="BD360" s="50">
        <f>IF(BC360=0,0,LARGE(E360:BB360,1))</f>
        <v>1</v>
      </c>
      <c r="BE360" s="50">
        <f>IF(BC360=0,0,LARGE(E360:BB360,2))</f>
        <v>0</v>
      </c>
      <c r="BF360" s="50">
        <f>IF(BC360=0,0,LARGE(E360:BB360,3))</f>
        <v>0</v>
      </c>
      <c r="BG360" s="50">
        <f>IF(BC360=0,0,LARGE(E360:BB360,4))</f>
        <v>0</v>
      </c>
      <c r="BH360" s="50">
        <f>IF(BC360=0,0,LARGE(E360:BB360,5))</f>
        <v>0</v>
      </c>
      <c r="BI360" s="50">
        <f>IF(BC360=0,0,LARGE(E360:BB360,6))</f>
        <v>0</v>
      </c>
      <c r="BJ360" s="50">
        <f>IF(BC360=0,0,LARGE(E360:BB360,7))</f>
        <v>0</v>
      </c>
      <c r="BK360" s="51">
        <f>SUM(BD360:BJ360)</f>
        <v>1</v>
      </c>
      <c r="BL360" s="48">
        <v>58</v>
      </c>
      <c r="BM360" s="48" t="str">
        <f>B360</f>
        <v>Baillifard</v>
      </c>
      <c r="BN360" s="48" t="str">
        <f>C360</f>
        <v>Jean-Pierre</v>
      </c>
      <c r="BO360" t="str">
        <f>D360</f>
        <v>Troistorrents</v>
      </c>
    </row>
    <row r="361" spans="1:69" x14ac:dyDescent="0.3">
      <c r="A361" s="47">
        <v>1974</v>
      </c>
      <c r="B361" s="25" t="s">
        <v>3159</v>
      </c>
      <c r="C361" s="48" t="s">
        <v>205</v>
      </c>
      <c r="D361" s="49"/>
      <c r="E361" s="48">
        <v>0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48">
        <v>0</v>
      </c>
      <c r="O361" s="48">
        <v>0</v>
      </c>
      <c r="P361" s="48">
        <v>0</v>
      </c>
      <c r="Q361" s="48">
        <v>0</v>
      </c>
      <c r="R361" s="48">
        <v>0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0</v>
      </c>
      <c r="Y361" s="48">
        <v>0</v>
      </c>
      <c r="Z361" s="48">
        <v>0</v>
      </c>
      <c r="AA361" s="48">
        <v>0</v>
      </c>
      <c r="AB361" s="48">
        <v>0</v>
      </c>
      <c r="AC361" s="48">
        <v>0</v>
      </c>
      <c r="AD361" s="48">
        <v>0</v>
      </c>
      <c r="AE361" s="48">
        <v>0</v>
      </c>
      <c r="AF361" s="48">
        <v>1</v>
      </c>
      <c r="AG361" s="48">
        <v>0</v>
      </c>
      <c r="AH361" s="48">
        <v>0</v>
      </c>
      <c r="AI361" s="48">
        <v>0</v>
      </c>
      <c r="AJ361" s="48">
        <v>0</v>
      </c>
      <c r="AK361" s="48">
        <v>0</v>
      </c>
      <c r="AL361" s="48">
        <v>0</v>
      </c>
      <c r="AM361" s="48">
        <v>0</v>
      </c>
      <c r="AN361" s="48">
        <v>0</v>
      </c>
      <c r="AO361" s="48">
        <v>0</v>
      </c>
      <c r="AP361" s="48">
        <v>0</v>
      </c>
      <c r="AQ361" s="48">
        <v>0</v>
      </c>
      <c r="AR361" s="48">
        <v>0</v>
      </c>
      <c r="AS361" s="48">
        <v>0</v>
      </c>
      <c r="AT361" s="48">
        <v>0</v>
      </c>
      <c r="AU361" s="48">
        <v>0</v>
      </c>
      <c r="AV361" s="48">
        <v>0</v>
      </c>
      <c r="AW361" s="48">
        <v>0</v>
      </c>
      <c r="AX361" s="48">
        <v>0</v>
      </c>
      <c r="AY361" s="48">
        <v>0</v>
      </c>
      <c r="AZ361" s="48">
        <v>0</v>
      </c>
      <c r="BA361" s="48">
        <v>0</v>
      </c>
      <c r="BB361" s="48">
        <v>0</v>
      </c>
      <c r="BC361" s="48">
        <f>SUM(E361:BB361)</f>
        <v>1</v>
      </c>
      <c r="BD361" s="50">
        <f>IF(BC361=0,0,LARGE(E361:BB361,1))</f>
        <v>1</v>
      </c>
      <c r="BE361" s="50">
        <f>IF(BC361=0,0,LARGE(E361:BB361,2))</f>
        <v>0</v>
      </c>
      <c r="BF361" s="50">
        <f>IF(BC361=0,0,LARGE(E361:BB361,3))</f>
        <v>0</v>
      </c>
      <c r="BG361" s="50">
        <f>IF(BC361=0,0,LARGE(E361:BB361,4))</f>
        <v>0</v>
      </c>
      <c r="BH361" s="50">
        <f>IF(BC361=0,0,LARGE(E361:BB361,5))</f>
        <v>0</v>
      </c>
      <c r="BI361" s="50">
        <f>IF(BC361=0,0,LARGE(E361:BB361,6))</f>
        <v>0</v>
      </c>
      <c r="BJ361" s="50">
        <f>IF(BC361=0,0,LARGE(E361:BB361,7))</f>
        <v>0</v>
      </c>
      <c r="BK361" s="51">
        <f>SUM(BD361:BJ361)</f>
        <v>1</v>
      </c>
      <c r="BL361" s="48">
        <v>58</v>
      </c>
      <c r="BM361" s="48" t="str">
        <f>B361</f>
        <v>Bouyer</v>
      </c>
      <c r="BN361" s="48" t="str">
        <f>C361</f>
        <v>Fabien</v>
      </c>
    </row>
    <row r="362" spans="1:69" x14ac:dyDescent="0.3">
      <c r="A362" s="47">
        <v>1973</v>
      </c>
      <c r="B362" s="25" t="s">
        <v>2167</v>
      </c>
      <c r="C362" s="48" t="s">
        <v>91</v>
      </c>
      <c r="D362" s="49" t="s">
        <v>2168</v>
      </c>
      <c r="E362" s="48">
        <v>0</v>
      </c>
      <c r="F362" s="48">
        <v>0</v>
      </c>
      <c r="G362" s="48">
        <v>0</v>
      </c>
      <c r="H362" s="48">
        <v>0</v>
      </c>
      <c r="I362" s="48">
        <v>0</v>
      </c>
      <c r="J362" s="48">
        <v>0</v>
      </c>
      <c r="K362" s="48">
        <v>0</v>
      </c>
      <c r="L362" s="48">
        <v>0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0</v>
      </c>
      <c r="Z362" s="48">
        <v>0</v>
      </c>
      <c r="AA362" s="48">
        <v>0</v>
      </c>
      <c r="AB362" s="48">
        <v>1</v>
      </c>
      <c r="AC362" s="48">
        <v>0</v>
      </c>
      <c r="AD362" s="48">
        <v>0</v>
      </c>
      <c r="AE362" s="48">
        <v>0</v>
      </c>
      <c r="AF362" s="48">
        <v>0</v>
      </c>
      <c r="AG362" s="48">
        <v>0</v>
      </c>
      <c r="AH362" s="48">
        <v>0</v>
      </c>
      <c r="AI362" s="48">
        <v>0</v>
      </c>
      <c r="AJ362" s="48">
        <v>0</v>
      </c>
      <c r="AK362" s="48">
        <v>0</v>
      </c>
      <c r="AL362" s="48">
        <v>0</v>
      </c>
      <c r="AM362" s="48">
        <v>0</v>
      </c>
      <c r="AN362" s="48">
        <v>0</v>
      </c>
      <c r="AO362" s="48">
        <v>0</v>
      </c>
      <c r="AP362" s="48">
        <v>0</v>
      </c>
      <c r="AQ362" s="48">
        <v>0</v>
      </c>
      <c r="AR362" s="48">
        <v>0</v>
      </c>
      <c r="AS362" s="48">
        <v>0</v>
      </c>
      <c r="AT362" s="48">
        <v>0</v>
      </c>
      <c r="AU362" s="48">
        <v>0</v>
      </c>
      <c r="AV362" s="48">
        <v>0</v>
      </c>
      <c r="AW362" s="48">
        <v>0</v>
      </c>
      <c r="AX362" s="48">
        <v>0</v>
      </c>
      <c r="AY362" s="48">
        <v>0</v>
      </c>
      <c r="AZ362" s="48">
        <v>0</v>
      </c>
      <c r="BA362" s="48">
        <v>0</v>
      </c>
      <c r="BB362" s="48">
        <v>0</v>
      </c>
      <c r="BC362" s="48">
        <f>SUM(E362:BB362)</f>
        <v>1</v>
      </c>
      <c r="BD362" s="50">
        <f>IF(BC362=0,0,LARGE(E362:BB362,1))</f>
        <v>1</v>
      </c>
      <c r="BE362" s="50">
        <f>IF(BC362=0,0,LARGE(E362:BB362,2))</f>
        <v>0</v>
      </c>
      <c r="BF362" s="50">
        <f>IF(BC362=0,0,LARGE(E362:BB362,3))</f>
        <v>0</v>
      </c>
      <c r="BG362" s="50">
        <f>IF(BC362=0,0,LARGE(E362:BB362,4))</f>
        <v>0</v>
      </c>
      <c r="BH362" s="50">
        <f>IF(BC362=0,0,LARGE(E362:BB362,5))</f>
        <v>0</v>
      </c>
      <c r="BI362" s="50">
        <f>IF(BC362=0,0,LARGE(E362:BB362,6))</f>
        <v>0</v>
      </c>
      <c r="BJ362" s="50">
        <f>IF(BC362=0,0,LARGE(E362:BB362,7))</f>
        <v>0</v>
      </c>
      <c r="BK362" s="51">
        <f>SUM(BD362:BJ362)</f>
        <v>1</v>
      </c>
      <c r="BL362" s="48">
        <v>58</v>
      </c>
      <c r="BM362" s="48" t="str">
        <f>B362</f>
        <v>Girardin</v>
      </c>
      <c r="BN362" s="48" t="str">
        <f>C362</f>
        <v>Christophe</v>
      </c>
      <c r="BO362" t="str">
        <f>D362</f>
        <v>Auboranges</v>
      </c>
    </row>
    <row r="363" spans="1:69" x14ac:dyDescent="0.3">
      <c r="A363" s="47">
        <v>1972</v>
      </c>
      <c r="B363" s="25" t="s">
        <v>1686</v>
      </c>
      <c r="C363" s="48" t="s">
        <v>1687</v>
      </c>
      <c r="D363" s="49" t="s">
        <v>1688</v>
      </c>
      <c r="E363" s="48">
        <v>0</v>
      </c>
      <c r="F363" s="48">
        <v>0</v>
      </c>
      <c r="G363" s="48">
        <v>0</v>
      </c>
      <c r="H363" s="48">
        <v>0</v>
      </c>
      <c r="I363" s="48">
        <v>0</v>
      </c>
      <c r="J363" s="48">
        <v>0</v>
      </c>
      <c r="K363" s="48">
        <v>0</v>
      </c>
      <c r="L363" s="48">
        <v>0</v>
      </c>
      <c r="M363" s="48">
        <v>0</v>
      </c>
      <c r="N363" s="48">
        <v>1</v>
      </c>
      <c r="O363" s="48">
        <v>0</v>
      </c>
      <c r="P363" s="48">
        <v>0</v>
      </c>
      <c r="Q363" s="48">
        <v>0</v>
      </c>
      <c r="R363" s="48">
        <v>0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48">
        <v>0</v>
      </c>
      <c r="AL363" s="48">
        <v>0</v>
      </c>
      <c r="AM363" s="48">
        <v>0</v>
      </c>
      <c r="AN363" s="48">
        <v>0</v>
      </c>
      <c r="AO363" s="48">
        <v>0</v>
      </c>
      <c r="AP363" s="48">
        <v>0</v>
      </c>
      <c r="AQ363" s="48">
        <v>0</v>
      </c>
      <c r="AR363" s="48">
        <v>0</v>
      </c>
      <c r="AS363" s="48">
        <v>0</v>
      </c>
      <c r="AT363" s="48">
        <v>0</v>
      </c>
      <c r="AU363" s="48">
        <v>0</v>
      </c>
      <c r="AV363" s="48">
        <v>0</v>
      </c>
      <c r="AW363" s="48">
        <v>0</v>
      </c>
      <c r="AX363" s="48">
        <v>0</v>
      </c>
      <c r="AY363" s="48">
        <v>0</v>
      </c>
      <c r="AZ363" s="48">
        <v>0</v>
      </c>
      <c r="BA363" s="48">
        <v>0</v>
      </c>
      <c r="BB363" s="48">
        <v>0</v>
      </c>
      <c r="BC363" s="48">
        <f>SUM(E363:BB363)</f>
        <v>1</v>
      </c>
      <c r="BD363" s="50">
        <f>IF(BC363=0,0,LARGE(E363:BB363,1))</f>
        <v>1</v>
      </c>
      <c r="BE363" s="50">
        <f>IF(BC363=0,0,LARGE(E363:BB363,2))</f>
        <v>0</v>
      </c>
      <c r="BF363" s="50">
        <f>IF(BC363=0,0,LARGE(E363:BB363,3))</f>
        <v>0</v>
      </c>
      <c r="BG363" s="50">
        <f>IF(BC363=0,0,LARGE(E363:BB363,4))</f>
        <v>0</v>
      </c>
      <c r="BH363" s="50">
        <f>IF(BC363=0,0,LARGE(E363:BB363,5))</f>
        <v>0</v>
      </c>
      <c r="BI363" s="50">
        <f>IF(BC363=0,0,LARGE(E363:BB363,6))</f>
        <v>0</v>
      </c>
      <c r="BJ363" s="50">
        <f>IF(BC363=0,0,LARGE(E363:BB363,7))</f>
        <v>0</v>
      </c>
      <c r="BK363" s="51">
        <f>SUM(BD363:BJ363)</f>
        <v>1</v>
      </c>
      <c r="BL363" s="48">
        <v>58</v>
      </c>
      <c r="BM363" s="48" t="str">
        <f>B363</f>
        <v>Minchin</v>
      </c>
      <c r="BN363" s="48" t="str">
        <f>C363</f>
        <v>Mark</v>
      </c>
      <c r="BO363" t="str">
        <f>D363</f>
        <v>Saas Balen</v>
      </c>
    </row>
    <row r="364" spans="1:69" x14ac:dyDescent="0.3">
      <c r="A364" s="47">
        <v>1965</v>
      </c>
      <c r="B364" s="25" t="s">
        <v>2497</v>
      </c>
      <c r="C364" s="48" t="s">
        <v>2498</v>
      </c>
      <c r="D364" s="49" t="s">
        <v>2499</v>
      </c>
      <c r="E364" s="48">
        <v>0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8">
        <v>0</v>
      </c>
      <c r="T364" s="48">
        <v>0</v>
      </c>
      <c r="U364" s="48">
        <v>1</v>
      </c>
      <c r="V364" s="48">
        <v>0</v>
      </c>
      <c r="W364" s="48">
        <v>0</v>
      </c>
      <c r="X364" s="48">
        <v>0</v>
      </c>
      <c r="Y364" s="48">
        <v>0</v>
      </c>
      <c r="Z364" s="48">
        <v>0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0</v>
      </c>
      <c r="AI364" s="48">
        <v>0</v>
      </c>
      <c r="AJ364" s="48">
        <v>0</v>
      </c>
      <c r="AK364" s="48">
        <v>0</v>
      </c>
      <c r="AL364" s="48">
        <v>0</v>
      </c>
      <c r="AM364" s="48">
        <v>0</v>
      </c>
      <c r="AN364" s="48">
        <v>0</v>
      </c>
      <c r="AO364" s="48">
        <v>0</v>
      </c>
      <c r="AP364" s="48">
        <v>0</v>
      </c>
      <c r="AQ364" s="48">
        <v>0</v>
      </c>
      <c r="AR364" s="48">
        <v>0</v>
      </c>
      <c r="AS364" s="48">
        <v>0</v>
      </c>
      <c r="AT364" s="48">
        <v>0</v>
      </c>
      <c r="AU364" s="48">
        <v>0</v>
      </c>
      <c r="AV364" s="48">
        <v>0</v>
      </c>
      <c r="AW364" s="48">
        <v>0</v>
      </c>
      <c r="AX364" s="48">
        <v>0</v>
      </c>
      <c r="AY364" s="48">
        <v>0</v>
      </c>
      <c r="AZ364" s="48">
        <v>0</v>
      </c>
      <c r="BA364" s="48">
        <v>0</v>
      </c>
      <c r="BB364" s="48">
        <v>0</v>
      </c>
      <c r="BC364" s="48">
        <f>SUM(E364:BB364)</f>
        <v>1</v>
      </c>
      <c r="BD364" s="50">
        <f>IF(BC364=0,0,LARGE(E364:BB364,1))</f>
        <v>1</v>
      </c>
      <c r="BE364" s="50">
        <f>IF(BC364=0,0,LARGE(E364:BB364,2))</f>
        <v>0</v>
      </c>
      <c r="BF364" s="50">
        <f>IF(BC364=0,0,LARGE(E364:BB364,3))</f>
        <v>0</v>
      </c>
      <c r="BG364" s="50">
        <f>IF(BC364=0,0,LARGE(E364:BB364,4))</f>
        <v>0</v>
      </c>
      <c r="BH364" s="50">
        <f>IF(BC364=0,0,LARGE(E364:BB364,5))</f>
        <v>0</v>
      </c>
      <c r="BI364" s="50">
        <f>IF(BC364=0,0,LARGE(E364:BB364,6))</f>
        <v>0</v>
      </c>
      <c r="BJ364" s="50">
        <f>IF(BC364=0,0,LARGE(E364:BB364,7))</f>
        <v>0</v>
      </c>
      <c r="BK364" s="51">
        <f>SUM(BD364:BJ364)</f>
        <v>1</v>
      </c>
      <c r="BL364" s="48">
        <v>58</v>
      </c>
      <c r="BM364" s="48" t="str">
        <f>B364</f>
        <v>Minetto</v>
      </c>
      <c r="BN364" s="48" t="str">
        <f>C364</f>
        <v>Claudio</v>
      </c>
      <c r="BO364" t="str">
        <f>D364</f>
        <v>St Julien en Genevois</v>
      </c>
    </row>
    <row r="365" spans="1:69" x14ac:dyDescent="0.3">
      <c r="A365" s="47">
        <v>1971</v>
      </c>
      <c r="B365" s="25" t="s">
        <v>1237</v>
      </c>
      <c r="C365" s="48" t="s">
        <v>719</v>
      </c>
      <c r="D365" s="49" t="s">
        <v>569</v>
      </c>
      <c r="E365" s="48">
        <v>0</v>
      </c>
      <c r="F365" s="48">
        <v>0</v>
      </c>
      <c r="G365" s="48">
        <v>0</v>
      </c>
      <c r="H365" s="48">
        <v>0</v>
      </c>
      <c r="I365" s="48">
        <v>0</v>
      </c>
      <c r="J365" s="48">
        <v>0</v>
      </c>
      <c r="K365" s="48">
        <v>1</v>
      </c>
      <c r="L365" s="48">
        <v>0</v>
      </c>
      <c r="M365" s="48">
        <v>0</v>
      </c>
      <c r="N365" s="48">
        <v>0</v>
      </c>
      <c r="O365" s="48">
        <v>0</v>
      </c>
      <c r="P365" s="48">
        <v>0</v>
      </c>
      <c r="Q365" s="48">
        <v>0</v>
      </c>
      <c r="R365" s="48">
        <v>0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48">
        <v>0</v>
      </c>
      <c r="AL365" s="48">
        <v>0</v>
      </c>
      <c r="AM365" s="48">
        <v>0</v>
      </c>
      <c r="AN365" s="48">
        <v>0</v>
      </c>
      <c r="AO365" s="48">
        <v>0</v>
      </c>
      <c r="AP365" s="48">
        <v>0</v>
      </c>
      <c r="AQ365" s="48">
        <v>0</v>
      </c>
      <c r="AR365" s="48">
        <v>0</v>
      </c>
      <c r="AS365" s="48">
        <v>0</v>
      </c>
      <c r="AT365" s="48">
        <v>0</v>
      </c>
      <c r="AU365" s="48">
        <v>0</v>
      </c>
      <c r="AV365" s="48">
        <v>0</v>
      </c>
      <c r="AW365" s="48">
        <v>0</v>
      </c>
      <c r="AX365" s="48">
        <v>0</v>
      </c>
      <c r="AY365" s="48">
        <v>0</v>
      </c>
      <c r="AZ365" s="48">
        <v>0</v>
      </c>
      <c r="BA365" s="48">
        <v>0</v>
      </c>
      <c r="BB365" s="48">
        <v>0</v>
      </c>
      <c r="BC365" s="48">
        <f>SUM(E365:BB365)</f>
        <v>1</v>
      </c>
      <c r="BD365" s="50">
        <f>IF(BC365=0,0,LARGE(E365:BB365,1))</f>
        <v>1</v>
      </c>
      <c r="BE365" s="50">
        <f>IF(BC365=0,0,LARGE(E365:BB365,2))</f>
        <v>0</v>
      </c>
      <c r="BF365" s="50">
        <f>IF(BC365=0,0,LARGE(E365:BB365,3))</f>
        <v>0</v>
      </c>
      <c r="BG365" s="50">
        <f>IF(BC365=0,0,LARGE(E365:BB365,4))</f>
        <v>0</v>
      </c>
      <c r="BH365" s="50">
        <f>IF(BC365=0,0,LARGE(E365:BB365,5))</f>
        <v>0</v>
      </c>
      <c r="BI365" s="50">
        <f>IF(BC365=0,0,LARGE(E365:BB365,6))</f>
        <v>0</v>
      </c>
      <c r="BJ365" s="50">
        <f>IF(BC365=0,0,LARGE(E365:BB365,7))</f>
        <v>0</v>
      </c>
      <c r="BK365" s="51">
        <f>SUM(BD365:BJ365)</f>
        <v>1</v>
      </c>
      <c r="BL365" s="48">
        <v>58</v>
      </c>
      <c r="BM365" s="48" t="str">
        <f>B365</f>
        <v>Mottier</v>
      </c>
      <c r="BN365" s="48" t="str">
        <f>C365</f>
        <v>Laurent</v>
      </c>
      <c r="BO365" t="str">
        <f>D365</f>
        <v>Collombey</v>
      </c>
    </row>
    <row r="366" spans="1:69" x14ac:dyDescent="0.3">
      <c r="A366" s="47">
        <v>1966</v>
      </c>
      <c r="B366" s="25" t="s">
        <v>2055</v>
      </c>
      <c r="C366" s="48" t="s">
        <v>1634</v>
      </c>
      <c r="D366" s="49" t="s">
        <v>2056</v>
      </c>
      <c r="E366" s="48">
        <v>0</v>
      </c>
      <c r="F366" s="48">
        <v>0</v>
      </c>
      <c r="G366" s="48">
        <v>0</v>
      </c>
      <c r="H366" s="48">
        <v>0</v>
      </c>
      <c r="I366" s="48">
        <v>0</v>
      </c>
      <c r="J366" s="48">
        <v>0</v>
      </c>
      <c r="K366" s="48">
        <v>0</v>
      </c>
      <c r="L366" s="48">
        <v>0</v>
      </c>
      <c r="M366" s="48">
        <v>0</v>
      </c>
      <c r="N366" s="48">
        <v>0</v>
      </c>
      <c r="O366" s="48">
        <v>0</v>
      </c>
      <c r="P366" s="48">
        <v>1</v>
      </c>
      <c r="Q366" s="48">
        <v>0</v>
      </c>
      <c r="R366" s="48">
        <v>0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0</v>
      </c>
      <c r="AI366" s="48">
        <v>0</v>
      </c>
      <c r="AJ366" s="48">
        <v>0</v>
      </c>
      <c r="AK366" s="48">
        <v>0</v>
      </c>
      <c r="AL366" s="48">
        <v>0</v>
      </c>
      <c r="AM366" s="48">
        <v>0</v>
      </c>
      <c r="AN366" s="48">
        <v>0</v>
      </c>
      <c r="AO366" s="48">
        <v>0</v>
      </c>
      <c r="AP366" s="48">
        <v>0</v>
      </c>
      <c r="AQ366" s="48">
        <v>0</v>
      </c>
      <c r="AR366" s="48">
        <v>0</v>
      </c>
      <c r="AS366" s="48">
        <v>0</v>
      </c>
      <c r="AT366" s="48">
        <v>0</v>
      </c>
      <c r="AU366" s="48">
        <v>0</v>
      </c>
      <c r="AV366" s="48">
        <v>0</v>
      </c>
      <c r="AW366" s="48">
        <v>0</v>
      </c>
      <c r="AX366" s="48">
        <v>0</v>
      </c>
      <c r="AY366" s="48">
        <v>0</v>
      </c>
      <c r="AZ366" s="48">
        <v>0</v>
      </c>
      <c r="BA366" s="48">
        <v>0</v>
      </c>
      <c r="BB366" s="48">
        <v>0</v>
      </c>
      <c r="BC366" s="48">
        <f>SUM(E366:BB366)</f>
        <v>1</v>
      </c>
      <c r="BD366" s="50">
        <f>IF(BC366=0,0,LARGE(E366:BB366,1))</f>
        <v>1</v>
      </c>
      <c r="BE366" s="50">
        <f>IF(BC366=0,0,LARGE(E366:BB366,2))</f>
        <v>0</v>
      </c>
      <c r="BF366" s="50">
        <f>IF(BC366=0,0,LARGE(E366:BB366,3))</f>
        <v>0</v>
      </c>
      <c r="BG366" s="50">
        <f>IF(BC366=0,0,LARGE(E366:BB366,4))</f>
        <v>0</v>
      </c>
      <c r="BH366" s="50">
        <f>IF(BC366=0,0,LARGE(E366:BB366,5))</f>
        <v>0</v>
      </c>
      <c r="BI366" s="50">
        <f>IF(BC366=0,0,LARGE(E366:BB366,6))</f>
        <v>0</v>
      </c>
      <c r="BJ366" s="50">
        <f>IF(BC366=0,0,LARGE(E366:BB366,7))</f>
        <v>0</v>
      </c>
      <c r="BK366" s="51">
        <f>SUM(BD366:BJ366)</f>
        <v>1</v>
      </c>
      <c r="BL366" s="48">
        <v>58</v>
      </c>
      <c r="BM366" s="48" t="str">
        <f>B366</f>
        <v>Winteler</v>
      </c>
      <c r="BN366" s="48" t="str">
        <f>C366</f>
        <v>Stefan</v>
      </c>
      <c r="BO366" t="str">
        <f>D366</f>
        <v>Benken</v>
      </c>
      <c r="BP366" s="48"/>
      <c r="BQ366" s="48"/>
    </row>
    <row r="367" spans="1:69" x14ac:dyDescent="0.3">
      <c r="A367" s="47"/>
      <c r="B367" s="25"/>
      <c r="C367" s="48"/>
      <c r="D367" s="49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50"/>
      <c r="BE367" s="50"/>
      <c r="BF367" s="50"/>
      <c r="BG367" s="50"/>
      <c r="BH367" s="50"/>
      <c r="BI367" s="50"/>
      <c r="BJ367" s="50"/>
      <c r="BK367" s="51"/>
      <c r="BL367" s="48"/>
      <c r="BM367" s="48"/>
      <c r="BN367" s="48"/>
      <c r="BQ367" s="48"/>
    </row>
    <row r="368" spans="1:69" x14ac:dyDescent="0.3">
      <c r="A368" s="47"/>
      <c r="B368" s="25"/>
      <c r="C368" s="48"/>
      <c r="D368" s="49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50"/>
      <c r="BE368" s="50"/>
      <c r="BF368" s="50"/>
      <c r="BG368" s="50"/>
      <c r="BH368" s="50"/>
      <c r="BI368" s="50"/>
      <c r="BJ368" s="50"/>
      <c r="BK368" s="51"/>
      <c r="BL368" s="48"/>
      <c r="BM368" s="48"/>
      <c r="BN368" s="48"/>
      <c r="BP368" s="48"/>
      <c r="BQ368" s="48"/>
    </row>
    <row r="369" spans="1:69" x14ac:dyDescent="0.3">
      <c r="A369" s="47"/>
      <c r="B369" s="25"/>
      <c r="C369" s="48"/>
      <c r="D369" s="49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50"/>
      <c r="BE369" s="50"/>
      <c r="BF369" s="50"/>
      <c r="BG369" s="50"/>
      <c r="BH369" s="50"/>
      <c r="BI369" s="50"/>
      <c r="BJ369" s="50"/>
      <c r="BK369" s="51"/>
      <c r="BL369" s="48"/>
      <c r="BM369" s="48"/>
      <c r="BN369" s="48"/>
    </row>
    <row r="370" spans="1:69" x14ac:dyDescent="0.3">
      <c r="A370" s="47"/>
      <c r="B370" s="25"/>
      <c r="C370" s="48"/>
      <c r="D370" s="49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50"/>
      <c r="BE370" s="50"/>
      <c r="BF370" s="50"/>
      <c r="BG370" s="50"/>
      <c r="BH370" s="50"/>
      <c r="BI370" s="50"/>
      <c r="BJ370" s="50"/>
      <c r="BK370" s="51"/>
      <c r="BL370" s="48"/>
      <c r="BM370" s="48"/>
      <c r="BN370" s="48"/>
      <c r="BP370" s="48"/>
      <c r="BQ370" s="48"/>
    </row>
    <row r="371" spans="1:69" x14ac:dyDescent="0.3">
      <c r="A371" s="47"/>
      <c r="B371" s="25"/>
      <c r="C371" s="48"/>
      <c r="D371" s="49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50"/>
      <c r="BE371" s="50"/>
      <c r="BF371" s="50"/>
      <c r="BG371" s="50"/>
      <c r="BH371" s="50"/>
      <c r="BI371" s="50"/>
      <c r="BJ371" s="50"/>
      <c r="BK371" s="51"/>
      <c r="BL371" s="48"/>
      <c r="BM371" s="48"/>
      <c r="BN371" s="48"/>
      <c r="BP371" s="48"/>
      <c r="BQ371" s="48"/>
    </row>
    <row r="372" spans="1:69" x14ac:dyDescent="0.3">
      <c r="A372" s="47"/>
      <c r="B372" s="25"/>
      <c r="C372" s="48"/>
      <c r="D372" s="49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50"/>
      <c r="BE372" s="50"/>
      <c r="BF372" s="50"/>
      <c r="BG372" s="50"/>
      <c r="BH372" s="50"/>
      <c r="BI372" s="50"/>
      <c r="BJ372" s="50"/>
      <c r="BK372" s="51"/>
      <c r="BL372" s="48"/>
      <c r="BM372" s="48"/>
      <c r="BN372" s="48"/>
      <c r="BQ372" s="48"/>
    </row>
    <row r="373" spans="1:69" x14ac:dyDescent="0.3">
      <c r="A373" s="47"/>
      <c r="B373" s="25"/>
      <c r="C373" s="48"/>
      <c r="D373" s="49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50"/>
      <c r="BE373" s="50"/>
      <c r="BF373" s="50"/>
      <c r="BG373" s="50"/>
      <c r="BH373" s="50"/>
      <c r="BI373" s="50"/>
      <c r="BJ373" s="50"/>
      <c r="BK373" s="51"/>
      <c r="BL373" s="48"/>
      <c r="BM373" s="48"/>
      <c r="BN373" s="48"/>
    </row>
    <row r="374" spans="1:69" x14ac:dyDescent="0.3">
      <c r="A374" s="47"/>
      <c r="B374" s="25"/>
      <c r="C374" s="48"/>
      <c r="D374" s="49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50"/>
      <c r="BE374" s="50"/>
      <c r="BF374" s="50"/>
      <c r="BG374" s="50"/>
      <c r="BH374" s="50"/>
      <c r="BI374" s="50"/>
      <c r="BJ374" s="50"/>
      <c r="BK374" s="51"/>
      <c r="BL374" s="48"/>
      <c r="BM374" s="48"/>
      <c r="BN374" s="48"/>
      <c r="BP374" s="48"/>
      <c r="BQ374" s="48"/>
    </row>
    <row r="375" spans="1:69" x14ac:dyDescent="0.3">
      <c r="A375" s="47"/>
      <c r="B375" s="25"/>
      <c r="C375" s="48"/>
      <c r="D375" s="49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50"/>
      <c r="BE375" s="50"/>
      <c r="BF375" s="50"/>
      <c r="BG375" s="50"/>
      <c r="BH375" s="50"/>
      <c r="BI375" s="50"/>
      <c r="BJ375" s="50"/>
      <c r="BK375" s="51"/>
      <c r="BL375" s="48"/>
      <c r="BM375" s="48"/>
      <c r="BN375" s="48"/>
      <c r="BP375" s="48"/>
      <c r="BQ375" s="48"/>
    </row>
    <row r="376" spans="1:69" x14ac:dyDescent="0.3">
      <c r="A376" s="47"/>
      <c r="B376" s="25"/>
      <c r="C376" s="48"/>
      <c r="D376" s="49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50"/>
      <c r="BE376" s="50"/>
      <c r="BF376" s="50"/>
      <c r="BG376" s="50"/>
      <c r="BH376" s="50"/>
      <c r="BI376" s="50"/>
      <c r="BJ376" s="50"/>
      <c r="BK376" s="51"/>
      <c r="BL376" s="48"/>
      <c r="BM376" s="48"/>
      <c r="BN376" s="48"/>
      <c r="BQ376" s="48"/>
    </row>
    <row r="377" spans="1:69" x14ac:dyDescent="0.3">
      <c r="A377" s="47"/>
      <c r="B377" s="25"/>
      <c r="C377" s="48"/>
      <c r="D377" s="49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50"/>
      <c r="BE377" s="50"/>
      <c r="BF377" s="50"/>
      <c r="BG377" s="50"/>
      <c r="BH377" s="50"/>
      <c r="BI377" s="50"/>
      <c r="BJ377" s="50"/>
      <c r="BK377" s="51"/>
      <c r="BL377" s="48"/>
      <c r="BM377" s="48"/>
      <c r="BN377" s="48"/>
    </row>
    <row r="378" spans="1:69" x14ac:dyDescent="0.3">
      <c r="A378" s="47"/>
      <c r="B378" s="25"/>
      <c r="C378" s="48"/>
      <c r="D378" s="49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50"/>
      <c r="BE378" s="50"/>
      <c r="BF378" s="50"/>
      <c r="BG378" s="50"/>
      <c r="BH378" s="50"/>
      <c r="BI378" s="50"/>
      <c r="BJ378" s="50"/>
      <c r="BK378" s="51"/>
      <c r="BL378" s="48"/>
      <c r="BM378" s="48"/>
      <c r="BN378" s="48"/>
    </row>
    <row r="379" spans="1:69" x14ac:dyDescent="0.3">
      <c r="A379" s="47"/>
      <c r="B379" s="25"/>
      <c r="C379" s="48"/>
      <c r="D379" s="49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50"/>
      <c r="BE379" s="50"/>
      <c r="BF379" s="50"/>
      <c r="BG379" s="50"/>
      <c r="BH379" s="50"/>
      <c r="BI379" s="50"/>
      <c r="BJ379" s="50"/>
      <c r="BK379" s="51"/>
      <c r="BL379" s="48"/>
      <c r="BM379" s="48"/>
      <c r="BN379" s="48"/>
      <c r="BP379" s="48"/>
      <c r="BQ379" s="48"/>
    </row>
    <row r="380" spans="1:69" x14ac:dyDescent="0.3">
      <c r="A380" s="47"/>
      <c r="B380" s="25"/>
      <c r="C380" s="48"/>
      <c r="D380" s="49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50"/>
      <c r="BE380" s="50"/>
      <c r="BF380" s="50"/>
      <c r="BG380" s="50"/>
      <c r="BH380" s="50"/>
      <c r="BI380" s="50"/>
      <c r="BJ380" s="50"/>
      <c r="BK380" s="51"/>
      <c r="BL380" s="48"/>
      <c r="BM380" s="48"/>
      <c r="BN380" s="48"/>
    </row>
    <row r="381" spans="1:69" x14ac:dyDescent="0.3">
      <c r="A381" s="47"/>
      <c r="B381" s="25"/>
      <c r="C381" s="48"/>
      <c r="D381" s="49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50"/>
      <c r="BE381" s="50"/>
      <c r="BF381" s="50"/>
      <c r="BG381" s="50"/>
      <c r="BH381" s="50"/>
      <c r="BI381" s="50"/>
      <c r="BJ381" s="50"/>
      <c r="BK381" s="51"/>
      <c r="BL381" s="48"/>
      <c r="BM381" s="48"/>
      <c r="BN381" s="48"/>
      <c r="BQ381" s="48"/>
    </row>
    <row r="382" spans="1:69" x14ac:dyDescent="0.3">
      <c r="A382" s="47"/>
      <c r="B382" s="25"/>
      <c r="C382" s="48"/>
      <c r="D382" s="49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50"/>
      <c r="BE382" s="50"/>
      <c r="BF382" s="50"/>
      <c r="BG382" s="50"/>
      <c r="BH382" s="50"/>
      <c r="BI382" s="50"/>
      <c r="BJ382" s="50"/>
      <c r="BK382" s="51"/>
      <c r="BL382" s="48"/>
      <c r="BM382" s="48"/>
      <c r="BN382" s="48"/>
    </row>
    <row r="383" spans="1:69" x14ac:dyDescent="0.3">
      <c r="A383" s="47"/>
      <c r="B383" s="25"/>
      <c r="C383" s="48"/>
      <c r="D383" s="49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50"/>
      <c r="BE383" s="50"/>
      <c r="BF383" s="50"/>
      <c r="BG383" s="50"/>
      <c r="BH383" s="50"/>
      <c r="BI383" s="50"/>
      <c r="BJ383" s="50"/>
      <c r="BK383" s="51"/>
      <c r="BL383" s="48"/>
      <c r="BM383" s="48"/>
      <c r="BN383" s="48"/>
      <c r="BQ383" s="48"/>
    </row>
    <row r="384" spans="1:69" x14ac:dyDescent="0.3">
      <c r="A384" s="47"/>
      <c r="B384" s="25"/>
      <c r="C384" s="48"/>
      <c r="D384" s="49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50"/>
      <c r="BE384" s="50"/>
      <c r="BF384" s="50"/>
      <c r="BG384" s="50"/>
      <c r="BH384" s="50"/>
      <c r="BI384" s="50"/>
      <c r="BJ384" s="50"/>
      <c r="BK384" s="51"/>
      <c r="BL384" s="48"/>
      <c r="BM384" s="48"/>
      <c r="BN384" s="48"/>
      <c r="BP384" s="48"/>
      <c r="BQ384" s="48"/>
    </row>
    <row r="385" spans="1:69" x14ac:dyDescent="0.3">
      <c r="A385" s="47"/>
      <c r="B385" s="25"/>
      <c r="C385" s="48"/>
      <c r="D385" s="49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50"/>
      <c r="BE385" s="50"/>
      <c r="BF385" s="50"/>
      <c r="BG385" s="50"/>
      <c r="BH385" s="50"/>
      <c r="BI385" s="50"/>
      <c r="BJ385" s="50"/>
      <c r="BK385" s="51"/>
      <c r="BL385" s="48"/>
      <c r="BM385" s="48"/>
      <c r="BN385" s="48"/>
      <c r="BP385" s="48"/>
      <c r="BQ385" s="48"/>
    </row>
    <row r="386" spans="1:69" x14ac:dyDescent="0.3">
      <c r="A386" s="47"/>
      <c r="B386" s="25"/>
      <c r="C386" s="48"/>
      <c r="D386" s="49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50"/>
      <c r="BE386" s="50"/>
      <c r="BF386" s="50"/>
      <c r="BG386" s="50"/>
      <c r="BH386" s="50"/>
      <c r="BI386" s="50"/>
      <c r="BJ386" s="50"/>
      <c r="BK386" s="51"/>
      <c r="BL386" s="48"/>
      <c r="BM386" s="48"/>
      <c r="BN386" s="48"/>
      <c r="BP386" s="48"/>
      <c r="BQ386" s="48"/>
    </row>
    <row r="387" spans="1:69" x14ac:dyDescent="0.3">
      <c r="A387" s="47"/>
      <c r="B387" s="25"/>
      <c r="C387" s="48"/>
      <c r="D387" s="49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50"/>
      <c r="BE387" s="50"/>
      <c r="BF387" s="50"/>
      <c r="BG387" s="50"/>
      <c r="BH387" s="50"/>
      <c r="BI387" s="50"/>
      <c r="BJ387" s="50"/>
      <c r="BK387" s="51"/>
      <c r="BL387" s="48"/>
      <c r="BM387" s="48"/>
      <c r="BN387" s="48"/>
      <c r="BP387" s="48"/>
    </row>
    <row r="388" spans="1:69" x14ac:dyDescent="0.3">
      <c r="A388" s="47"/>
      <c r="B388" s="25"/>
      <c r="C388" s="48"/>
      <c r="D388" s="49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50"/>
      <c r="BE388" s="50"/>
      <c r="BF388" s="50"/>
      <c r="BG388" s="50"/>
      <c r="BH388" s="50"/>
      <c r="BI388" s="50"/>
      <c r="BJ388" s="50"/>
      <c r="BK388" s="51"/>
      <c r="BL388" s="48"/>
      <c r="BM388" s="48"/>
      <c r="BN388" s="48"/>
    </row>
    <row r="389" spans="1:69" x14ac:dyDescent="0.3">
      <c r="A389" s="47"/>
      <c r="B389" s="25"/>
      <c r="C389" s="48"/>
      <c r="D389" s="49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50"/>
      <c r="BE389" s="50"/>
      <c r="BF389" s="50"/>
      <c r="BG389" s="50"/>
      <c r="BH389" s="50"/>
      <c r="BI389" s="50"/>
      <c r="BJ389" s="50"/>
      <c r="BK389" s="51"/>
      <c r="BL389" s="48"/>
      <c r="BM389" s="48"/>
      <c r="BN389" s="48"/>
      <c r="BP389" s="48"/>
      <c r="BQ389" s="48"/>
    </row>
    <row r="390" spans="1:69" x14ac:dyDescent="0.3">
      <c r="A390" s="47"/>
      <c r="B390" s="25"/>
      <c r="C390" s="48"/>
      <c r="D390" s="49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50"/>
      <c r="BE390" s="50"/>
      <c r="BF390" s="50"/>
      <c r="BG390" s="50"/>
      <c r="BH390" s="50"/>
      <c r="BI390" s="50"/>
      <c r="BJ390" s="50"/>
      <c r="BK390" s="51"/>
      <c r="BL390" s="48"/>
      <c r="BM390" s="48"/>
      <c r="BN390" s="48"/>
      <c r="BP390" s="48"/>
      <c r="BQ390" s="48"/>
    </row>
    <row r="391" spans="1:69" x14ac:dyDescent="0.3">
      <c r="A391" s="47"/>
      <c r="B391" s="25"/>
      <c r="C391" s="48"/>
      <c r="D391" s="49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50"/>
      <c r="BE391" s="50"/>
      <c r="BF391" s="50"/>
      <c r="BG391" s="50"/>
      <c r="BH391" s="50"/>
      <c r="BI391" s="50"/>
      <c r="BJ391" s="50"/>
      <c r="BK391" s="51"/>
      <c r="BL391" s="48"/>
      <c r="BM391" s="48"/>
      <c r="BN391" s="48"/>
      <c r="BP391" s="48"/>
    </row>
    <row r="392" spans="1:69" x14ac:dyDescent="0.3">
      <c r="A392" s="47"/>
      <c r="B392" s="25"/>
      <c r="C392" s="48"/>
      <c r="D392" s="49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50"/>
      <c r="BE392" s="50"/>
      <c r="BF392" s="50"/>
      <c r="BG392" s="50"/>
      <c r="BH392" s="50"/>
      <c r="BI392" s="50"/>
      <c r="BJ392" s="50"/>
      <c r="BK392" s="51"/>
      <c r="BL392" s="48"/>
      <c r="BM392" s="48"/>
      <c r="BN392" s="48"/>
      <c r="BP392" s="48"/>
      <c r="BQ392" s="48"/>
    </row>
    <row r="393" spans="1:69" x14ac:dyDescent="0.3">
      <c r="A393" s="47"/>
      <c r="B393" s="25"/>
      <c r="C393" s="48"/>
      <c r="D393" s="49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50"/>
      <c r="BE393" s="50"/>
      <c r="BF393" s="50"/>
      <c r="BG393" s="50"/>
      <c r="BH393" s="50"/>
      <c r="BI393" s="50"/>
      <c r="BJ393" s="50"/>
      <c r="BK393" s="51"/>
      <c r="BL393" s="48"/>
      <c r="BM393" s="48"/>
      <c r="BN393" s="48"/>
      <c r="BP393" s="48"/>
      <c r="BQ393" s="48"/>
    </row>
    <row r="394" spans="1:69" x14ac:dyDescent="0.3">
      <c r="A394" s="47"/>
      <c r="B394" s="25"/>
      <c r="C394" s="48"/>
      <c r="D394" s="49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50"/>
      <c r="BE394" s="50"/>
      <c r="BF394" s="50"/>
      <c r="BG394" s="50"/>
      <c r="BH394" s="50"/>
      <c r="BI394" s="50"/>
      <c r="BJ394" s="50"/>
      <c r="BK394" s="51"/>
      <c r="BL394" s="48"/>
      <c r="BM394" s="48"/>
      <c r="BN394" s="48"/>
    </row>
    <row r="395" spans="1:69" x14ac:dyDescent="0.3">
      <c r="A395" s="47"/>
      <c r="B395" s="25"/>
      <c r="C395" s="48"/>
      <c r="D395" s="49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50"/>
      <c r="BE395" s="50"/>
      <c r="BF395" s="50"/>
      <c r="BG395" s="50"/>
      <c r="BH395" s="50"/>
      <c r="BI395" s="50"/>
      <c r="BJ395" s="50"/>
      <c r="BK395" s="51"/>
      <c r="BL395" s="48"/>
      <c r="BM395" s="48"/>
      <c r="BN395" s="48"/>
      <c r="BP395" s="48"/>
      <c r="BQ395" s="48"/>
    </row>
    <row r="396" spans="1:69" x14ac:dyDescent="0.3">
      <c r="A396" s="47"/>
      <c r="B396" s="25"/>
      <c r="C396" s="48"/>
      <c r="D396" s="49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50"/>
      <c r="BE396" s="50"/>
      <c r="BF396" s="50"/>
      <c r="BG396" s="50"/>
      <c r="BH396" s="50"/>
      <c r="BI396" s="50"/>
      <c r="BJ396" s="50"/>
      <c r="BK396" s="51"/>
      <c r="BL396" s="48"/>
      <c r="BM396" s="48"/>
      <c r="BN396" s="48"/>
      <c r="BP396" s="48"/>
      <c r="BQ396" s="48"/>
    </row>
    <row r="397" spans="1:69" x14ac:dyDescent="0.3">
      <c r="A397" s="47"/>
      <c r="B397" s="25"/>
      <c r="C397" s="48"/>
      <c r="D397" s="49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50"/>
      <c r="BE397" s="50"/>
      <c r="BF397" s="50"/>
      <c r="BG397" s="50"/>
      <c r="BH397" s="50"/>
      <c r="BI397" s="50"/>
      <c r="BJ397" s="50"/>
      <c r="BK397" s="51"/>
      <c r="BL397" s="48"/>
      <c r="BM397" s="48"/>
      <c r="BN397" s="48"/>
      <c r="BP397" s="48"/>
      <c r="BQ397" s="48"/>
    </row>
    <row r="398" spans="1:69" x14ac:dyDescent="0.3">
      <c r="A398" s="47"/>
      <c r="B398" s="25"/>
      <c r="C398" s="48"/>
      <c r="D398" s="49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50"/>
      <c r="BE398" s="50"/>
      <c r="BF398" s="50"/>
      <c r="BG398" s="50"/>
      <c r="BH398" s="50"/>
      <c r="BI398" s="50"/>
      <c r="BJ398" s="50"/>
      <c r="BK398" s="51"/>
      <c r="BL398" s="48"/>
      <c r="BM398" s="48"/>
      <c r="BN398" s="48"/>
      <c r="BP398" s="48"/>
      <c r="BQ398" s="48"/>
    </row>
    <row r="399" spans="1:69" x14ac:dyDescent="0.3">
      <c r="A399" s="47"/>
      <c r="B399" s="25"/>
      <c r="C399" s="48"/>
      <c r="D399" s="49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50"/>
      <c r="BE399" s="50"/>
      <c r="BF399" s="50"/>
      <c r="BG399" s="50"/>
      <c r="BH399" s="50"/>
      <c r="BI399" s="50"/>
      <c r="BJ399" s="50"/>
      <c r="BK399" s="51"/>
      <c r="BL399" s="48"/>
      <c r="BM399" s="48"/>
      <c r="BN399" s="48"/>
    </row>
    <row r="400" spans="1:69" x14ac:dyDescent="0.3">
      <c r="A400" s="47"/>
      <c r="B400" s="25"/>
      <c r="C400" s="48"/>
      <c r="D400" s="49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50"/>
      <c r="BE400" s="50"/>
      <c r="BF400" s="50"/>
      <c r="BG400" s="50"/>
      <c r="BH400" s="50"/>
      <c r="BI400" s="50"/>
      <c r="BJ400" s="50"/>
      <c r="BK400" s="51"/>
      <c r="BL400" s="48"/>
      <c r="BM400" s="48"/>
      <c r="BN400" s="48"/>
    </row>
    <row r="401" spans="1:69" x14ac:dyDescent="0.3">
      <c r="A401" s="47"/>
      <c r="B401" s="25"/>
      <c r="C401" s="48"/>
      <c r="D401" s="49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50"/>
      <c r="BE401" s="50"/>
      <c r="BF401" s="50"/>
      <c r="BG401" s="50"/>
      <c r="BH401" s="50"/>
      <c r="BI401" s="50"/>
      <c r="BJ401" s="50"/>
      <c r="BK401" s="51"/>
      <c r="BL401" s="48"/>
      <c r="BM401" s="48"/>
      <c r="BN401" s="48"/>
      <c r="BP401" s="48"/>
      <c r="BQ401" s="48"/>
    </row>
    <row r="402" spans="1:69" x14ac:dyDescent="0.3">
      <c r="A402" s="47"/>
      <c r="B402" s="25"/>
      <c r="C402" s="48"/>
      <c r="D402" s="49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50"/>
      <c r="BE402" s="50"/>
      <c r="BF402" s="50"/>
      <c r="BG402" s="50"/>
      <c r="BH402" s="50"/>
      <c r="BI402" s="50"/>
      <c r="BJ402" s="50"/>
      <c r="BK402" s="51"/>
      <c r="BL402" s="48"/>
      <c r="BM402" s="48"/>
      <c r="BN402" s="48"/>
      <c r="BP402" s="48"/>
      <c r="BQ402" s="48"/>
    </row>
    <row r="403" spans="1:69" x14ac:dyDescent="0.3">
      <c r="A403" s="47"/>
      <c r="B403" s="25"/>
      <c r="C403" s="48"/>
      <c r="D403" s="49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50"/>
      <c r="BE403" s="50"/>
      <c r="BF403" s="50"/>
      <c r="BG403" s="50"/>
      <c r="BH403" s="50"/>
      <c r="BI403" s="50"/>
      <c r="BJ403" s="50"/>
      <c r="BK403" s="51"/>
      <c r="BL403" s="48"/>
      <c r="BM403" s="48"/>
      <c r="BN403" s="48"/>
      <c r="BP403" s="48"/>
      <c r="BQ403" s="48"/>
    </row>
    <row r="404" spans="1:69" x14ac:dyDescent="0.3">
      <c r="A404" s="47"/>
      <c r="B404" s="25"/>
      <c r="C404" s="48"/>
      <c r="D404" s="49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50"/>
      <c r="BE404" s="50"/>
      <c r="BF404" s="50"/>
      <c r="BG404" s="50"/>
      <c r="BH404" s="50"/>
      <c r="BI404" s="50"/>
      <c r="BJ404" s="50"/>
      <c r="BK404" s="51"/>
      <c r="BL404" s="48"/>
      <c r="BM404" s="48"/>
      <c r="BN404" s="48"/>
      <c r="BP404" s="48"/>
      <c r="BQ404" s="48"/>
    </row>
    <row r="405" spans="1:69" x14ac:dyDescent="0.3">
      <c r="A405" s="47"/>
      <c r="B405" s="25"/>
      <c r="C405" s="48"/>
      <c r="D405" s="49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50"/>
      <c r="BE405" s="50"/>
      <c r="BF405" s="50"/>
      <c r="BG405" s="50"/>
      <c r="BH405" s="50"/>
      <c r="BI405" s="50"/>
      <c r="BJ405" s="50"/>
      <c r="BK405" s="51"/>
      <c r="BL405" s="48"/>
      <c r="BM405" s="48"/>
      <c r="BN405" s="48"/>
      <c r="BP405" s="48"/>
      <c r="BQ405" s="48"/>
    </row>
    <row r="406" spans="1:69" x14ac:dyDescent="0.3">
      <c r="A406" s="47"/>
      <c r="B406" s="25"/>
      <c r="C406" s="48"/>
      <c r="D406" s="49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50"/>
      <c r="BE406" s="50"/>
      <c r="BF406" s="50"/>
      <c r="BG406" s="50"/>
      <c r="BH406" s="50"/>
      <c r="BI406" s="50"/>
      <c r="BJ406" s="50"/>
      <c r="BK406" s="51"/>
      <c r="BL406" s="48"/>
      <c r="BM406" s="48"/>
      <c r="BN406" s="48"/>
      <c r="BQ406" s="48"/>
    </row>
    <row r="407" spans="1:69" x14ac:dyDescent="0.3">
      <c r="A407" s="47"/>
      <c r="B407" s="25"/>
      <c r="C407" s="48"/>
      <c r="D407" s="49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50"/>
      <c r="BE407" s="50"/>
      <c r="BF407" s="50"/>
      <c r="BG407" s="50"/>
      <c r="BH407" s="50"/>
      <c r="BI407" s="50"/>
      <c r="BJ407" s="50"/>
      <c r="BK407" s="51"/>
      <c r="BL407" s="48"/>
      <c r="BM407" s="48"/>
      <c r="BN407" s="48"/>
      <c r="BQ407" s="48"/>
    </row>
    <row r="408" spans="1:69" x14ac:dyDescent="0.3">
      <c r="A408" s="47"/>
      <c r="B408" s="25"/>
      <c r="C408" s="48"/>
      <c r="D408" s="49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50"/>
      <c r="BE408" s="50"/>
      <c r="BF408" s="50"/>
      <c r="BG408" s="50"/>
      <c r="BH408" s="50"/>
      <c r="BI408" s="50"/>
      <c r="BJ408" s="50"/>
      <c r="BK408" s="51"/>
      <c r="BL408" s="48"/>
      <c r="BM408" s="48"/>
      <c r="BN408" s="48"/>
    </row>
    <row r="409" spans="1:69" x14ac:dyDescent="0.3">
      <c r="A409" s="47"/>
      <c r="B409" s="25"/>
      <c r="C409" s="48"/>
      <c r="D409" s="49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50"/>
      <c r="BE409" s="50"/>
      <c r="BF409" s="50"/>
      <c r="BG409" s="50"/>
      <c r="BH409" s="50"/>
      <c r="BI409" s="50"/>
      <c r="BJ409" s="50"/>
      <c r="BK409" s="51"/>
      <c r="BL409" s="48"/>
      <c r="BM409" s="48"/>
      <c r="BN409" s="48"/>
      <c r="BP409" s="48"/>
    </row>
    <row r="410" spans="1:69" x14ac:dyDescent="0.3">
      <c r="A410" s="47"/>
      <c r="B410" s="25"/>
      <c r="C410" s="48"/>
      <c r="D410" s="49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50"/>
      <c r="BE410" s="50"/>
      <c r="BF410" s="50"/>
      <c r="BG410" s="50"/>
      <c r="BH410" s="50"/>
      <c r="BI410" s="50"/>
      <c r="BJ410" s="50"/>
      <c r="BK410" s="51"/>
      <c r="BL410" s="48"/>
      <c r="BM410" s="48"/>
      <c r="BN410" s="48"/>
      <c r="BP410" s="48"/>
      <c r="BQ410" s="48"/>
    </row>
    <row r="411" spans="1:69" x14ac:dyDescent="0.3">
      <c r="A411" s="47"/>
      <c r="B411" s="25"/>
      <c r="C411" s="48"/>
      <c r="D411" s="49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50"/>
      <c r="BE411" s="50"/>
      <c r="BF411" s="50"/>
      <c r="BG411" s="50"/>
      <c r="BH411" s="50"/>
      <c r="BI411" s="50"/>
      <c r="BJ411" s="50"/>
      <c r="BK411" s="51"/>
      <c r="BL411" s="48"/>
      <c r="BM411" s="48"/>
      <c r="BN411" s="48"/>
    </row>
    <row r="412" spans="1:69" x14ac:dyDescent="0.3">
      <c r="A412" s="47"/>
      <c r="B412" s="25"/>
      <c r="C412" s="48"/>
      <c r="D412" s="49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50"/>
      <c r="BE412" s="50"/>
      <c r="BF412" s="50"/>
      <c r="BG412" s="50"/>
      <c r="BH412" s="50"/>
      <c r="BI412" s="50"/>
      <c r="BJ412" s="50"/>
      <c r="BK412" s="51"/>
      <c r="BL412" s="48"/>
      <c r="BM412" s="48"/>
      <c r="BN412" s="48"/>
    </row>
    <row r="413" spans="1:69" x14ac:dyDescent="0.3">
      <c r="A413" s="47"/>
      <c r="B413" s="25"/>
      <c r="C413" s="48"/>
      <c r="D413" s="49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50"/>
      <c r="BE413" s="50"/>
      <c r="BF413" s="50"/>
      <c r="BG413" s="50"/>
      <c r="BH413" s="50"/>
      <c r="BI413" s="50"/>
      <c r="BJ413" s="50"/>
      <c r="BK413" s="51"/>
      <c r="BL413" s="48"/>
      <c r="BM413" s="48"/>
      <c r="BN413" s="48"/>
    </row>
    <row r="414" spans="1:69" x14ac:dyDescent="0.3">
      <c r="A414" s="47"/>
      <c r="B414" s="25"/>
      <c r="C414" s="48"/>
      <c r="D414" s="49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50"/>
      <c r="BE414" s="50"/>
      <c r="BF414" s="50"/>
      <c r="BG414" s="50"/>
      <c r="BH414" s="50"/>
      <c r="BI414" s="50"/>
      <c r="BJ414" s="50"/>
      <c r="BK414" s="51"/>
      <c r="BL414" s="48"/>
      <c r="BM414" s="48"/>
      <c r="BN414" s="48"/>
      <c r="BP414" s="48"/>
      <c r="BQ414" s="48"/>
    </row>
    <row r="415" spans="1:69" x14ac:dyDescent="0.3">
      <c r="A415" s="47"/>
      <c r="B415" s="25"/>
      <c r="C415" s="48"/>
      <c r="D415" s="49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50"/>
      <c r="BE415" s="50"/>
      <c r="BF415" s="50"/>
      <c r="BG415" s="50"/>
      <c r="BH415" s="50"/>
      <c r="BI415" s="50"/>
      <c r="BJ415" s="50"/>
      <c r="BK415" s="51"/>
      <c r="BL415" s="48"/>
      <c r="BM415" s="48"/>
      <c r="BN415" s="48"/>
      <c r="BP415" s="48"/>
      <c r="BQ415" s="48"/>
    </row>
    <row r="416" spans="1:69" x14ac:dyDescent="0.3">
      <c r="A416" s="47"/>
      <c r="B416" s="25"/>
      <c r="C416" s="48"/>
      <c r="D416" s="49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50"/>
      <c r="BE416" s="50"/>
      <c r="BF416" s="50"/>
      <c r="BG416" s="50"/>
      <c r="BH416" s="50"/>
      <c r="BI416" s="50"/>
      <c r="BJ416" s="50"/>
      <c r="BK416" s="51"/>
      <c r="BL416" s="48"/>
      <c r="BM416" s="48"/>
      <c r="BN416" s="48"/>
    </row>
    <row r="417" spans="1:69" x14ac:dyDescent="0.3">
      <c r="A417" s="47"/>
      <c r="B417" s="25"/>
      <c r="C417" s="48"/>
      <c r="D417" s="49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50"/>
      <c r="BE417" s="50"/>
      <c r="BF417" s="50"/>
      <c r="BG417" s="50"/>
      <c r="BH417" s="50"/>
      <c r="BI417" s="50"/>
      <c r="BJ417" s="50"/>
      <c r="BK417" s="51"/>
      <c r="BL417" s="48"/>
      <c r="BM417" s="48"/>
      <c r="BN417" s="48"/>
    </row>
    <row r="418" spans="1:69" x14ac:dyDescent="0.3">
      <c r="A418" s="47"/>
      <c r="B418" s="25"/>
      <c r="C418" s="48"/>
      <c r="D418" s="49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50"/>
      <c r="BE418" s="50"/>
      <c r="BF418" s="50"/>
      <c r="BG418" s="50"/>
      <c r="BH418" s="50"/>
      <c r="BI418" s="50"/>
      <c r="BJ418" s="50"/>
      <c r="BK418" s="51"/>
      <c r="BL418" s="48"/>
      <c r="BM418" s="48"/>
      <c r="BN418" s="48"/>
      <c r="BP418" s="48"/>
      <c r="BQ418" s="48"/>
    </row>
    <row r="419" spans="1:69" x14ac:dyDescent="0.3">
      <c r="A419" s="47"/>
      <c r="B419" s="25"/>
      <c r="C419" s="48"/>
      <c r="D419" s="49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50"/>
      <c r="BE419" s="50"/>
      <c r="BF419" s="50"/>
      <c r="BG419" s="50"/>
      <c r="BH419" s="50"/>
      <c r="BI419" s="50"/>
      <c r="BJ419" s="50"/>
      <c r="BK419" s="51"/>
      <c r="BL419" s="48"/>
      <c r="BM419" s="48"/>
      <c r="BN419" s="48"/>
    </row>
    <row r="420" spans="1:69" x14ac:dyDescent="0.3">
      <c r="A420" s="47"/>
      <c r="B420" s="25"/>
      <c r="C420" s="48"/>
      <c r="D420" s="49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50"/>
      <c r="BE420" s="50"/>
      <c r="BF420" s="50"/>
      <c r="BG420" s="50"/>
      <c r="BH420" s="50"/>
      <c r="BI420" s="50"/>
      <c r="BJ420" s="50"/>
      <c r="BK420" s="51"/>
      <c r="BL420" s="48"/>
      <c r="BM420" s="48"/>
      <c r="BN420" s="48"/>
      <c r="BP420" s="48"/>
      <c r="BQ420" s="48"/>
    </row>
    <row r="421" spans="1:69" x14ac:dyDescent="0.3">
      <c r="A421" s="47"/>
      <c r="B421" s="25"/>
      <c r="C421" s="48"/>
      <c r="D421" s="49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50"/>
      <c r="BE421" s="50"/>
      <c r="BF421" s="50"/>
      <c r="BG421" s="50"/>
      <c r="BH421" s="50"/>
      <c r="BI421" s="50"/>
      <c r="BJ421" s="50"/>
      <c r="BK421" s="51"/>
      <c r="BL421" s="48"/>
      <c r="BM421" s="48"/>
      <c r="BN421" s="48"/>
      <c r="BP421" s="48"/>
      <c r="BQ421" s="48"/>
    </row>
    <row r="422" spans="1:69" x14ac:dyDescent="0.3">
      <c r="A422" s="47"/>
      <c r="B422" s="25"/>
      <c r="C422" s="48"/>
      <c r="D422" s="49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50"/>
      <c r="BE422" s="50"/>
      <c r="BF422" s="50"/>
      <c r="BG422" s="50"/>
      <c r="BH422" s="50"/>
      <c r="BI422" s="50"/>
      <c r="BJ422" s="50"/>
      <c r="BK422" s="51"/>
      <c r="BL422" s="48"/>
      <c r="BM422" s="48"/>
      <c r="BN422" s="48"/>
      <c r="BP422" s="48"/>
    </row>
    <row r="423" spans="1:69" x14ac:dyDescent="0.3">
      <c r="A423" s="47"/>
      <c r="B423" s="25"/>
      <c r="C423" s="48"/>
      <c r="D423" s="49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50"/>
      <c r="BE423" s="50"/>
      <c r="BF423" s="50"/>
      <c r="BG423" s="50"/>
      <c r="BH423" s="50"/>
      <c r="BI423" s="50"/>
      <c r="BJ423" s="50"/>
      <c r="BK423" s="51"/>
      <c r="BL423" s="48"/>
      <c r="BM423" s="48"/>
      <c r="BN423" s="48"/>
      <c r="BP423" s="48"/>
    </row>
    <row r="424" spans="1:69" x14ac:dyDescent="0.3">
      <c r="A424" s="47"/>
      <c r="B424" s="25"/>
      <c r="C424" s="48"/>
      <c r="D424" s="49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50"/>
      <c r="BE424" s="50"/>
      <c r="BF424" s="50"/>
      <c r="BG424" s="50"/>
      <c r="BH424" s="50"/>
      <c r="BI424" s="50"/>
      <c r="BJ424" s="50"/>
      <c r="BK424" s="51"/>
      <c r="BL424" s="48"/>
      <c r="BM424" s="48"/>
      <c r="BN424" s="48"/>
    </row>
    <row r="425" spans="1:69" x14ac:dyDescent="0.3">
      <c r="A425" s="47"/>
      <c r="B425" s="25"/>
      <c r="C425" s="48"/>
      <c r="D425" s="49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50"/>
      <c r="BE425" s="50"/>
      <c r="BF425" s="50"/>
      <c r="BG425" s="50"/>
      <c r="BH425" s="50"/>
      <c r="BI425" s="50"/>
      <c r="BJ425" s="50"/>
      <c r="BK425" s="51"/>
      <c r="BL425" s="48"/>
      <c r="BM425" s="48"/>
      <c r="BN425" s="48"/>
      <c r="BP425" s="48"/>
      <c r="BQ425" s="48"/>
    </row>
    <row r="426" spans="1:69" x14ac:dyDescent="0.3">
      <c r="A426" s="47"/>
      <c r="B426" s="25"/>
      <c r="C426" s="48"/>
      <c r="D426" s="49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50"/>
      <c r="BE426" s="50"/>
      <c r="BF426" s="50"/>
      <c r="BG426" s="50"/>
      <c r="BH426" s="50"/>
      <c r="BI426" s="50"/>
      <c r="BJ426" s="50"/>
      <c r="BK426" s="51"/>
      <c r="BL426" s="48"/>
      <c r="BM426" s="48"/>
      <c r="BN426" s="48"/>
      <c r="BP426" s="48"/>
    </row>
    <row r="427" spans="1:69" x14ac:dyDescent="0.3">
      <c r="A427" s="47"/>
      <c r="B427" s="25"/>
      <c r="C427" s="48"/>
      <c r="D427" s="49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50"/>
      <c r="BE427" s="50"/>
      <c r="BF427" s="50"/>
      <c r="BG427" s="50"/>
      <c r="BH427" s="50"/>
      <c r="BI427" s="50"/>
      <c r="BJ427" s="50"/>
      <c r="BK427" s="51"/>
      <c r="BL427" s="48"/>
      <c r="BM427" s="48"/>
      <c r="BN427" s="48"/>
      <c r="BP427" s="48"/>
      <c r="BQ427" s="48"/>
    </row>
    <row r="428" spans="1:69" x14ac:dyDescent="0.3">
      <c r="A428" s="47"/>
      <c r="B428" s="25"/>
      <c r="C428" s="48"/>
      <c r="D428" s="49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50"/>
      <c r="BE428" s="50"/>
      <c r="BF428" s="50"/>
      <c r="BG428" s="50"/>
      <c r="BH428" s="50"/>
      <c r="BI428" s="50"/>
      <c r="BJ428" s="50"/>
      <c r="BK428" s="51"/>
      <c r="BL428" s="48"/>
      <c r="BM428" s="48"/>
      <c r="BN428" s="48"/>
      <c r="BQ428" s="48"/>
    </row>
    <row r="429" spans="1:69" x14ac:dyDescent="0.3">
      <c r="A429" s="47"/>
      <c r="B429" s="25"/>
      <c r="C429" s="48"/>
      <c r="D429" s="49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50"/>
      <c r="BE429" s="50"/>
      <c r="BF429" s="50"/>
      <c r="BG429" s="50"/>
      <c r="BH429" s="50"/>
      <c r="BI429" s="50"/>
      <c r="BJ429" s="50"/>
      <c r="BK429" s="51"/>
      <c r="BL429" s="48"/>
      <c r="BM429" s="48"/>
      <c r="BN429" s="48"/>
    </row>
    <row r="430" spans="1:69" x14ac:dyDescent="0.3">
      <c r="A430" s="47"/>
      <c r="B430" s="25"/>
      <c r="C430" s="48"/>
      <c r="D430" s="49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50"/>
      <c r="BE430" s="50"/>
      <c r="BF430" s="50"/>
      <c r="BG430" s="50"/>
      <c r="BH430" s="50"/>
      <c r="BI430" s="50"/>
      <c r="BJ430" s="50"/>
      <c r="BK430" s="51"/>
      <c r="BL430" s="48"/>
      <c r="BM430" s="48"/>
      <c r="BN430" s="48"/>
      <c r="BP430" s="48"/>
      <c r="BQ430" s="48"/>
    </row>
    <row r="431" spans="1:69" x14ac:dyDescent="0.3">
      <c r="A431" s="47"/>
      <c r="B431" s="25"/>
      <c r="C431" s="48"/>
      <c r="D431" s="49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50"/>
      <c r="BE431" s="50"/>
      <c r="BF431" s="50"/>
      <c r="BG431" s="50"/>
      <c r="BH431" s="50"/>
      <c r="BI431" s="50"/>
      <c r="BJ431" s="50"/>
      <c r="BK431" s="51"/>
      <c r="BL431" s="48"/>
      <c r="BM431" s="48"/>
      <c r="BN431" s="48"/>
      <c r="BP431" s="48"/>
      <c r="BQ431" s="48"/>
    </row>
    <row r="432" spans="1:69" x14ac:dyDescent="0.3">
      <c r="A432" s="47"/>
      <c r="B432" s="25"/>
      <c r="C432" s="48"/>
      <c r="D432" s="49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50"/>
      <c r="BE432" s="50"/>
      <c r="BF432" s="50"/>
      <c r="BG432" s="50"/>
      <c r="BH432" s="50"/>
      <c r="BI432" s="50"/>
      <c r="BJ432" s="50"/>
      <c r="BK432" s="51"/>
      <c r="BL432" s="48"/>
      <c r="BM432" s="48"/>
      <c r="BN432" s="48"/>
      <c r="BP432" s="48"/>
      <c r="BQ432" s="48"/>
    </row>
    <row r="433" spans="1:69" x14ac:dyDescent="0.3">
      <c r="A433" s="47"/>
      <c r="B433" s="25"/>
      <c r="C433" s="48"/>
      <c r="D433" s="49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50"/>
      <c r="BE433" s="50"/>
      <c r="BF433" s="50"/>
      <c r="BG433" s="50"/>
      <c r="BH433" s="50"/>
      <c r="BI433" s="50"/>
      <c r="BJ433" s="50"/>
      <c r="BK433" s="51"/>
      <c r="BL433" s="48"/>
      <c r="BM433" s="48"/>
      <c r="BN433" s="48"/>
      <c r="BP433" s="48"/>
      <c r="BQ433" s="48"/>
    </row>
    <row r="434" spans="1:69" x14ac:dyDescent="0.3">
      <c r="A434" s="47"/>
      <c r="B434" s="25"/>
      <c r="C434" s="48"/>
      <c r="D434" s="49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50"/>
      <c r="BE434" s="50"/>
      <c r="BF434" s="50"/>
      <c r="BG434" s="50"/>
      <c r="BH434" s="50"/>
      <c r="BI434" s="50"/>
      <c r="BJ434" s="50"/>
      <c r="BK434" s="51"/>
      <c r="BL434" s="48"/>
      <c r="BM434" s="48"/>
      <c r="BN434" s="48"/>
      <c r="BP434" s="48"/>
      <c r="BQ434" s="48"/>
    </row>
    <row r="435" spans="1:69" x14ac:dyDescent="0.3">
      <c r="A435" s="47"/>
      <c r="B435" s="25"/>
      <c r="C435" s="48"/>
      <c r="D435" s="49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50"/>
      <c r="BE435" s="50"/>
      <c r="BF435" s="50"/>
      <c r="BG435" s="50"/>
      <c r="BH435" s="50"/>
      <c r="BI435" s="50"/>
      <c r="BJ435" s="50"/>
      <c r="BK435" s="51"/>
      <c r="BL435" s="48"/>
      <c r="BM435" s="48"/>
      <c r="BN435" s="48"/>
    </row>
    <row r="436" spans="1:69" x14ac:dyDescent="0.3">
      <c r="A436" s="47"/>
      <c r="B436" s="25"/>
      <c r="C436" s="48"/>
      <c r="D436" s="49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50"/>
      <c r="BE436" s="50"/>
      <c r="BF436" s="50"/>
      <c r="BG436" s="50"/>
      <c r="BH436" s="50"/>
      <c r="BI436" s="50"/>
      <c r="BJ436" s="50"/>
      <c r="BK436" s="51"/>
      <c r="BL436" s="48"/>
      <c r="BM436" s="48"/>
      <c r="BN436" s="48"/>
      <c r="BP436" s="48"/>
      <c r="BQ436" s="48"/>
    </row>
    <row r="437" spans="1:69" x14ac:dyDescent="0.3">
      <c r="A437" s="47"/>
      <c r="B437" s="25"/>
      <c r="C437" s="48"/>
      <c r="D437" s="49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50"/>
      <c r="BE437" s="50"/>
      <c r="BF437" s="50"/>
      <c r="BG437" s="50"/>
      <c r="BH437" s="50"/>
      <c r="BI437" s="50"/>
      <c r="BJ437" s="50"/>
      <c r="BK437" s="51"/>
      <c r="BL437" s="48"/>
      <c r="BM437" s="48"/>
      <c r="BN437" s="48"/>
      <c r="BP437" s="48"/>
      <c r="BQ437" s="48"/>
    </row>
    <row r="438" spans="1:69" x14ac:dyDescent="0.3">
      <c r="A438" s="47"/>
      <c r="B438" s="25"/>
      <c r="C438" s="48"/>
      <c r="D438" s="49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50"/>
      <c r="BE438" s="50"/>
      <c r="BF438" s="50"/>
      <c r="BG438" s="50"/>
      <c r="BH438" s="50"/>
      <c r="BI438" s="50"/>
      <c r="BJ438" s="50"/>
      <c r="BK438" s="51"/>
      <c r="BL438" s="48"/>
      <c r="BM438" s="48"/>
      <c r="BN438" s="48"/>
      <c r="BP438" s="48"/>
      <c r="BQ438" s="48"/>
    </row>
    <row r="439" spans="1:69" x14ac:dyDescent="0.3">
      <c r="A439" s="47"/>
      <c r="B439" s="25"/>
      <c r="C439" s="48"/>
      <c r="D439" s="49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50"/>
      <c r="BE439" s="50"/>
      <c r="BF439" s="50"/>
      <c r="BG439" s="50"/>
      <c r="BH439" s="50"/>
      <c r="BI439" s="50"/>
      <c r="BJ439" s="50"/>
      <c r="BK439" s="51"/>
      <c r="BL439" s="48"/>
      <c r="BM439" s="48"/>
      <c r="BN439" s="48"/>
    </row>
    <row r="440" spans="1:69" x14ac:dyDescent="0.3">
      <c r="A440" s="47"/>
      <c r="B440" s="25"/>
      <c r="C440" s="48"/>
      <c r="D440" s="49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50"/>
      <c r="BE440" s="50"/>
      <c r="BF440" s="50"/>
      <c r="BG440" s="50"/>
      <c r="BH440" s="50"/>
      <c r="BI440" s="50"/>
      <c r="BJ440" s="50"/>
      <c r="BK440" s="51"/>
      <c r="BL440" s="48"/>
      <c r="BM440" s="48"/>
      <c r="BN440" s="48"/>
    </row>
    <row r="441" spans="1:69" x14ac:dyDescent="0.3">
      <c r="A441" s="47"/>
      <c r="B441" s="25"/>
      <c r="C441" s="48"/>
      <c r="D441" s="49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50"/>
      <c r="BE441" s="50"/>
      <c r="BF441" s="50"/>
      <c r="BG441" s="50"/>
      <c r="BH441" s="50"/>
      <c r="BI441" s="50"/>
      <c r="BJ441" s="50"/>
      <c r="BK441" s="51"/>
      <c r="BL441" s="48"/>
      <c r="BM441" s="48"/>
      <c r="BN441" s="48"/>
      <c r="BP441" s="48"/>
      <c r="BQ441" s="48"/>
    </row>
    <row r="442" spans="1:69" x14ac:dyDescent="0.3">
      <c r="A442" s="47"/>
      <c r="B442" s="25"/>
      <c r="C442" s="48"/>
      <c r="D442" s="49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50"/>
      <c r="BE442" s="50"/>
      <c r="BF442" s="50"/>
      <c r="BG442" s="50"/>
      <c r="BH442" s="50"/>
      <c r="BI442" s="50"/>
      <c r="BJ442" s="50"/>
      <c r="BK442" s="51"/>
      <c r="BL442" s="48"/>
      <c r="BM442" s="48"/>
      <c r="BN442" s="48"/>
      <c r="BP442" s="48"/>
      <c r="BQ442" s="48"/>
    </row>
    <row r="443" spans="1:69" x14ac:dyDescent="0.3">
      <c r="A443" s="47"/>
      <c r="B443" s="25"/>
      <c r="C443" s="48"/>
      <c r="D443" s="49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50"/>
      <c r="BE443" s="50"/>
      <c r="BF443" s="50"/>
      <c r="BG443" s="50"/>
      <c r="BH443" s="50"/>
      <c r="BI443" s="50"/>
      <c r="BJ443" s="50"/>
      <c r="BK443" s="51"/>
      <c r="BL443" s="48"/>
      <c r="BM443" s="48"/>
      <c r="BN443" s="48"/>
      <c r="BP443" s="48"/>
      <c r="BQ443" s="48"/>
    </row>
    <row r="444" spans="1:69" x14ac:dyDescent="0.3">
      <c r="A444" s="47"/>
      <c r="B444" s="25"/>
      <c r="C444" s="48"/>
      <c r="D444" s="49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50"/>
      <c r="BE444" s="50"/>
      <c r="BF444" s="50"/>
      <c r="BG444" s="50"/>
      <c r="BH444" s="50"/>
      <c r="BI444" s="50"/>
      <c r="BJ444" s="50"/>
      <c r="BK444" s="51"/>
      <c r="BL444" s="48"/>
      <c r="BM444" s="48"/>
      <c r="BN444" s="48"/>
      <c r="BP444" s="48"/>
      <c r="BQ444" s="48"/>
    </row>
    <row r="445" spans="1:69" x14ac:dyDescent="0.3">
      <c r="A445" s="47"/>
      <c r="B445" s="25"/>
      <c r="C445" s="48"/>
      <c r="D445" s="49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50"/>
      <c r="BE445" s="50"/>
      <c r="BF445" s="50"/>
      <c r="BG445" s="50"/>
      <c r="BH445" s="50"/>
      <c r="BI445" s="50"/>
      <c r="BJ445" s="50"/>
      <c r="BK445" s="51"/>
      <c r="BL445" s="48"/>
      <c r="BM445" s="48"/>
      <c r="BN445" s="48"/>
      <c r="BP445" s="48"/>
      <c r="BQ445" s="48"/>
    </row>
    <row r="446" spans="1:69" x14ac:dyDescent="0.3">
      <c r="A446" s="47"/>
      <c r="B446" s="25"/>
      <c r="C446" s="48"/>
      <c r="D446" s="49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50"/>
      <c r="BE446" s="50"/>
      <c r="BF446" s="50"/>
      <c r="BG446" s="50"/>
      <c r="BH446" s="50"/>
      <c r="BI446" s="50"/>
      <c r="BJ446" s="50"/>
      <c r="BK446" s="51"/>
      <c r="BL446" s="48"/>
      <c r="BM446" s="48"/>
      <c r="BN446" s="48"/>
      <c r="BP446" s="48"/>
    </row>
    <row r="447" spans="1:69" x14ac:dyDescent="0.3">
      <c r="A447" s="47"/>
      <c r="B447" s="25"/>
      <c r="C447" s="48"/>
      <c r="D447" s="49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50"/>
      <c r="BE447" s="50"/>
      <c r="BF447" s="50"/>
      <c r="BG447" s="50"/>
      <c r="BH447" s="50"/>
      <c r="BI447" s="50"/>
      <c r="BJ447" s="50"/>
      <c r="BK447" s="51"/>
      <c r="BL447" s="48"/>
      <c r="BM447" s="48"/>
      <c r="BN447" s="48"/>
      <c r="BP447" s="48"/>
      <c r="BQ447" s="48"/>
    </row>
    <row r="448" spans="1:69" x14ac:dyDescent="0.3">
      <c r="A448" s="47"/>
      <c r="B448" s="25"/>
      <c r="C448" s="48"/>
      <c r="D448" s="49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50"/>
      <c r="BE448" s="50"/>
      <c r="BF448" s="50"/>
      <c r="BG448" s="50"/>
      <c r="BH448" s="50"/>
      <c r="BI448" s="50"/>
      <c r="BJ448" s="50"/>
      <c r="BK448" s="51"/>
      <c r="BL448" s="48"/>
      <c r="BM448" s="48"/>
      <c r="BN448" s="48"/>
      <c r="BP448" s="48"/>
      <c r="BQ448" s="48"/>
    </row>
    <row r="449" spans="1:69" x14ac:dyDescent="0.3">
      <c r="A449" s="47"/>
      <c r="B449" s="25"/>
      <c r="C449" s="48"/>
      <c r="D449" s="49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50"/>
      <c r="BE449" s="50"/>
      <c r="BF449" s="50"/>
      <c r="BG449" s="50"/>
      <c r="BH449" s="50"/>
      <c r="BI449" s="50"/>
      <c r="BJ449" s="50"/>
      <c r="BK449" s="51"/>
      <c r="BL449" s="48"/>
      <c r="BM449" s="48"/>
      <c r="BN449" s="48"/>
      <c r="BP449" s="48"/>
      <c r="BQ449" s="48"/>
    </row>
    <row r="450" spans="1:69" x14ac:dyDescent="0.3">
      <c r="A450" s="47"/>
      <c r="B450" s="25"/>
      <c r="C450" s="48"/>
      <c r="D450" s="49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50"/>
      <c r="BE450" s="50"/>
      <c r="BF450" s="50"/>
      <c r="BG450" s="50"/>
      <c r="BH450" s="50"/>
      <c r="BI450" s="50"/>
      <c r="BJ450" s="50"/>
      <c r="BK450" s="51"/>
      <c r="BL450" s="48"/>
      <c r="BM450" s="48"/>
      <c r="BN450" s="48"/>
    </row>
    <row r="451" spans="1:69" x14ac:dyDescent="0.3">
      <c r="A451" s="47"/>
      <c r="B451" s="25"/>
      <c r="C451" s="48"/>
      <c r="D451" s="49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50"/>
      <c r="BE451" s="50"/>
      <c r="BF451" s="50"/>
      <c r="BG451" s="50"/>
      <c r="BH451" s="50"/>
      <c r="BI451" s="50"/>
      <c r="BJ451" s="50"/>
      <c r="BK451" s="51"/>
      <c r="BL451" s="48"/>
      <c r="BM451" s="48"/>
      <c r="BN451" s="48"/>
      <c r="BP451" s="48"/>
      <c r="BQ451" s="48"/>
    </row>
    <row r="452" spans="1:69" x14ac:dyDescent="0.3">
      <c r="A452" s="47"/>
      <c r="B452" s="25"/>
      <c r="C452" s="48"/>
      <c r="D452" s="49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50"/>
      <c r="BE452" s="50"/>
      <c r="BF452" s="50"/>
      <c r="BG452" s="50"/>
      <c r="BH452" s="50"/>
      <c r="BI452" s="50"/>
      <c r="BJ452" s="50"/>
      <c r="BK452" s="51"/>
      <c r="BL452" s="48"/>
      <c r="BM452" s="48"/>
      <c r="BN452" s="48"/>
      <c r="BQ452" s="48"/>
    </row>
    <row r="453" spans="1:69" x14ac:dyDescent="0.3">
      <c r="A453" s="47"/>
      <c r="B453" s="25"/>
      <c r="C453" s="48"/>
      <c r="D453" s="49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50"/>
      <c r="BE453" s="50"/>
      <c r="BF453" s="50"/>
      <c r="BG453" s="50"/>
      <c r="BH453" s="50"/>
      <c r="BI453" s="50"/>
      <c r="BJ453" s="50"/>
      <c r="BK453" s="51"/>
      <c r="BL453" s="48"/>
      <c r="BM453" s="48"/>
      <c r="BN453" s="48"/>
    </row>
    <row r="454" spans="1:69" x14ac:dyDescent="0.3">
      <c r="A454" s="47"/>
      <c r="B454" s="25"/>
      <c r="C454" s="48"/>
      <c r="D454" s="49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50"/>
      <c r="BE454" s="50"/>
      <c r="BF454" s="50"/>
      <c r="BG454" s="50"/>
      <c r="BH454" s="50"/>
      <c r="BI454" s="50"/>
      <c r="BJ454" s="50"/>
      <c r="BK454" s="51"/>
      <c r="BL454" s="48"/>
      <c r="BM454" s="48"/>
      <c r="BN454" s="48"/>
      <c r="BP454" s="48"/>
      <c r="BQ454" s="48"/>
    </row>
    <row r="455" spans="1:69" x14ac:dyDescent="0.3">
      <c r="A455" s="47"/>
      <c r="B455" s="25"/>
      <c r="C455" s="48"/>
      <c r="D455" s="49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50"/>
      <c r="BE455" s="50"/>
      <c r="BF455" s="50"/>
      <c r="BG455" s="50"/>
      <c r="BH455" s="50"/>
      <c r="BI455" s="50"/>
      <c r="BJ455" s="50"/>
      <c r="BK455" s="51"/>
      <c r="BL455" s="48"/>
      <c r="BM455" s="48"/>
      <c r="BN455" s="48"/>
      <c r="BP455" s="48"/>
    </row>
    <row r="456" spans="1:69" x14ac:dyDescent="0.3">
      <c r="A456" s="47"/>
      <c r="B456" s="25"/>
      <c r="C456" s="48"/>
      <c r="D456" s="49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50"/>
      <c r="BE456" s="50"/>
      <c r="BF456" s="50"/>
      <c r="BG456" s="50"/>
      <c r="BH456" s="50"/>
      <c r="BI456" s="50"/>
      <c r="BJ456" s="50"/>
      <c r="BK456" s="51"/>
      <c r="BL456" s="48"/>
      <c r="BM456" s="48"/>
      <c r="BN456" s="48"/>
      <c r="BP456" s="48"/>
      <c r="BQ456" s="48"/>
    </row>
    <row r="457" spans="1:69" x14ac:dyDescent="0.3">
      <c r="A457" s="47"/>
      <c r="B457" s="25"/>
      <c r="C457" s="48"/>
      <c r="D457" s="49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50"/>
      <c r="BE457" s="50"/>
      <c r="BF457" s="50"/>
      <c r="BG457" s="50"/>
      <c r="BH457" s="50"/>
      <c r="BI457" s="50"/>
      <c r="BJ457" s="50"/>
      <c r="BK457" s="51"/>
      <c r="BL457" s="48"/>
      <c r="BM457" s="48"/>
      <c r="BN457" s="48"/>
      <c r="BP457" s="48"/>
    </row>
    <row r="458" spans="1:69" x14ac:dyDescent="0.3">
      <c r="A458" s="47"/>
      <c r="B458" s="25"/>
      <c r="C458" s="48"/>
      <c r="D458" s="49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50"/>
      <c r="BE458" s="50"/>
      <c r="BF458" s="50"/>
      <c r="BG458" s="50"/>
      <c r="BH458" s="50"/>
      <c r="BI458" s="50"/>
      <c r="BJ458" s="50"/>
      <c r="BK458" s="51"/>
      <c r="BL458" s="48"/>
      <c r="BM458" s="48"/>
      <c r="BN458" s="48"/>
      <c r="BP458" s="48"/>
      <c r="BQ458" s="48"/>
    </row>
    <row r="459" spans="1:69" x14ac:dyDescent="0.3">
      <c r="A459" s="47"/>
      <c r="B459" s="25"/>
      <c r="C459" s="48"/>
      <c r="D459" s="49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50"/>
      <c r="BE459" s="50"/>
      <c r="BF459" s="50"/>
      <c r="BG459" s="50"/>
      <c r="BH459" s="50"/>
      <c r="BI459" s="50"/>
      <c r="BJ459" s="50"/>
      <c r="BK459" s="51"/>
      <c r="BL459" s="48"/>
      <c r="BM459" s="48"/>
      <c r="BN459" s="48"/>
      <c r="BQ459" s="48"/>
    </row>
    <row r="460" spans="1:69" x14ac:dyDescent="0.3">
      <c r="A460" s="47"/>
      <c r="B460" s="25"/>
      <c r="C460" s="48"/>
      <c r="D460" s="49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50"/>
      <c r="BE460" s="50"/>
      <c r="BF460" s="50"/>
      <c r="BG460" s="50"/>
      <c r="BH460" s="50"/>
      <c r="BI460" s="50"/>
      <c r="BJ460" s="50"/>
      <c r="BK460" s="51"/>
      <c r="BL460" s="48"/>
      <c r="BM460" s="48"/>
      <c r="BN460" s="48"/>
      <c r="BP460" s="48"/>
      <c r="BQ460" s="48"/>
    </row>
    <row r="461" spans="1:69" x14ac:dyDescent="0.3">
      <c r="A461" s="47"/>
      <c r="B461" s="25"/>
      <c r="C461" s="48"/>
      <c r="D461" s="49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50"/>
      <c r="BE461" s="50"/>
      <c r="BF461" s="50"/>
      <c r="BG461" s="50"/>
      <c r="BH461" s="50"/>
      <c r="BI461" s="50"/>
      <c r="BJ461" s="50"/>
      <c r="BK461" s="51"/>
      <c r="BL461" s="48"/>
      <c r="BM461" s="48"/>
      <c r="BN461" s="48"/>
      <c r="BQ461" s="48"/>
    </row>
    <row r="462" spans="1:69" x14ac:dyDescent="0.3">
      <c r="A462" s="47"/>
      <c r="B462" s="25"/>
      <c r="C462" s="48"/>
      <c r="D462" s="49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50"/>
      <c r="BE462" s="50"/>
      <c r="BF462" s="50"/>
      <c r="BG462" s="50"/>
      <c r="BH462" s="50"/>
      <c r="BI462" s="50"/>
      <c r="BJ462" s="50"/>
      <c r="BK462" s="51"/>
      <c r="BL462" s="48"/>
      <c r="BM462" s="48"/>
      <c r="BN462" s="48"/>
      <c r="BP462" s="48"/>
      <c r="BQ462" s="48"/>
    </row>
    <row r="463" spans="1:69" x14ac:dyDescent="0.3">
      <c r="A463" s="47"/>
      <c r="B463" s="25"/>
      <c r="C463" s="48"/>
      <c r="D463" s="49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62"/>
      <c r="BE463" s="62"/>
      <c r="BF463" s="62"/>
      <c r="BG463" s="62"/>
      <c r="BH463" s="62"/>
      <c r="BI463" s="62"/>
      <c r="BJ463" s="62"/>
      <c r="BK463" s="51"/>
      <c r="BL463" s="48"/>
      <c r="BM463" s="48"/>
      <c r="BN463" s="48"/>
      <c r="BP463" s="48"/>
      <c r="BQ463" s="48"/>
    </row>
    <row r="464" spans="1:69" x14ac:dyDescent="0.3">
      <c r="A464" s="47"/>
      <c r="B464" s="25"/>
      <c r="C464" s="48"/>
      <c r="D464" s="49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62"/>
      <c r="BE464" s="62"/>
      <c r="BF464" s="62"/>
      <c r="BG464" s="62"/>
      <c r="BH464" s="62"/>
      <c r="BI464" s="62"/>
      <c r="BJ464" s="62"/>
      <c r="BK464" s="51"/>
      <c r="BL464" s="48"/>
      <c r="BM464" s="48"/>
      <c r="BN464" s="48"/>
      <c r="BQ464" s="48"/>
    </row>
    <row r="465" spans="1:69" x14ac:dyDescent="0.3">
      <c r="A465" s="47"/>
      <c r="B465" s="25"/>
      <c r="C465" s="48"/>
      <c r="D465" s="49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62"/>
      <c r="BE465" s="62"/>
      <c r="BF465" s="62"/>
      <c r="BG465" s="62"/>
      <c r="BH465" s="62"/>
      <c r="BI465" s="62"/>
      <c r="BJ465" s="62"/>
      <c r="BK465" s="51"/>
      <c r="BL465" s="48"/>
      <c r="BM465" s="48"/>
      <c r="BN465" s="48"/>
      <c r="BP465" s="48"/>
    </row>
    <row r="466" spans="1:69" x14ac:dyDescent="0.3">
      <c r="A466" s="47"/>
      <c r="B466" s="25"/>
      <c r="C466" s="48"/>
      <c r="D466" s="49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62"/>
      <c r="BE466" s="62"/>
      <c r="BF466" s="62"/>
      <c r="BG466" s="62"/>
      <c r="BH466" s="62"/>
      <c r="BI466" s="62"/>
      <c r="BJ466" s="62"/>
      <c r="BK466" s="51"/>
      <c r="BL466" s="48"/>
      <c r="BM466" s="48"/>
      <c r="BN466" s="48"/>
      <c r="BQ466" s="48"/>
    </row>
    <row r="467" spans="1:69" x14ac:dyDescent="0.3">
      <c r="A467" s="47"/>
      <c r="B467" s="25"/>
      <c r="C467" s="48"/>
      <c r="D467" s="49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62"/>
      <c r="BE467" s="62"/>
      <c r="BF467" s="62"/>
      <c r="BG467" s="62"/>
      <c r="BH467" s="62"/>
      <c r="BI467" s="62"/>
      <c r="BJ467" s="62"/>
      <c r="BK467" s="51"/>
      <c r="BL467" s="48"/>
      <c r="BM467" s="48"/>
      <c r="BN467" s="48"/>
      <c r="BP467" s="48"/>
    </row>
    <row r="468" spans="1:69" x14ac:dyDescent="0.3">
      <c r="A468" s="47"/>
      <c r="B468" s="25"/>
      <c r="C468" s="48"/>
      <c r="D468" s="49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62"/>
      <c r="BE468" s="62"/>
      <c r="BF468" s="62"/>
      <c r="BG468" s="62"/>
      <c r="BH468" s="62"/>
      <c r="BI468" s="62"/>
      <c r="BJ468" s="62"/>
      <c r="BK468" s="51"/>
      <c r="BL468" s="48"/>
      <c r="BM468" s="48"/>
      <c r="BN468" s="48"/>
      <c r="BP468" s="48"/>
      <c r="BQ468" s="48"/>
    </row>
    <row r="469" spans="1:69" x14ac:dyDescent="0.3">
      <c r="A469" s="47"/>
      <c r="B469" s="25"/>
      <c r="C469" s="48"/>
      <c r="D469" s="49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62"/>
      <c r="BE469" s="62"/>
      <c r="BF469" s="62"/>
      <c r="BG469" s="62"/>
      <c r="BH469" s="62"/>
      <c r="BI469" s="62"/>
      <c r="BJ469" s="62"/>
      <c r="BK469" s="51"/>
      <c r="BL469" s="48"/>
      <c r="BM469" s="48"/>
      <c r="BN469" s="48"/>
    </row>
    <row r="470" spans="1:69" x14ac:dyDescent="0.3">
      <c r="A470" s="47"/>
      <c r="B470" s="25"/>
      <c r="C470" s="48"/>
      <c r="D470" s="49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62"/>
      <c r="BE470" s="62"/>
      <c r="BF470" s="62"/>
      <c r="BG470" s="62"/>
      <c r="BH470" s="62"/>
      <c r="BI470" s="62"/>
      <c r="BJ470" s="62"/>
      <c r="BK470" s="51"/>
      <c r="BL470" s="48"/>
      <c r="BM470" s="48"/>
      <c r="BN470" s="48"/>
      <c r="BP470" s="48"/>
      <c r="BQ470" s="48"/>
    </row>
    <row r="471" spans="1:69" x14ac:dyDescent="0.3">
      <c r="A471" s="47"/>
      <c r="B471" s="25"/>
      <c r="C471" s="48"/>
      <c r="D471" s="49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62"/>
      <c r="BE471" s="62"/>
      <c r="BF471" s="62"/>
      <c r="BG471" s="62"/>
      <c r="BH471" s="62"/>
      <c r="BI471" s="62"/>
      <c r="BJ471" s="62"/>
      <c r="BK471" s="51"/>
      <c r="BL471" s="48"/>
      <c r="BM471" s="48"/>
      <c r="BN471" s="48"/>
      <c r="BP471" s="48"/>
      <c r="BQ471" s="48"/>
    </row>
    <row r="472" spans="1:69" x14ac:dyDescent="0.3">
      <c r="A472" s="47"/>
      <c r="B472" s="25"/>
      <c r="C472" s="48"/>
      <c r="D472" s="49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62"/>
      <c r="BE472" s="62"/>
      <c r="BF472" s="62"/>
      <c r="BG472" s="62"/>
      <c r="BH472" s="62"/>
      <c r="BI472" s="62"/>
      <c r="BJ472" s="62"/>
      <c r="BK472" s="51"/>
      <c r="BL472" s="48"/>
      <c r="BM472" s="48"/>
      <c r="BN472" s="48"/>
      <c r="BP472" s="48"/>
      <c r="BQ472" s="48"/>
    </row>
    <row r="473" spans="1:69" x14ac:dyDescent="0.3">
      <c r="A473" s="47"/>
      <c r="B473" s="25"/>
      <c r="C473" s="48"/>
      <c r="D473" s="49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62"/>
      <c r="BE473" s="62"/>
      <c r="BF473" s="62"/>
      <c r="BG473" s="62"/>
      <c r="BH473" s="62"/>
      <c r="BI473" s="62"/>
      <c r="BJ473" s="62"/>
      <c r="BK473" s="51"/>
      <c r="BL473" s="48"/>
      <c r="BM473" s="48"/>
      <c r="BN473" s="48"/>
      <c r="BP473" s="48"/>
      <c r="BQ473" s="48"/>
    </row>
    <row r="474" spans="1:69" x14ac:dyDescent="0.3">
      <c r="A474" s="47"/>
      <c r="B474" s="25"/>
      <c r="C474" s="48"/>
      <c r="D474" s="49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62"/>
      <c r="BE474" s="62"/>
      <c r="BF474" s="62"/>
      <c r="BG474" s="62"/>
      <c r="BH474" s="62"/>
      <c r="BI474" s="62"/>
      <c r="BJ474" s="62"/>
      <c r="BK474" s="51"/>
      <c r="BL474" s="48"/>
      <c r="BM474" s="48"/>
      <c r="BN474" s="48"/>
      <c r="BQ474" s="48"/>
    </row>
    <row r="475" spans="1:69" x14ac:dyDescent="0.3">
      <c r="A475" s="47"/>
      <c r="B475" s="25"/>
      <c r="C475" s="48"/>
      <c r="D475" s="49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62"/>
      <c r="BE475" s="62"/>
      <c r="BF475" s="62"/>
      <c r="BG475" s="62"/>
      <c r="BH475" s="62"/>
      <c r="BI475" s="62"/>
      <c r="BJ475" s="62"/>
      <c r="BK475" s="51"/>
      <c r="BL475" s="48"/>
      <c r="BM475" s="48"/>
      <c r="BN475" s="48"/>
      <c r="BP475" s="48"/>
      <c r="BQ475" s="48"/>
    </row>
    <row r="476" spans="1:69" x14ac:dyDescent="0.3">
      <c r="A476" s="47"/>
      <c r="B476" s="25"/>
      <c r="C476" s="48"/>
      <c r="D476" s="49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62"/>
      <c r="BE476" s="62"/>
      <c r="BF476" s="62"/>
      <c r="BG476" s="62"/>
      <c r="BH476" s="62"/>
      <c r="BI476" s="62"/>
      <c r="BJ476" s="62"/>
      <c r="BK476" s="51"/>
      <c r="BL476" s="48"/>
      <c r="BM476" s="48"/>
      <c r="BN476" s="48"/>
      <c r="BP476" s="48"/>
      <c r="BQ476" s="48"/>
    </row>
    <row r="477" spans="1:69" x14ac:dyDescent="0.3">
      <c r="A477" s="47"/>
      <c r="B477" s="25"/>
      <c r="C477" s="48"/>
      <c r="D477" s="49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62"/>
      <c r="BE477" s="62"/>
      <c r="BF477" s="62"/>
      <c r="BG477" s="62"/>
      <c r="BH477" s="62"/>
      <c r="BI477" s="62"/>
      <c r="BJ477" s="62"/>
      <c r="BK477" s="51"/>
      <c r="BL477" s="48"/>
      <c r="BM477" s="48"/>
      <c r="BN477" s="48"/>
      <c r="BP477" s="48"/>
      <c r="BQ477" s="48"/>
    </row>
    <row r="478" spans="1:69" x14ac:dyDescent="0.3">
      <c r="A478" s="47"/>
      <c r="B478" s="25"/>
      <c r="C478" s="48"/>
      <c r="D478" s="49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62"/>
      <c r="BE478" s="62"/>
      <c r="BF478" s="62"/>
      <c r="BG478" s="62"/>
      <c r="BH478" s="62"/>
      <c r="BI478" s="62"/>
      <c r="BJ478" s="62"/>
      <c r="BK478" s="51"/>
      <c r="BL478" s="48"/>
      <c r="BM478" s="48"/>
      <c r="BN478" s="48"/>
    </row>
    <row r="479" spans="1:69" x14ac:dyDescent="0.3">
      <c r="A479" s="47"/>
      <c r="B479" s="25"/>
      <c r="C479" s="48"/>
      <c r="D479" s="49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62"/>
      <c r="BE479" s="62"/>
      <c r="BF479" s="62"/>
      <c r="BG479" s="62"/>
      <c r="BH479" s="62"/>
      <c r="BI479" s="62"/>
      <c r="BJ479" s="62"/>
      <c r="BK479" s="51"/>
      <c r="BL479" s="48"/>
      <c r="BM479" s="48"/>
      <c r="BN479" s="48"/>
    </row>
    <row r="480" spans="1:69" x14ac:dyDescent="0.3">
      <c r="A480" s="47"/>
      <c r="B480" s="25"/>
      <c r="C480" s="48"/>
      <c r="D480" s="49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62"/>
      <c r="BE480" s="62"/>
      <c r="BF480" s="62"/>
      <c r="BG480" s="62"/>
      <c r="BH480" s="62"/>
      <c r="BI480" s="62"/>
      <c r="BJ480" s="62"/>
      <c r="BK480" s="51"/>
      <c r="BL480" s="48"/>
      <c r="BM480" s="48"/>
      <c r="BN480" s="48"/>
      <c r="BP480" s="48"/>
    </row>
    <row r="481" spans="1:69" x14ac:dyDescent="0.3">
      <c r="A481" s="47"/>
      <c r="B481" s="25"/>
      <c r="C481" s="48"/>
      <c r="D481" s="49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62"/>
      <c r="BE481" s="62"/>
      <c r="BF481" s="62"/>
      <c r="BG481" s="62"/>
      <c r="BH481" s="62"/>
      <c r="BI481" s="62"/>
      <c r="BJ481" s="62"/>
      <c r="BK481" s="51"/>
      <c r="BL481" s="48"/>
      <c r="BM481" s="48"/>
      <c r="BN481" s="48"/>
      <c r="BP481" s="48"/>
      <c r="BQ481" s="48"/>
    </row>
    <row r="482" spans="1:69" x14ac:dyDescent="0.3">
      <c r="A482" s="47"/>
      <c r="B482" s="25"/>
      <c r="C482" s="48"/>
      <c r="D482" s="49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62"/>
      <c r="BE482" s="62"/>
      <c r="BF482" s="62"/>
      <c r="BG482" s="62"/>
      <c r="BH482" s="62"/>
      <c r="BI482" s="62"/>
      <c r="BJ482" s="62"/>
      <c r="BK482" s="51"/>
      <c r="BL482" s="48"/>
      <c r="BM482" s="48"/>
      <c r="BN482" s="48"/>
    </row>
    <row r="483" spans="1:69" x14ac:dyDescent="0.3">
      <c r="A483" s="47"/>
      <c r="B483" s="25"/>
      <c r="C483" s="48"/>
      <c r="D483" s="49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62"/>
      <c r="BE483" s="62"/>
      <c r="BF483" s="62"/>
      <c r="BG483" s="62"/>
      <c r="BH483" s="62"/>
      <c r="BI483" s="62"/>
      <c r="BJ483" s="62"/>
      <c r="BK483" s="51"/>
      <c r="BL483" s="48"/>
      <c r="BM483" s="48"/>
      <c r="BN483" s="48"/>
      <c r="BQ483" s="48"/>
    </row>
    <row r="484" spans="1:69" x14ac:dyDescent="0.3">
      <c r="A484" s="47"/>
      <c r="B484" s="25"/>
      <c r="C484" s="48"/>
      <c r="D484" s="49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62"/>
      <c r="BE484" s="62"/>
      <c r="BF484" s="62"/>
      <c r="BG484" s="62"/>
      <c r="BH484" s="62"/>
      <c r="BI484" s="62"/>
      <c r="BJ484" s="62"/>
      <c r="BK484" s="51"/>
      <c r="BL484" s="48"/>
      <c r="BM484" s="48"/>
      <c r="BN484" s="48"/>
      <c r="BP484" s="48"/>
      <c r="BQ484" s="48"/>
    </row>
    <row r="485" spans="1:69" x14ac:dyDescent="0.3">
      <c r="A485" s="47"/>
      <c r="B485" s="25"/>
      <c r="C485" s="48"/>
      <c r="D485" s="49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62"/>
      <c r="BE485" s="62"/>
      <c r="BF485" s="62"/>
      <c r="BG485" s="62"/>
      <c r="BH485" s="62"/>
      <c r="BI485" s="62"/>
      <c r="BJ485" s="62"/>
      <c r="BK485" s="51"/>
      <c r="BL485" s="48"/>
      <c r="BM485" s="48"/>
      <c r="BN485" s="48"/>
      <c r="BP485" s="48"/>
      <c r="BQ485" s="48"/>
    </row>
    <row r="486" spans="1:69" x14ac:dyDescent="0.3">
      <c r="A486" s="47"/>
      <c r="B486" s="25"/>
      <c r="C486" s="48"/>
      <c r="D486" s="49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62"/>
      <c r="BE486" s="62"/>
      <c r="BF486" s="62"/>
      <c r="BG486" s="62"/>
      <c r="BH486" s="62"/>
      <c r="BI486" s="62"/>
      <c r="BJ486" s="62"/>
      <c r="BK486" s="51"/>
      <c r="BL486" s="48"/>
      <c r="BM486" s="48"/>
      <c r="BN486" s="48"/>
      <c r="BP486" s="48"/>
    </row>
    <row r="487" spans="1:69" x14ac:dyDescent="0.3">
      <c r="A487" s="47"/>
      <c r="B487" s="25"/>
      <c r="C487" s="48"/>
      <c r="D487" s="49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62"/>
      <c r="BE487" s="62"/>
      <c r="BF487" s="62"/>
      <c r="BG487" s="62"/>
      <c r="BH487" s="62"/>
      <c r="BI487" s="62"/>
      <c r="BJ487" s="62"/>
      <c r="BK487" s="51"/>
      <c r="BL487" s="48"/>
      <c r="BM487" s="48"/>
      <c r="BN487" s="48"/>
      <c r="BP487" s="48"/>
      <c r="BQ487" s="48"/>
    </row>
    <row r="488" spans="1:69" x14ac:dyDescent="0.3">
      <c r="A488" s="47"/>
      <c r="B488" s="25"/>
      <c r="C488" s="48"/>
      <c r="D488" s="49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62"/>
      <c r="BE488" s="62"/>
      <c r="BF488" s="62"/>
      <c r="BG488" s="62"/>
      <c r="BH488" s="62"/>
      <c r="BI488" s="62"/>
      <c r="BJ488" s="62"/>
      <c r="BK488" s="51"/>
      <c r="BL488" s="48"/>
      <c r="BM488" s="48"/>
      <c r="BN488" s="48"/>
      <c r="BQ488" s="48"/>
    </row>
    <row r="489" spans="1:69" x14ac:dyDescent="0.3">
      <c r="A489" s="47"/>
      <c r="B489" s="25"/>
      <c r="C489" s="48"/>
      <c r="D489" s="49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62"/>
      <c r="BE489" s="62"/>
      <c r="BF489" s="62"/>
      <c r="BG489" s="62"/>
      <c r="BH489" s="62"/>
      <c r="BI489" s="62"/>
      <c r="BJ489" s="62"/>
      <c r="BK489" s="51"/>
      <c r="BL489" s="48"/>
      <c r="BM489" s="48"/>
      <c r="BN489" s="48"/>
      <c r="BQ489" s="48"/>
    </row>
    <row r="490" spans="1:69" x14ac:dyDescent="0.3">
      <c r="A490" s="47"/>
      <c r="B490" s="25"/>
      <c r="C490" s="48"/>
      <c r="D490" s="49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62"/>
      <c r="BE490" s="62"/>
      <c r="BF490" s="62"/>
      <c r="BG490" s="62"/>
      <c r="BH490" s="62"/>
      <c r="BI490" s="62"/>
      <c r="BJ490" s="62"/>
      <c r="BK490" s="51"/>
      <c r="BL490" s="48"/>
      <c r="BM490" s="48"/>
      <c r="BN490" s="48"/>
      <c r="BP490" s="48"/>
      <c r="BQ490" s="48"/>
    </row>
    <row r="491" spans="1:69" x14ac:dyDescent="0.3">
      <c r="A491" s="47"/>
      <c r="B491" s="25"/>
      <c r="C491" s="48"/>
      <c r="D491" s="49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62"/>
      <c r="BE491" s="62"/>
      <c r="BF491" s="62"/>
      <c r="BG491" s="62"/>
      <c r="BH491" s="62"/>
      <c r="BI491" s="62"/>
      <c r="BJ491" s="62"/>
      <c r="BK491" s="51"/>
      <c r="BL491" s="48"/>
      <c r="BM491" s="48"/>
      <c r="BN491" s="48"/>
    </row>
    <row r="492" spans="1:69" x14ac:dyDescent="0.3">
      <c r="A492" s="47"/>
      <c r="B492" s="25"/>
      <c r="C492" s="48"/>
      <c r="D492" s="49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62"/>
      <c r="BE492" s="62"/>
      <c r="BF492" s="62"/>
      <c r="BG492" s="62"/>
      <c r="BH492" s="62"/>
      <c r="BI492" s="62"/>
      <c r="BJ492" s="62"/>
      <c r="BK492" s="51"/>
      <c r="BL492" s="48"/>
      <c r="BM492" s="48"/>
      <c r="BN492" s="48"/>
      <c r="BP492" s="48"/>
      <c r="BQ492" s="48"/>
    </row>
    <row r="493" spans="1:69" x14ac:dyDescent="0.3">
      <c r="A493" s="47"/>
      <c r="B493" s="25"/>
      <c r="C493" s="48"/>
      <c r="D493" s="49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62"/>
      <c r="BE493" s="62"/>
      <c r="BF493" s="62"/>
      <c r="BG493" s="62"/>
      <c r="BH493" s="62"/>
      <c r="BI493" s="62"/>
      <c r="BJ493" s="62"/>
      <c r="BK493" s="51"/>
      <c r="BL493" s="48"/>
      <c r="BM493" s="48"/>
      <c r="BN493" s="48"/>
      <c r="BQ493" s="48"/>
    </row>
    <row r="494" spans="1:69" x14ac:dyDescent="0.3">
      <c r="A494" s="47"/>
      <c r="B494" s="25"/>
      <c r="C494" s="48"/>
      <c r="D494" s="49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62"/>
      <c r="BE494" s="62"/>
      <c r="BF494" s="62"/>
      <c r="BG494" s="62"/>
      <c r="BH494" s="62"/>
      <c r="BI494" s="62"/>
      <c r="BJ494" s="62"/>
      <c r="BK494" s="51"/>
      <c r="BL494" s="48"/>
      <c r="BM494" s="48"/>
      <c r="BN494" s="48"/>
    </row>
    <row r="495" spans="1:69" x14ac:dyDescent="0.3">
      <c r="A495" s="47"/>
      <c r="B495" s="25"/>
      <c r="C495" s="48"/>
      <c r="D495" s="49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62"/>
      <c r="BE495" s="62"/>
      <c r="BF495" s="62"/>
      <c r="BG495" s="62"/>
      <c r="BH495" s="62"/>
      <c r="BI495" s="62"/>
      <c r="BJ495" s="62"/>
      <c r="BK495" s="51"/>
      <c r="BL495" s="48"/>
      <c r="BM495" s="48"/>
      <c r="BN495" s="48"/>
    </row>
    <row r="496" spans="1:69" x14ac:dyDescent="0.3">
      <c r="A496" s="47"/>
      <c r="B496" s="25"/>
      <c r="C496" s="48"/>
      <c r="D496" s="49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62"/>
      <c r="BE496" s="62"/>
      <c r="BF496" s="62"/>
      <c r="BG496" s="62"/>
      <c r="BH496" s="62"/>
      <c r="BI496" s="62"/>
      <c r="BJ496" s="62"/>
      <c r="BK496" s="51"/>
      <c r="BL496" s="48"/>
      <c r="BM496" s="48"/>
      <c r="BN496" s="48"/>
    </row>
    <row r="497" spans="1:69" x14ac:dyDescent="0.3">
      <c r="A497" s="47"/>
      <c r="B497" s="25"/>
      <c r="C497" s="48"/>
      <c r="D497" s="49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62"/>
      <c r="BE497" s="62"/>
      <c r="BF497" s="62"/>
      <c r="BG497" s="62"/>
      <c r="BH497" s="62"/>
      <c r="BI497" s="62"/>
      <c r="BJ497" s="62"/>
      <c r="BK497" s="51"/>
      <c r="BL497" s="48"/>
      <c r="BM497" s="48"/>
      <c r="BN497" s="48"/>
    </row>
    <row r="498" spans="1:69" x14ac:dyDescent="0.3">
      <c r="A498" s="47"/>
      <c r="B498" s="25"/>
      <c r="C498" s="48"/>
      <c r="D498" s="49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62"/>
      <c r="BE498" s="62"/>
      <c r="BF498" s="62"/>
      <c r="BG498" s="62"/>
      <c r="BH498" s="62"/>
      <c r="BI498" s="62"/>
      <c r="BJ498" s="62"/>
      <c r="BK498" s="51"/>
      <c r="BL498" s="48"/>
      <c r="BM498" s="48"/>
      <c r="BN498" s="48"/>
      <c r="BP498" s="48"/>
      <c r="BQ498" s="48"/>
    </row>
    <row r="499" spans="1:69" x14ac:dyDescent="0.3">
      <c r="A499" s="47"/>
      <c r="B499" s="25"/>
      <c r="C499" s="48"/>
      <c r="D499" s="49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62"/>
      <c r="BE499" s="62"/>
      <c r="BF499" s="62"/>
      <c r="BG499" s="62"/>
      <c r="BH499" s="62"/>
      <c r="BI499" s="62"/>
      <c r="BJ499" s="62"/>
      <c r="BK499" s="51"/>
      <c r="BL499" s="48"/>
      <c r="BM499" s="48"/>
      <c r="BN499" s="48"/>
      <c r="BP499" s="48"/>
      <c r="BQ499" s="48"/>
    </row>
    <row r="500" spans="1:69" x14ac:dyDescent="0.3">
      <c r="A500" s="47"/>
      <c r="B500" s="25"/>
      <c r="C500" s="48"/>
      <c r="D500" s="49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62"/>
      <c r="BE500" s="62"/>
      <c r="BF500" s="62"/>
      <c r="BG500" s="62"/>
      <c r="BH500" s="62"/>
      <c r="BI500" s="62"/>
      <c r="BJ500" s="62"/>
      <c r="BK500" s="51"/>
      <c r="BL500" s="48"/>
      <c r="BM500" s="48"/>
      <c r="BN500" s="48"/>
      <c r="BP500" s="48"/>
      <c r="BQ500" s="1"/>
    </row>
    <row r="501" spans="1:69" x14ac:dyDescent="0.3">
      <c r="A501" s="47"/>
      <c r="B501" s="25"/>
      <c r="C501" s="48"/>
      <c r="D501" s="49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62"/>
      <c r="BE501" s="62"/>
      <c r="BF501" s="62"/>
      <c r="BG501" s="62"/>
      <c r="BH501" s="62"/>
      <c r="BI501" s="62"/>
      <c r="BJ501" s="62"/>
      <c r="BK501" s="51"/>
      <c r="BL501" s="48"/>
      <c r="BM501" s="48"/>
      <c r="BN501" s="48"/>
    </row>
    <row r="502" spans="1:69" x14ac:dyDescent="0.3">
      <c r="A502" s="47"/>
      <c r="B502" s="25"/>
      <c r="C502" s="48"/>
      <c r="D502" s="49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62"/>
      <c r="BE502" s="62"/>
      <c r="BF502" s="62"/>
      <c r="BG502" s="62"/>
      <c r="BH502" s="62"/>
      <c r="BI502" s="62"/>
      <c r="BJ502" s="62"/>
      <c r="BK502" s="51"/>
      <c r="BL502" s="48"/>
      <c r="BM502" s="48"/>
      <c r="BN502" s="48"/>
      <c r="BP502" s="48"/>
      <c r="BQ502" s="48"/>
    </row>
    <row r="503" spans="1:69" x14ac:dyDescent="0.3">
      <c r="A503" s="47"/>
      <c r="B503" s="25"/>
      <c r="C503" s="48"/>
      <c r="D503" s="49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62"/>
      <c r="BE503" s="62"/>
      <c r="BF503" s="62"/>
      <c r="BG503" s="62"/>
      <c r="BH503" s="62"/>
      <c r="BI503" s="62"/>
      <c r="BJ503" s="62"/>
      <c r="BK503" s="51"/>
      <c r="BL503" s="48"/>
      <c r="BM503" s="48"/>
      <c r="BN503" s="48"/>
      <c r="BP503" s="48"/>
      <c r="BQ503" s="48"/>
    </row>
    <row r="504" spans="1:69" x14ac:dyDescent="0.3">
      <c r="A504" s="47"/>
      <c r="B504" s="25"/>
      <c r="C504" s="48"/>
      <c r="D504" s="49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62"/>
      <c r="BE504" s="62"/>
      <c r="BF504" s="62"/>
      <c r="BG504" s="62"/>
      <c r="BH504" s="62"/>
      <c r="BI504" s="62"/>
      <c r="BJ504" s="62"/>
      <c r="BK504" s="51"/>
      <c r="BL504" s="48"/>
      <c r="BM504" s="48"/>
      <c r="BN504" s="48"/>
    </row>
    <row r="505" spans="1:69" x14ac:dyDescent="0.3">
      <c r="A505" s="47"/>
      <c r="B505" s="25"/>
      <c r="C505" s="48"/>
      <c r="D505" s="49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62"/>
      <c r="BE505" s="62"/>
      <c r="BF505" s="62"/>
      <c r="BG505" s="62"/>
      <c r="BH505" s="62"/>
      <c r="BI505" s="62"/>
      <c r="BJ505" s="62"/>
      <c r="BK505" s="51"/>
      <c r="BL505" s="48"/>
      <c r="BM505" s="48"/>
      <c r="BN505" s="48"/>
      <c r="BP505" s="48"/>
      <c r="BQ505" s="48"/>
    </row>
    <row r="506" spans="1:69" x14ac:dyDescent="0.3">
      <c r="A506" s="47"/>
      <c r="B506" s="25"/>
      <c r="C506" s="48"/>
      <c r="D506" s="49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62"/>
      <c r="BE506" s="62"/>
      <c r="BF506" s="62"/>
      <c r="BG506" s="62"/>
      <c r="BH506" s="62"/>
      <c r="BI506" s="62"/>
      <c r="BJ506" s="62"/>
      <c r="BK506" s="51"/>
      <c r="BL506" s="48"/>
      <c r="BM506" s="48"/>
      <c r="BN506" s="48"/>
      <c r="BP506" s="48"/>
      <c r="BQ506" s="48"/>
    </row>
    <row r="507" spans="1:69" x14ac:dyDescent="0.3">
      <c r="A507" s="47"/>
      <c r="B507" s="25"/>
      <c r="C507" s="48"/>
      <c r="D507" s="49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62"/>
      <c r="BE507" s="62"/>
      <c r="BF507" s="62"/>
      <c r="BG507" s="62"/>
      <c r="BH507" s="62"/>
      <c r="BI507" s="62"/>
      <c r="BJ507" s="62"/>
      <c r="BK507" s="51"/>
      <c r="BL507" s="48"/>
      <c r="BM507" s="48"/>
      <c r="BN507" s="48"/>
      <c r="BP507" s="48"/>
    </row>
    <row r="508" spans="1:69" x14ac:dyDescent="0.3">
      <c r="A508" s="47"/>
      <c r="B508" s="25"/>
      <c r="C508" s="48"/>
      <c r="D508" s="49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62"/>
      <c r="BE508" s="62"/>
      <c r="BF508" s="62"/>
      <c r="BG508" s="62"/>
      <c r="BH508" s="62"/>
      <c r="BI508" s="62"/>
      <c r="BJ508" s="62"/>
      <c r="BK508" s="51"/>
      <c r="BL508" s="48"/>
      <c r="BM508" s="48"/>
      <c r="BN508" s="48"/>
      <c r="BP508" s="48"/>
      <c r="BQ508" s="48"/>
    </row>
    <row r="509" spans="1:69" x14ac:dyDescent="0.3">
      <c r="A509" s="47"/>
      <c r="B509" s="25"/>
      <c r="C509" s="48"/>
      <c r="D509" s="49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</row>
    <row r="510" spans="1:69" x14ac:dyDescent="0.3">
      <c r="A510" s="47"/>
      <c r="B510" s="25"/>
      <c r="C510" s="48"/>
      <c r="D510" s="49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</row>
  </sheetData>
  <sortState xmlns:xlrd2="http://schemas.microsoft.com/office/spreadsheetml/2017/richdata2" ref="A6:BQ366">
    <sortCondition descending="1" ref="BK6:BK366"/>
  </sortState>
  <mergeCells count="12">
    <mergeCell ref="BK3:BK5"/>
    <mergeCell ref="BJ3:BJ5"/>
    <mergeCell ref="BE3:BE5"/>
    <mergeCell ref="BF3:BF5"/>
    <mergeCell ref="BG3:BG5"/>
    <mergeCell ref="BH3:BH5"/>
    <mergeCell ref="BI3:BI5"/>
    <mergeCell ref="A1:BB1"/>
    <mergeCell ref="A2:BB2"/>
    <mergeCell ref="A3:C3"/>
    <mergeCell ref="C4:D4"/>
    <mergeCell ref="BD3:BD5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O423"/>
  <sheetViews>
    <sheetView topLeftCell="T1" zoomScaleNormal="100" workbookViewId="0">
      <selection activeCell="AA5" sqref="AA5"/>
    </sheetView>
  </sheetViews>
  <sheetFormatPr baseColWidth="10" defaultRowHeight="14.4" x14ac:dyDescent="0.3"/>
  <cols>
    <col min="1" max="1" width="11.6640625" bestFit="1" customWidth="1"/>
    <col min="2" max="2" width="18.5546875" bestFit="1" customWidth="1"/>
    <col min="3" max="3" width="16.109375" bestFit="1" customWidth="1"/>
    <col min="4" max="4" width="25.5546875" customWidth="1"/>
    <col min="5" max="5" width="12.44140625" customWidth="1"/>
    <col min="6" max="7" width="8.5546875" customWidth="1"/>
    <col min="8" max="8" width="10.44140625" customWidth="1"/>
    <col min="9" max="10" width="8.88671875" customWidth="1"/>
    <col min="11" max="11" width="10.44140625" customWidth="1"/>
    <col min="12" max="12" width="8.5546875" customWidth="1"/>
    <col min="13" max="13" width="10.88671875" customWidth="1"/>
    <col min="14" max="14" width="11.5546875" customWidth="1"/>
    <col min="15" max="15" width="9.88671875" customWidth="1"/>
    <col min="16" max="16" width="11.109375" customWidth="1"/>
    <col min="17" max="17" width="8.6640625" customWidth="1"/>
    <col min="18" max="18" width="9.33203125" customWidth="1"/>
    <col min="19" max="19" width="9" customWidth="1"/>
    <col min="20" max="24" width="9.5546875" customWidth="1"/>
    <col min="25" max="25" width="11.109375" customWidth="1"/>
    <col min="26" max="26" width="9.5546875" customWidth="1"/>
    <col min="27" max="27" width="9.88671875" customWidth="1"/>
    <col min="28" max="28" width="10.33203125" customWidth="1"/>
    <col min="29" max="29" width="11" customWidth="1"/>
    <col min="30" max="30" width="9.5546875" customWidth="1"/>
    <col min="31" max="31" width="8.6640625" customWidth="1"/>
    <col min="32" max="32" width="9.5546875" customWidth="1"/>
    <col min="33" max="36" width="8.6640625" customWidth="1"/>
    <col min="37" max="37" width="10.109375" customWidth="1"/>
    <col min="38" max="39" width="8.6640625" customWidth="1"/>
    <col min="40" max="40" width="11" customWidth="1"/>
    <col min="41" max="42" width="11.33203125" customWidth="1"/>
    <col min="43" max="43" width="10.109375" customWidth="1"/>
    <col min="44" max="44" width="11.5546875" customWidth="1"/>
    <col min="45" max="46" width="10.109375" customWidth="1"/>
    <col min="47" max="47" width="11.5546875" customWidth="1"/>
    <col min="48" max="48" width="7.6640625" bestFit="1" customWidth="1"/>
    <col min="49" max="51" width="8.88671875" bestFit="1" customWidth="1"/>
    <col min="52" max="54" width="7.6640625" bestFit="1" customWidth="1"/>
    <col min="55" max="55" width="6.5546875" bestFit="1" customWidth="1"/>
    <col min="56" max="56" width="9.33203125" bestFit="1" customWidth="1"/>
    <col min="57" max="63" width="10.6640625" customWidth="1"/>
    <col min="64" max="64" width="6.109375" bestFit="1" customWidth="1"/>
    <col min="65" max="65" width="19.44140625" bestFit="1" customWidth="1"/>
    <col min="66" max="66" width="15.33203125" bestFit="1" customWidth="1"/>
    <col min="67" max="67" width="24.33203125" bestFit="1" customWidth="1"/>
  </cols>
  <sheetData>
    <row r="1" spans="1:67" x14ac:dyDescent="0.3">
      <c r="A1" s="72" t="s">
        <v>306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</row>
    <row r="2" spans="1:67" x14ac:dyDescent="0.3">
      <c r="A2" s="82" t="s">
        <v>293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</row>
    <row r="3" spans="1:67" ht="46.5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83" t="s">
        <v>26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70">
        <v>45711</v>
      </c>
      <c r="AS4" s="17">
        <v>42.2</v>
      </c>
      <c r="AT4" s="17">
        <v>7.4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D4" s="80"/>
      <c r="BE4" s="80"/>
      <c r="BF4" s="80"/>
      <c r="BG4" s="80"/>
      <c r="BH4" s="80"/>
      <c r="BI4" s="80"/>
      <c r="BJ4" s="84"/>
      <c r="BK4" s="74"/>
    </row>
    <row r="5" spans="1:67" ht="30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92"/>
      <c r="Q5" s="31" t="s">
        <v>2185</v>
      </c>
      <c r="R5" s="31" t="s">
        <v>2186</v>
      </c>
      <c r="S5" s="31" t="s">
        <v>2187</v>
      </c>
      <c r="T5" s="30"/>
      <c r="U5" s="30"/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13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D5" s="81"/>
      <c r="BE5" s="81"/>
      <c r="BF5" s="81"/>
      <c r="BG5" s="81"/>
      <c r="BH5" s="81"/>
      <c r="BI5" s="81"/>
      <c r="BJ5" s="85"/>
      <c r="BK5" s="74"/>
    </row>
    <row r="6" spans="1:67" ht="15.6" customHeight="1" x14ac:dyDescent="0.3">
      <c r="A6" s="14">
        <v>1958</v>
      </c>
      <c r="B6" t="s">
        <v>473</v>
      </c>
      <c r="C6" t="s">
        <v>1574</v>
      </c>
      <c r="D6" s="25" t="s">
        <v>476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21</v>
      </c>
      <c r="M6">
        <v>0</v>
      </c>
      <c r="N6">
        <v>0</v>
      </c>
      <c r="O6">
        <v>19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17</v>
      </c>
      <c r="AM6">
        <v>34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</v>
      </c>
      <c r="AU6">
        <v>23</v>
      </c>
      <c r="AV6">
        <v>0</v>
      </c>
      <c r="AW6">
        <v>0</v>
      </c>
      <c r="AX6">
        <v>0</v>
      </c>
      <c r="AY6">
        <v>0</v>
      </c>
      <c r="AZ6">
        <v>0</v>
      </c>
      <c r="BA6">
        <v>15</v>
      </c>
      <c r="BB6">
        <v>0</v>
      </c>
      <c r="BC6">
        <f>SUM(E6:BB6)</f>
        <v>143</v>
      </c>
      <c r="BD6" s="33">
        <f>IF(BC6=0,0,LARGE(E6:BB6,1))</f>
        <v>34</v>
      </c>
      <c r="BE6" s="33">
        <f>IF(BC6=0,0,LARGE(E6:BB6,2))</f>
        <v>23</v>
      </c>
      <c r="BF6" s="33">
        <f>IF(BC6=0,0,LARGE(E6:BB6,3))</f>
        <v>21</v>
      </c>
      <c r="BG6" s="33">
        <f>IF(BC6=0,0,LARGE(E6:BB6,4))</f>
        <v>19</v>
      </c>
      <c r="BH6" s="33">
        <f>IF(BC6=0,0,LARGE(E6:BB6,5))</f>
        <v>17</v>
      </c>
      <c r="BI6" s="33">
        <f>IF(BC6=0,0,LARGE(E6:BB6,6))</f>
        <v>15</v>
      </c>
      <c r="BJ6" s="33">
        <f>IF(BC6=0,0,LARGE(E6:BB6,7))</f>
        <v>14</v>
      </c>
      <c r="BK6" s="43">
        <f>SUM(BD6:BJ6)</f>
        <v>143</v>
      </c>
      <c r="BL6">
        <v>1</v>
      </c>
      <c r="BM6" t="str">
        <f>B6</f>
        <v>Roduit</v>
      </c>
      <c r="BN6" t="str">
        <f>C6</f>
        <v>André Marcel</v>
      </c>
      <c r="BO6" t="str">
        <f>D6</f>
        <v>Fully</v>
      </c>
    </row>
    <row r="7" spans="1:67" x14ac:dyDescent="0.3">
      <c r="A7" s="14">
        <v>1961</v>
      </c>
      <c r="B7" t="s">
        <v>390</v>
      </c>
      <c r="C7" t="s">
        <v>202</v>
      </c>
      <c r="D7" s="25" t="s">
        <v>121</v>
      </c>
      <c r="E7">
        <v>0</v>
      </c>
      <c r="F7">
        <v>0</v>
      </c>
      <c r="G7">
        <v>19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15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39</v>
      </c>
      <c r="AN7">
        <v>0</v>
      </c>
      <c r="AO7">
        <v>0</v>
      </c>
      <c r="AP7">
        <v>23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14</v>
      </c>
      <c r="BA7">
        <v>19</v>
      </c>
      <c r="BB7">
        <v>0</v>
      </c>
      <c r="BC7">
        <f>SUM(E7:BB7)</f>
        <v>129</v>
      </c>
      <c r="BD7" s="33">
        <f>IF(BC7=0,0,LARGE(E7:BB7,1))</f>
        <v>39</v>
      </c>
      <c r="BE7" s="33">
        <f>IF(BC7=0,0,LARGE(E7:BB7,2))</f>
        <v>23</v>
      </c>
      <c r="BF7" s="33">
        <f>IF(BC7=0,0,LARGE(E7:BB7,3))</f>
        <v>19</v>
      </c>
      <c r="BG7" s="33">
        <f>IF(BC7=0,0,LARGE(E7:BB7,4))</f>
        <v>19</v>
      </c>
      <c r="BH7" s="33">
        <f>IF(BC7=0,0,LARGE(E7:BB7,5))</f>
        <v>15</v>
      </c>
      <c r="BI7" s="33">
        <f>IF(BC7=0,0,LARGE(E7:BB7,6))</f>
        <v>14</v>
      </c>
      <c r="BJ7" s="33">
        <f>IF(BC7=0,0,LARGE(E7:BB7,7))</f>
        <v>0</v>
      </c>
      <c r="BK7" s="43">
        <f>SUM(BD7:BJ7)</f>
        <v>129</v>
      </c>
      <c r="BL7">
        <v>2</v>
      </c>
      <c r="BM7" t="str">
        <f>B7</f>
        <v>Briguet</v>
      </c>
      <c r="BN7" t="str">
        <f>C7</f>
        <v>Claude</v>
      </c>
      <c r="BO7" t="str">
        <f>D7</f>
        <v>Réchy</v>
      </c>
    </row>
    <row r="8" spans="1:67" x14ac:dyDescent="0.3">
      <c r="A8" s="14">
        <v>1959</v>
      </c>
      <c r="B8" t="s">
        <v>178</v>
      </c>
      <c r="C8" t="s">
        <v>251</v>
      </c>
      <c r="D8" s="25" t="s">
        <v>106</v>
      </c>
      <c r="E8">
        <v>0</v>
      </c>
      <c r="F8">
        <v>23</v>
      </c>
      <c r="G8">
        <v>0</v>
      </c>
      <c r="H8">
        <v>0</v>
      </c>
      <c r="I8">
        <v>0</v>
      </c>
      <c r="J8">
        <v>25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21</v>
      </c>
      <c r="AW8">
        <v>0</v>
      </c>
      <c r="AX8">
        <v>0</v>
      </c>
      <c r="AY8">
        <v>0</v>
      </c>
      <c r="AZ8">
        <v>13</v>
      </c>
      <c r="BA8">
        <v>17</v>
      </c>
      <c r="BB8">
        <v>0</v>
      </c>
      <c r="BC8">
        <f>SUM(E8:BB8)</f>
        <v>121</v>
      </c>
      <c r="BD8" s="33">
        <f>IF(BC8=0,0,LARGE(E8:BB8,1))</f>
        <v>25</v>
      </c>
      <c r="BE8" s="33">
        <f>IF(BC8=0,0,LARGE(E8:BB8,2))</f>
        <v>23</v>
      </c>
      <c r="BF8" s="33">
        <f>IF(BC8=0,0,LARGE(E8:BB8,3))</f>
        <v>21</v>
      </c>
      <c r="BG8" s="33">
        <f>IF(BC8=0,0,LARGE(E8:BB8,4))</f>
        <v>17</v>
      </c>
      <c r="BH8" s="33">
        <f>IF(BC8=0,0,LARGE(E8:BB8,5))</f>
        <v>13</v>
      </c>
      <c r="BI8" s="33">
        <f>IF(BC8=0,0,LARGE(E8:BB8,6))</f>
        <v>13</v>
      </c>
      <c r="BJ8" s="33">
        <f>IF(BC8=0,0,LARGE(E8:BB8,7))</f>
        <v>9</v>
      </c>
      <c r="BK8" s="43">
        <f>SUM(BD8:BJ8)</f>
        <v>121</v>
      </c>
      <c r="BL8">
        <v>3</v>
      </c>
      <c r="BM8" t="str">
        <f>B8</f>
        <v>Tufarolo</v>
      </c>
      <c r="BN8" t="str">
        <f>C8</f>
        <v>Giovanni</v>
      </c>
      <c r="BO8" t="str">
        <f>D8</f>
        <v>Sierre</v>
      </c>
    </row>
    <row r="9" spans="1:67" x14ac:dyDescent="0.3">
      <c r="A9" s="14">
        <v>1962</v>
      </c>
      <c r="B9" t="s">
        <v>978</v>
      </c>
      <c r="C9" t="s">
        <v>502</v>
      </c>
      <c r="D9" s="25" t="s">
        <v>979</v>
      </c>
      <c r="E9">
        <v>0</v>
      </c>
      <c r="F9">
        <v>0</v>
      </c>
      <c r="G9">
        <v>0</v>
      </c>
      <c r="H9">
        <v>0</v>
      </c>
      <c r="I9">
        <v>25</v>
      </c>
      <c r="J9">
        <v>0</v>
      </c>
      <c r="K9">
        <v>0</v>
      </c>
      <c r="L9">
        <v>0</v>
      </c>
      <c r="M9">
        <v>0</v>
      </c>
      <c r="N9">
        <v>0</v>
      </c>
      <c r="O9">
        <v>25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25</v>
      </c>
      <c r="AG9">
        <v>0</v>
      </c>
      <c r="AH9">
        <v>0</v>
      </c>
      <c r="AI9">
        <v>0</v>
      </c>
      <c r="AJ9">
        <v>0</v>
      </c>
      <c r="AK9">
        <v>0</v>
      </c>
      <c r="AL9">
        <v>25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f>SUM(E9:BB9)</f>
        <v>100</v>
      </c>
      <c r="BD9" s="33">
        <f>IF(BC9=0,0,LARGE(E9:BB9,1))</f>
        <v>25</v>
      </c>
      <c r="BE9" s="33">
        <f>IF(BC9=0,0,LARGE(E9:BB9,2))</f>
        <v>25</v>
      </c>
      <c r="BF9" s="33">
        <f>IF(BC9=0,0,LARGE(E9:BB9,3))</f>
        <v>25</v>
      </c>
      <c r="BG9" s="33">
        <f>IF(BC9=0,0,LARGE(E9:BB9,4))</f>
        <v>25</v>
      </c>
      <c r="BH9" s="33">
        <f>IF(BC9=0,0,LARGE(E9:BB9,5))</f>
        <v>0</v>
      </c>
      <c r="BI9" s="33">
        <f>IF(BC9=0,0,LARGE(E9:BB9,6))</f>
        <v>0</v>
      </c>
      <c r="BJ9" s="33">
        <f>IF(BC9=0,0,LARGE(E9:BB9,7))</f>
        <v>0</v>
      </c>
      <c r="BK9" s="43">
        <f>SUM(BD9:BJ9)</f>
        <v>100</v>
      </c>
      <c r="BL9">
        <v>4</v>
      </c>
      <c r="BM9" t="str">
        <f>B9</f>
        <v>Brandt</v>
      </c>
      <c r="BN9" t="str">
        <f>C9</f>
        <v>Yves</v>
      </c>
      <c r="BO9" t="str">
        <f>D9</f>
        <v>La Forclaz</v>
      </c>
    </row>
    <row r="10" spans="1:67" x14ac:dyDescent="0.3">
      <c r="A10" s="14">
        <v>1956</v>
      </c>
      <c r="B10" t="s">
        <v>765</v>
      </c>
      <c r="C10" t="s">
        <v>193</v>
      </c>
      <c r="D10" s="25" t="s">
        <v>782</v>
      </c>
      <c r="E10">
        <v>0</v>
      </c>
      <c r="F10">
        <v>0</v>
      </c>
      <c r="G10">
        <v>0</v>
      </c>
      <c r="H10">
        <v>19</v>
      </c>
      <c r="I10">
        <v>7</v>
      </c>
      <c r="J10">
        <v>0</v>
      </c>
      <c r="K10">
        <v>0</v>
      </c>
      <c r="L10">
        <v>0</v>
      </c>
      <c r="M10">
        <v>0</v>
      </c>
      <c r="N10">
        <v>15</v>
      </c>
      <c r="O10">
        <v>14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14</v>
      </c>
      <c r="AM10">
        <v>28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f>SUM(E10:BB10)</f>
        <v>97</v>
      </c>
      <c r="BD10" s="33">
        <f>IF(BC10=0,0,LARGE(E10:BB10,1))</f>
        <v>28</v>
      </c>
      <c r="BE10" s="33">
        <f>IF(BC10=0,0,LARGE(E10:BB10,2))</f>
        <v>19</v>
      </c>
      <c r="BF10" s="33">
        <f>IF(BC10=0,0,LARGE(E10:BB10,3))</f>
        <v>15</v>
      </c>
      <c r="BG10" s="33">
        <f>IF(BC10=0,0,LARGE(E10:BB10,4))</f>
        <v>14</v>
      </c>
      <c r="BH10" s="33">
        <f>IF(BC10=0,0,LARGE(E10:BB10,5))</f>
        <v>14</v>
      </c>
      <c r="BI10" s="33">
        <f>IF(BC10=0,0,LARGE(E10:BB10,6))</f>
        <v>7</v>
      </c>
      <c r="BJ10" s="33">
        <f>IF(BC10=0,0,LARGE(E10:BB10,7))</f>
        <v>0</v>
      </c>
      <c r="BK10" s="43">
        <f>SUM(BD10:BJ10)</f>
        <v>97</v>
      </c>
      <c r="BL10">
        <v>5</v>
      </c>
      <c r="BM10" t="str">
        <f>B10</f>
        <v>Crottaz</v>
      </c>
      <c r="BN10" t="str">
        <f>C10</f>
        <v>Christian</v>
      </c>
      <c r="BO10" t="str">
        <f>D10</f>
        <v>Collonges</v>
      </c>
    </row>
    <row r="11" spans="1:67" x14ac:dyDescent="0.3">
      <c r="A11" s="14">
        <v>1962</v>
      </c>
      <c r="B11" t="s">
        <v>3205</v>
      </c>
      <c r="C11" t="s">
        <v>747</v>
      </c>
      <c r="D11" s="25" t="s">
        <v>74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50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21</v>
      </c>
      <c r="AU11">
        <v>25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f>SUM(E11:BB11)</f>
        <v>96</v>
      </c>
      <c r="BD11" s="33">
        <f>IF(BC11=0,0,LARGE(E11:BB11,1))</f>
        <v>50</v>
      </c>
      <c r="BE11" s="33">
        <f>IF(BC11=0,0,LARGE(E11:BB11,2))</f>
        <v>25</v>
      </c>
      <c r="BF11" s="33">
        <f>IF(BC11=0,0,LARGE(E11:BB11,3))</f>
        <v>21</v>
      </c>
      <c r="BG11" s="33">
        <f>IF(BC11=0,0,LARGE(E11:BB11,4))</f>
        <v>0</v>
      </c>
      <c r="BH11" s="33">
        <f>IF(BC11=0,0,LARGE(E11:BB11,5))</f>
        <v>0</v>
      </c>
      <c r="BI11" s="33">
        <f>IF(BC11=0,0,LARGE(E11:BB11,6))</f>
        <v>0</v>
      </c>
      <c r="BJ11" s="33">
        <f>IF(BC11=0,0,LARGE(E11:BB11,7))</f>
        <v>0</v>
      </c>
      <c r="BK11" s="43">
        <f>SUM(BD11:BJ11)</f>
        <v>96</v>
      </c>
      <c r="BL11">
        <v>6</v>
      </c>
      <c r="BM11" t="str">
        <f>B11</f>
        <v>Comby</v>
      </c>
      <c r="BN11" t="str">
        <f>C11</f>
        <v>Daniel</v>
      </c>
      <c r="BO11" t="str">
        <f>D11</f>
        <v>Isérables</v>
      </c>
    </row>
    <row r="12" spans="1:67" x14ac:dyDescent="0.3">
      <c r="A12" s="14">
        <v>1961</v>
      </c>
      <c r="B12" t="s">
        <v>3206</v>
      </c>
      <c r="C12" t="s">
        <v>3207</v>
      </c>
      <c r="D12" s="25" t="s">
        <v>1280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46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23</v>
      </c>
      <c r="BA12">
        <v>21</v>
      </c>
      <c r="BB12">
        <v>0</v>
      </c>
      <c r="BC12">
        <f>SUM(E12:BB12)</f>
        <v>90</v>
      </c>
      <c r="BD12" s="33">
        <f>IF(BC12=0,0,LARGE(E12:BB12,1))</f>
        <v>46</v>
      </c>
      <c r="BE12" s="33">
        <f>IF(BC12=0,0,LARGE(E12:BB12,2))</f>
        <v>23</v>
      </c>
      <c r="BF12" s="33">
        <f>IF(BC12=0,0,LARGE(E12:BB12,3))</f>
        <v>21</v>
      </c>
      <c r="BG12" s="33">
        <f>IF(BC12=0,0,LARGE(E12:BB12,4))</f>
        <v>0</v>
      </c>
      <c r="BH12" s="33">
        <f>IF(BC12=0,0,LARGE(E12:BB12,5))</f>
        <v>0</v>
      </c>
      <c r="BI12" s="33">
        <f>IF(BC12=0,0,LARGE(E12:BB12,6))</f>
        <v>0</v>
      </c>
      <c r="BJ12" s="33">
        <f>IF(BC12=0,0,LARGE(E12:BB12,7))</f>
        <v>0</v>
      </c>
      <c r="BK12" s="43">
        <f>SUM(BD12:BJ12)</f>
        <v>90</v>
      </c>
      <c r="BL12">
        <v>7</v>
      </c>
      <c r="BM12" t="str">
        <f>B12</f>
        <v>Bühler</v>
      </c>
      <c r="BN12" t="str">
        <f>C12</f>
        <v>Hansruedi</v>
      </c>
      <c r="BO12" t="str">
        <f>D12</f>
        <v>Steffisburg</v>
      </c>
    </row>
    <row r="13" spans="1:67" x14ac:dyDescent="0.3">
      <c r="A13" s="14">
        <v>1955</v>
      </c>
      <c r="B13" t="s">
        <v>697</v>
      </c>
      <c r="C13" t="s">
        <v>189</v>
      </c>
      <c r="D13" s="25" t="s">
        <v>1317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25</v>
      </c>
      <c r="M13">
        <v>0</v>
      </c>
      <c r="N13">
        <v>0</v>
      </c>
      <c r="O13">
        <v>21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25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f>SUM(E13:BB13)</f>
        <v>86</v>
      </c>
      <c r="BD13" s="33">
        <f>IF(BC13=0,0,LARGE(E13:BB13,1))</f>
        <v>25</v>
      </c>
      <c r="BE13" s="33">
        <f>IF(BC13=0,0,LARGE(E13:BB13,2))</f>
        <v>25</v>
      </c>
      <c r="BF13" s="33">
        <f>IF(BC13=0,0,LARGE(E13:BB13,3))</f>
        <v>21</v>
      </c>
      <c r="BG13" s="33">
        <f>IF(BC13=0,0,LARGE(E13:BB13,4))</f>
        <v>15</v>
      </c>
      <c r="BH13" s="33">
        <f>IF(BC13=0,0,LARGE(E13:BB13,5))</f>
        <v>0</v>
      </c>
      <c r="BI13" s="33">
        <f>IF(BC13=0,0,LARGE(E13:BB13,6))</f>
        <v>0</v>
      </c>
      <c r="BJ13" s="33">
        <f>IF(BC13=0,0,LARGE(E13:BB13,7))</f>
        <v>0</v>
      </c>
      <c r="BK13" s="43">
        <f>SUM(BD13:BJ13)</f>
        <v>86</v>
      </c>
      <c r="BL13">
        <v>8</v>
      </c>
      <c r="BM13" t="str">
        <f>B13</f>
        <v>Mathieu</v>
      </c>
      <c r="BN13" t="str">
        <f>C13</f>
        <v>Armin</v>
      </c>
      <c r="BO13" t="str">
        <f>D13</f>
        <v>Albinen</v>
      </c>
    </row>
    <row r="14" spans="1:67" x14ac:dyDescent="0.3">
      <c r="A14" s="14">
        <v>1959</v>
      </c>
      <c r="B14" t="s">
        <v>980</v>
      </c>
      <c r="C14" t="s">
        <v>1689</v>
      </c>
      <c r="D14" s="25" t="s">
        <v>2094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25</v>
      </c>
      <c r="O14">
        <v>0</v>
      </c>
      <c r="P14">
        <v>5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25</v>
      </c>
      <c r="BA14">
        <v>23</v>
      </c>
      <c r="BB14">
        <v>0</v>
      </c>
      <c r="BC14">
        <f>SUM(E14:BB14)</f>
        <v>78</v>
      </c>
      <c r="BD14" s="33">
        <f>IF(BC14=0,0,LARGE(E14:BB14,1))</f>
        <v>25</v>
      </c>
      <c r="BE14" s="33">
        <f>IF(BC14=0,0,LARGE(E14:BB14,2))</f>
        <v>25</v>
      </c>
      <c r="BF14" s="33">
        <f>IF(BC14=0,0,LARGE(E14:BB14,3))</f>
        <v>23</v>
      </c>
      <c r="BG14" s="33">
        <f>IF(BC14=0,0,LARGE(E14:BB14,4))</f>
        <v>5</v>
      </c>
      <c r="BH14" s="33">
        <f>IF(BC14=0,0,LARGE(E14:BB14,5))</f>
        <v>0</v>
      </c>
      <c r="BI14" s="33">
        <f>IF(BC14=0,0,LARGE(E14:BB14,6))</f>
        <v>0</v>
      </c>
      <c r="BJ14" s="33">
        <f>IF(BC14=0,0,LARGE(E14:BB14,7))</f>
        <v>0</v>
      </c>
      <c r="BK14" s="43">
        <f>SUM(BD14:BJ14)</f>
        <v>78</v>
      </c>
      <c r="BL14">
        <v>9</v>
      </c>
      <c r="BM14" t="str">
        <f>B14</f>
        <v>Millius</v>
      </c>
      <c r="BN14" t="str">
        <f>C14</f>
        <v>Beat</v>
      </c>
      <c r="BO14" t="str">
        <f>D14</f>
        <v>STV Baltschieder</v>
      </c>
    </row>
    <row r="15" spans="1:67" x14ac:dyDescent="0.3">
      <c r="A15" s="14">
        <v>1962</v>
      </c>
      <c r="B15" t="s">
        <v>538</v>
      </c>
      <c r="C15" t="s">
        <v>539</v>
      </c>
      <c r="D15" s="25" t="s">
        <v>491</v>
      </c>
      <c r="E15">
        <v>0</v>
      </c>
      <c r="F15">
        <v>0</v>
      </c>
      <c r="G15">
        <v>23</v>
      </c>
      <c r="H15">
        <v>0</v>
      </c>
      <c r="I15">
        <v>0</v>
      </c>
      <c r="J15">
        <v>0</v>
      </c>
      <c r="K15">
        <v>23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19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f>SUM(E15:BB15)</f>
        <v>65</v>
      </c>
      <c r="BD15" s="33">
        <f>IF(BC15=0,0,LARGE(E15:BB15,1))</f>
        <v>23</v>
      </c>
      <c r="BE15" s="33">
        <f>IF(BC15=0,0,LARGE(E15:BB15,2))</f>
        <v>23</v>
      </c>
      <c r="BF15" s="33">
        <f>IF(BC15=0,0,LARGE(E15:BB15,3))</f>
        <v>19</v>
      </c>
      <c r="BG15" s="33">
        <f>IF(BC15=0,0,LARGE(E15:BB15,4))</f>
        <v>0</v>
      </c>
      <c r="BH15" s="33">
        <f>IF(BC15=0,0,LARGE(E15:BB15,5))</f>
        <v>0</v>
      </c>
      <c r="BI15" s="33">
        <f>IF(BC15=0,0,LARGE(E15:BB15,6))</f>
        <v>0</v>
      </c>
      <c r="BJ15" s="33">
        <f>IF(BC15=0,0,LARGE(E15:BB15,7))</f>
        <v>0</v>
      </c>
      <c r="BK15" s="43">
        <f>SUM(BD15:BJ15)</f>
        <v>65</v>
      </c>
      <c r="BL15">
        <v>10</v>
      </c>
      <c r="BM15" t="str">
        <f>B15</f>
        <v>Fellay</v>
      </c>
      <c r="BN15" t="str">
        <f>C15</f>
        <v>Jean-Denis</v>
      </c>
      <c r="BO15" t="str">
        <f>D15</f>
        <v>Granges</v>
      </c>
    </row>
    <row r="16" spans="1:67" x14ac:dyDescent="0.3">
      <c r="A16" s="14">
        <v>1957</v>
      </c>
      <c r="B16" t="s">
        <v>364</v>
      </c>
      <c r="C16" t="s">
        <v>3268</v>
      </c>
      <c r="D16" s="25" t="s">
        <v>3269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21</v>
      </c>
      <c r="AM16">
        <v>0</v>
      </c>
      <c r="AN16">
        <v>0</v>
      </c>
      <c r="AO16">
        <v>0</v>
      </c>
      <c r="AP16">
        <v>0</v>
      </c>
      <c r="AQ16">
        <v>23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17</v>
      </c>
      <c r="BC16">
        <f>SUM(E16:BB16)</f>
        <v>61</v>
      </c>
      <c r="BD16" s="33">
        <f>IF(BC16=0,0,LARGE(E16:BB16,1))</f>
        <v>23</v>
      </c>
      <c r="BE16" s="33">
        <f>IF(BC16=0,0,LARGE(E16:BB16,2))</f>
        <v>21</v>
      </c>
      <c r="BF16" s="33">
        <f>IF(BC16=0,0,LARGE(E16:BB16,3))</f>
        <v>17</v>
      </c>
      <c r="BG16" s="33">
        <f>IF(BC16=0,0,LARGE(E16:BB16,4))</f>
        <v>0</v>
      </c>
      <c r="BH16" s="33">
        <f>IF(BC16=0,0,LARGE(E16:BB16,5))</f>
        <v>0</v>
      </c>
      <c r="BI16" s="33">
        <f>IF(BC16=0,0,LARGE(E16:BB16,6))</f>
        <v>0</v>
      </c>
      <c r="BJ16" s="33">
        <f>IF(BC16=0,0,LARGE(E16:BB16,7))</f>
        <v>0</v>
      </c>
      <c r="BK16" s="43">
        <f>SUM(BD16:BJ16)</f>
        <v>61</v>
      </c>
      <c r="BL16">
        <v>11</v>
      </c>
      <c r="BM16" t="str">
        <f>B16</f>
        <v>Poncet</v>
      </c>
      <c r="BN16" t="str">
        <f>C16</f>
        <v>Jean-Michel</v>
      </c>
      <c r="BO16" t="str">
        <f>D16</f>
        <v>Versailles</v>
      </c>
    </row>
    <row r="17" spans="1:67" x14ac:dyDescent="0.3">
      <c r="A17" s="14">
        <v>1964</v>
      </c>
      <c r="B17" t="s">
        <v>1140</v>
      </c>
      <c r="C17" t="s">
        <v>1141</v>
      </c>
      <c r="D17" s="25" t="s">
        <v>1142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21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13</v>
      </c>
      <c r="BC17">
        <f>SUM(E17:BB17)</f>
        <v>59</v>
      </c>
      <c r="BD17" s="33">
        <f>IF(BC17=0,0,LARGE(E17:BB17,1))</f>
        <v>25</v>
      </c>
      <c r="BE17" s="33">
        <f>IF(BC17=0,0,LARGE(E17:BB17,2))</f>
        <v>21</v>
      </c>
      <c r="BF17" s="33">
        <f>IF(BC17=0,0,LARGE(E17:BB17,3))</f>
        <v>13</v>
      </c>
      <c r="BG17" s="33">
        <f>IF(BC17=0,0,LARGE(E17:BB17,4))</f>
        <v>0</v>
      </c>
      <c r="BH17" s="33">
        <f>IF(BC17=0,0,LARGE(E17:BB17,5))</f>
        <v>0</v>
      </c>
      <c r="BI17" s="33">
        <f>IF(BC17=0,0,LARGE(E17:BB17,6))</f>
        <v>0</v>
      </c>
      <c r="BJ17" s="33">
        <f>IF(BC17=0,0,LARGE(E17:BB17,7))</f>
        <v>0</v>
      </c>
      <c r="BK17" s="43">
        <f>SUM(BD17:BJ17)</f>
        <v>59</v>
      </c>
      <c r="BL17">
        <v>12</v>
      </c>
      <c r="BM17" t="str">
        <f>B17</f>
        <v>Follonier</v>
      </c>
      <c r="BN17" t="str">
        <f>C17</f>
        <v>Maurice</v>
      </c>
      <c r="BO17" t="str">
        <f>D17</f>
        <v>Mase</v>
      </c>
    </row>
    <row r="18" spans="1:67" x14ac:dyDescent="0.3">
      <c r="A18" s="14">
        <v>1955</v>
      </c>
      <c r="B18" t="s">
        <v>258</v>
      </c>
      <c r="C18" t="s">
        <v>202</v>
      </c>
      <c r="D18" s="25" t="s">
        <v>92</v>
      </c>
      <c r="E18">
        <v>0</v>
      </c>
      <c r="F18">
        <v>15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19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14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6</v>
      </c>
      <c r="BC18">
        <f>SUM(E18:BB18)</f>
        <v>54</v>
      </c>
      <c r="BD18" s="33">
        <f>IF(BC18=0,0,LARGE(E18:BB18,1))</f>
        <v>19</v>
      </c>
      <c r="BE18" s="33">
        <f>IF(BC18=0,0,LARGE(E18:BB18,2))</f>
        <v>15</v>
      </c>
      <c r="BF18" s="33">
        <f>IF(BC18=0,0,LARGE(E18:BB18,3))</f>
        <v>14</v>
      </c>
      <c r="BG18" s="33">
        <f>IF(BC18=0,0,LARGE(E18:BB18,4))</f>
        <v>6</v>
      </c>
      <c r="BH18" s="33">
        <f>IF(BC18=0,0,LARGE(E18:BB18,5))</f>
        <v>0</v>
      </c>
      <c r="BI18" s="33">
        <f>IF(BC18=0,0,LARGE(E18:BB18,6))</f>
        <v>0</v>
      </c>
      <c r="BJ18" s="33">
        <f>IF(BC18=0,0,LARGE(E18:BB18,7))</f>
        <v>0</v>
      </c>
      <c r="BK18" s="43">
        <f>SUM(BD18:BJ18)</f>
        <v>54</v>
      </c>
      <c r="BL18">
        <v>13</v>
      </c>
      <c r="BM18" t="str">
        <f>B18</f>
        <v>Jeanneret-Grosjean</v>
      </c>
      <c r="BN18" t="str">
        <f>C18</f>
        <v>Claude</v>
      </c>
      <c r="BO18" t="str">
        <f>D18</f>
        <v>Zürich</v>
      </c>
    </row>
    <row r="19" spans="1:67" x14ac:dyDescent="0.3">
      <c r="A19" s="14">
        <v>1960</v>
      </c>
      <c r="B19" t="s">
        <v>44</v>
      </c>
      <c r="C19" t="s">
        <v>1003</v>
      </c>
      <c r="D19" s="25" t="s">
        <v>77</v>
      </c>
      <c r="E19">
        <v>0</v>
      </c>
      <c r="F19">
        <v>0</v>
      </c>
      <c r="G19">
        <v>0</v>
      </c>
      <c r="H19">
        <v>0</v>
      </c>
      <c r="I19">
        <v>0</v>
      </c>
      <c r="J19">
        <v>23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19</v>
      </c>
      <c r="AW19">
        <v>0</v>
      </c>
      <c r="AX19">
        <v>0</v>
      </c>
      <c r="AY19">
        <v>0</v>
      </c>
      <c r="AZ19">
        <v>11</v>
      </c>
      <c r="BA19">
        <v>0</v>
      </c>
      <c r="BB19">
        <v>0</v>
      </c>
      <c r="BC19">
        <f>SUM(E19:BB19)</f>
        <v>53</v>
      </c>
      <c r="BD19" s="33">
        <f>IF(BC19=0,0,LARGE(E19:BB19,1))</f>
        <v>23</v>
      </c>
      <c r="BE19" s="33">
        <f>IF(BC19=0,0,LARGE(E19:BB19,2))</f>
        <v>19</v>
      </c>
      <c r="BF19" s="33">
        <f>IF(BC19=0,0,LARGE(E19:BB19,3))</f>
        <v>11</v>
      </c>
      <c r="BG19" s="33">
        <f>IF(BC19=0,0,LARGE(E19:BB19,4))</f>
        <v>0</v>
      </c>
      <c r="BH19" s="33">
        <f>IF(BC19=0,0,LARGE(E19:BB19,5))</f>
        <v>0</v>
      </c>
      <c r="BI19" s="33">
        <f>IF(BC19=0,0,LARGE(E19:BB19,6))</f>
        <v>0</v>
      </c>
      <c r="BJ19" s="33">
        <f>IF(BC19=0,0,LARGE(E19:BB19,7))</f>
        <v>0</v>
      </c>
      <c r="BK19" s="43">
        <f>SUM(BD19:BJ19)</f>
        <v>53</v>
      </c>
      <c r="BL19">
        <v>14</v>
      </c>
      <c r="BM19" t="str">
        <f>B19</f>
        <v>Thurre</v>
      </c>
      <c r="BN19" t="str">
        <f>C19</f>
        <v>Patrice</v>
      </c>
      <c r="BO19" t="str">
        <f>D19</f>
        <v>Ravoire</v>
      </c>
    </row>
    <row r="20" spans="1:67" x14ac:dyDescent="0.3">
      <c r="A20" s="14">
        <v>1964</v>
      </c>
      <c r="B20" t="s">
        <v>1133</v>
      </c>
      <c r="C20" t="s">
        <v>179</v>
      </c>
      <c r="D20" s="25" t="s">
        <v>489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6</v>
      </c>
      <c r="Q20">
        <v>0</v>
      </c>
      <c r="R20">
        <v>0</v>
      </c>
      <c r="S20">
        <v>0</v>
      </c>
      <c r="T20">
        <v>0</v>
      </c>
      <c r="U20">
        <v>21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25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f>SUM(E20:BB20)</f>
        <v>52</v>
      </c>
      <c r="BD20" s="33">
        <f>IF(BC20=0,0,LARGE(E20:BB20,1))</f>
        <v>25</v>
      </c>
      <c r="BE20" s="33">
        <f>IF(BC20=0,0,LARGE(E20:BB20,2))</f>
        <v>21</v>
      </c>
      <c r="BF20" s="33">
        <f>IF(BC20=0,0,LARGE(E20:BB20,3))</f>
        <v>6</v>
      </c>
      <c r="BG20" s="33">
        <f>IF(BC20=0,0,LARGE(E20:BB20,4))</f>
        <v>0</v>
      </c>
      <c r="BH20" s="33">
        <f>IF(BC20=0,0,LARGE(E20:BB20,5))</f>
        <v>0</v>
      </c>
      <c r="BI20" s="33">
        <f>IF(BC20=0,0,LARGE(E20:BB20,6))</f>
        <v>0</v>
      </c>
      <c r="BJ20" s="33">
        <f>IF(BC20=0,0,LARGE(E20:BB20,7))</f>
        <v>0</v>
      </c>
      <c r="BK20" s="43">
        <f>SUM(BD20:BJ20)</f>
        <v>52</v>
      </c>
      <c r="BL20">
        <v>15</v>
      </c>
      <c r="BM20" t="str">
        <f>B20</f>
        <v>Constantin</v>
      </c>
      <c r="BN20" t="str">
        <f>C20</f>
        <v>Mario</v>
      </c>
      <c r="BO20" t="str">
        <f>D20</f>
        <v>Arbaz</v>
      </c>
    </row>
    <row r="21" spans="1:67" x14ac:dyDescent="0.3">
      <c r="A21" s="14">
        <v>1964</v>
      </c>
      <c r="B21" t="s">
        <v>3515</v>
      </c>
      <c r="C21" t="s">
        <v>3516</v>
      </c>
      <c r="D21" s="25" t="s">
        <v>2733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25</v>
      </c>
      <c r="AU21">
        <v>0</v>
      </c>
      <c r="AV21">
        <v>0</v>
      </c>
      <c r="AW21">
        <v>25</v>
      </c>
      <c r="AX21">
        <v>0</v>
      </c>
      <c r="AY21">
        <v>0</v>
      </c>
      <c r="AZ21">
        <v>0</v>
      </c>
      <c r="BA21">
        <v>0</v>
      </c>
      <c r="BB21">
        <v>0</v>
      </c>
      <c r="BC21">
        <f>SUM(E21:BB21)</f>
        <v>50</v>
      </c>
      <c r="BD21" s="33">
        <f>IF(BC21=0,0,LARGE(E21:BB21,1))</f>
        <v>25</v>
      </c>
      <c r="BE21" s="33">
        <f>IF(BC21=0,0,LARGE(E21:BB21,2))</f>
        <v>25</v>
      </c>
      <c r="BF21" s="33">
        <f>IF(BC21=0,0,LARGE(E21:BB21,3))</f>
        <v>0</v>
      </c>
      <c r="BG21" s="33">
        <f>IF(BC21=0,0,LARGE(E21:BB21,4))</f>
        <v>0</v>
      </c>
      <c r="BH21" s="33">
        <f>IF(BC21=0,0,LARGE(E21:BB21,5))</f>
        <v>0</v>
      </c>
      <c r="BI21" s="33">
        <f>IF(BC21=0,0,LARGE(E21:BB21,6))</f>
        <v>0</v>
      </c>
      <c r="BJ21" s="33">
        <f>IF(BC21=0,0,LARGE(E21:BB21,7))</f>
        <v>0</v>
      </c>
      <c r="BK21" s="43">
        <f>SUM(BD21:BJ21)</f>
        <v>50</v>
      </c>
      <c r="BL21">
        <v>16</v>
      </c>
      <c r="BM21" t="str">
        <f>B21</f>
        <v>Krähenbühl</v>
      </c>
      <c r="BN21" t="str">
        <f>C21</f>
        <v>Jaques</v>
      </c>
      <c r="BO21" t="str">
        <f>D21</f>
        <v>Tafers</v>
      </c>
    </row>
    <row r="22" spans="1:67" ht="15.75" customHeight="1" x14ac:dyDescent="0.3">
      <c r="A22" s="14">
        <v>1962</v>
      </c>
      <c r="B22" t="s">
        <v>1007</v>
      </c>
      <c r="C22" t="s">
        <v>1003</v>
      </c>
      <c r="D22" s="25" t="s">
        <v>52</v>
      </c>
      <c r="E22">
        <v>0</v>
      </c>
      <c r="F22">
        <v>0</v>
      </c>
      <c r="G22">
        <v>9</v>
      </c>
      <c r="H22">
        <v>0</v>
      </c>
      <c r="I22">
        <v>0</v>
      </c>
      <c r="J22">
        <v>17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23</v>
      </c>
      <c r="AX22">
        <v>0</v>
      </c>
      <c r="AY22">
        <v>0</v>
      </c>
      <c r="AZ22">
        <v>0</v>
      </c>
      <c r="BA22">
        <v>0</v>
      </c>
      <c r="BB22">
        <v>0</v>
      </c>
      <c r="BC22">
        <f>SUM(E22:BB22)</f>
        <v>49</v>
      </c>
      <c r="BD22" s="33">
        <f>IF(BC22=0,0,LARGE(E22:BB22,1))</f>
        <v>23</v>
      </c>
      <c r="BE22" s="33">
        <f>IF(BC22=0,0,LARGE(E22:BB22,2))</f>
        <v>17</v>
      </c>
      <c r="BF22" s="33">
        <f>IF(BC22=0,0,LARGE(E22:BB22,3))</f>
        <v>9</v>
      </c>
      <c r="BG22" s="33">
        <f>IF(BC22=0,0,LARGE(E22:BB22,4))</f>
        <v>0</v>
      </c>
      <c r="BH22" s="33">
        <f>IF(BC22=0,0,LARGE(E22:BB22,5))</f>
        <v>0</v>
      </c>
      <c r="BI22" s="33">
        <f>IF(BC22=0,0,LARGE(E22:BB22,6))</f>
        <v>0</v>
      </c>
      <c r="BJ22" s="33">
        <f>IF(BC22=0,0,LARGE(E22:BB22,7))</f>
        <v>0</v>
      </c>
      <c r="BK22" s="43">
        <f>SUM(BD22:BJ22)</f>
        <v>49</v>
      </c>
      <c r="BL22">
        <v>17</v>
      </c>
      <c r="BM22" t="str">
        <f>B22</f>
        <v>Jollien</v>
      </c>
      <c r="BN22" t="str">
        <f>C22</f>
        <v>Patrice</v>
      </c>
      <c r="BO22" t="str">
        <f>D22</f>
        <v>Savièse</v>
      </c>
    </row>
    <row r="23" spans="1:67" x14ac:dyDescent="0.3">
      <c r="A23" s="14">
        <v>1961</v>
      </c>
      <c r="B23" t="s">
        <v>543</v>
      </c>
      <c r="C23" t="s">
        <v>544</v>
      </c>
      <c r="D23" s="25" t="s">
        <v>545</v>
      </c>
      <c r="E23">
        <v>0</v>
      </c>
      <c r="F23">
        <v>0</v>
      </c>
      <c r="G23">
        <v>17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23</v>
      </c>
      <c r="AY23">
        <v>0</v>
      </c>
      <c r="AZ23">
        <v>0</v>
      </c>
      <c r="BA23">
        <v>0</v>
      </c>
      <c r="BB23">
        <v>8</v>
      </c>
      <c r="BC23">
        <f>SUM(E23:BB23)</f>
        <v>48</v>
      </c>
      <c r="BD23" s="33">
        <f>IF(BC23=0,0,LARGE(E23:BB23,1))</f>
        <v>23</v>
      </c>
      <c r="BE23" s="33">
        <f>IF(BC23=0,0,LARGE(E23:BB23,2))</f>
        <v>17</v>
      </c>
      <c r="BF23" s="33">
        <f>IF(BC23=0,0,LARGE(E23:BB23,3))</f>
        <v>8</v>
      </c>
      <c r="BG23" s="33">
        <f>IF(BC23=0,0,LARGE(E23:BB23,4))</f>
        <v>0</v>
      </c>
      <c r="BH23" s="33">
        <f>IF(BC23=0,0,LARGE(E23:BB23,5))</f>
        <v>0</v>
      </c>
      <c r="BI23" s="33">
        <f>IF(BC23=0,0,LARGE(E23:BB23,6))</f>
        <v>0</v>
      </c>
      <c r="BJ23" s="33">
        <f>IF(BC23=0,0,LARGE(E23:BB23,7))</f>
        <v>0</v>
      </c>
      <c r="BK23" s="43">
        <f>SUM(BD23:BJ23)</f>
        <v>48</v>
      </c>
      <c r="BL23">
        <v>18</v>
      </c>
      <c r="BM23" t="str">
        <f>B23</f>
        <v>Devanthéry</v>
      </c>
      <c r="BN23" t="str">
        <f>C23</f>
        <v>Gérald</v>
      </c>
      <c r="BO23" t="str">
        <f>D23</f>
        <v>Aigle</v>
      </c>
    </row>
    <row r="24" spans="1:67" x14ac:dyDescent="0.3">
      <c r="A24" s="14">
        <v>1960</v>
      </c>
      <c r="B24" t="s">
        <v>1474</v>
      </c>
      <c r="C24" t="s">
        <v>1417</v>
      </c>
      <c r="D24" s="25" t="s">
        <v>476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25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f>SUM(E24:BB24)</f>
        <v>48</v>
      </c>
      <c r="BD24" s="33">
        <f>IF(BC24=0,0,LARGE(E24:BB24,1))</f>
        <v>25</v>
      </c>
      <c r="BE24" s="33">
        <f>IF(BC24=0,0,LARGE(E24:BB24,2))</f>
        <v>23</v>
      </c>
      <c r="BF24" s="33">
        <f>IF(BC24=0,0,LARGE(E24:BB24,3))</f>
        <v>0</v>
      </c>
      <c r="BG24" s="33">
        <f>IF(BC24=0,0,LARGE(E24:BB24,4))</f>
        <v>0</v>
      </c>
      <c r="BH24" s="33">
        <f>IF(BC24=0,0,LARGE(E24:BB24,5))</f>
        <v>0</v>
      </c>
      <c r="BI24" s="33">
        <f>IF(BC24=0,0,LARGE(E24:BB24,6))</f>
        <v>0</v>
      </c>
      <c r="BJ24" s="33">
        <f>IF(BC24=0,0,LARGE(E24:BB24,7))</f>
        <v>0</v>
      </c>
      <c r="BK24" s="43">
        <f>SUM(BD24:BJ24)</f>
        <v>48</v>
      </c>
      <c r="BL24">
        <v>18</v>
      </c>
      <c r="BM24" t="str">
        <f>B24</f>
        <v>Fioletti</v>
      </c>
      <c r="BN24" t="str">
        <f>C24</f>
        <v>Moreno</v>
      </c>
      <c r="BO24" t="str">
        <f>D24</f>
        <v>Fully</v>
      </c>
    </row>
    <row r="25" spans="1:67" x14ac:dyDescent="0.3">
      <c r="A25" s="14">
        <v>1962</v>
      </c>
      <c r="B25" t="s">
        <v>33</v>
      </c>
      <c r="C25" t="s">
        <v>193</v>
      </c>
      <c r="D25" s="25" t="s">
        <v>350</v>
      </c>
      <c r="E25">
        <v>0</v>
      </c>
      <c r="F25">
        <v>17</v>
      </c>
      <c r="G25">
        <v>0</v>
      </c>
      <c r="H25">
        <v>0</v>
      </c>
      <c r="I25">
        <v>0</v>
      </c>
      <c r="J25">
        <v>19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12</v>
      </c>
      <c r="BB25">
        <v>0</v>
      </c>
      <c r="BC25">
        <f>SUM(E25:BB25)</f>
        <v>48</v>
      </c>
      <c r="BD25" s="33">
        <f>IF(BC25=0,0,LARGE(E25:BB25,1))</f>
        <v>19</v>
      </c>
      <c r="BE25" s="33">
        <f>IF(BC25=0,0,LARGE(E25:BB25,2))</f>
        <v>17</v>
      </c>
      <c r="BF25" s="33">
        <f>IF(BC25=0,0,LARGE(E25:BB25,3))</f>
        <v>12</v>
      </c>
      <c r="BG25" s="33">
        <f>IF(BC25=0,0,LARGE(E25:BB25,4))</f>
        <v>0</v>
      </c>
      <c r="BH25" s="33">
        <f>IF(BC25=0,0,LARGE(E25:BB25,5))</f>
        <v>0</v>
      </c>
      <c r="BI25" s="33">
        <f>IF(BC25=0,0,LARGE(E25:BB25,6))</f>
        <v>0</v>
      </c>
      <c r="BJ25" s="33">
        <f>IF(BC25=0,0,LARGE(E25:BB25,7))</f>
        <v>0</v>
      </c>
      <c r="BK25" s="43">
        <f>SUM(BD25:BJ25)</f>
        <v>48</v>
      </c>
      <c r="BL25">
        <v>18</v>
      </c>
      <c r="BM25" t="str">
        <f>B25</f>
        <v>Fournier</v>
      </c>
      <c r="BN25" t="str">
        <f>C25</f>
        <v>Christian</v>
      </c>
      <c r="BO25" t="str">
        <f>D25</f>
        <v>Sornard.Nendaz</v>
      </c>
    </row>
    <row r="26" spans="1:67" x14ac:dyDescent="0.3">
      <c r="A26" s="14">
        <v>1963</v>
      </c>
      <c r="B26" t="s">
        <v>2719</v>
      </c>
      <c r="C26" t="s">
        <v>2720</v>
      </c>
      <c r="D26" s="25" t="s">
        <v>2721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25</v>
      </c>
      <c r="AC26">
        <v>0</v>
      </c>
      <c r="AD26">
        <v>0</v>
      </c>
      <c r="AE26">
        <v>0</v>
      </c>
      <c r="AF26">
        <v>23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f>SUM(E26:BB26)</f>
        <v>48</v>
      </c>
      <c r="BD26" s="33">
        <f>IF(BC26=0,0,LARGE(E26:BB26,1))</f>
        <v>25</v>
      </c>
      <c r="BE26" s="33">
        <f>IF(BC26=0,0,LARGE(E26:BB26,2))</f>
        <v>23</v>
      </c>
      <c r="BF26" s="33">
        <f>IF(BC26=0,0,LARGE(E26:BB26,3))</f>
        <v>0</v>
      </c>
      <c r="BG26" s="33">
        <f>IF(BC26=0,0,LARGE(E26:BB26,4))</f>
        <v>0</v>
      </c>
      <c r="BH26" s="33">
        <f>IF(BC26=0,0,LARGE(E26:BB26,5))</f>
        <v>0</v>
      </c>
      <c r="BI26" s="33">
        <f>IF(BC26=0,0,LARGE(E26:BB26,6))</f>
        <v>0</v>
      </c>
      <c r="BJ26" s="33">
        <f>IF(BC26=0,0,LARGE(E26:BB26,7))</f>
        <v>0</v>
      </c>
      <c r="BK26" s="43">
        <f>SUM(BD26:BJ26)</f>
        <v>48</v>
      </c>
      <c r="BL26">
        <v>18</v>
      </c>
      <c r="BM26" t="str">
        <f>B26</f>
        <v>Mejia</v>
      </c>
      <c r="BN26" t="str">
        <f>C26</f>
        <v>Ricardo</v>
      </c>
      <c r="BO26" t="str">
        <f>D26</f>
        <v>Mexico</v>
      </c>
    </row>
    <row r="27" spans="1:67" x14ac:dyDescent="0.3">
      <c r="A27" s="14">
        <v>1963</v>
      </c>
      <c r="B27" t="s">
        <v>762</v>
      </c>
      <c r="C27" t="s">
        <v>99</v>
      </c>
      <c r="D27" s="25" t="s">
        <v>553</v>
      </c>
      <c r="E27">
        <v>0</v>
      </c>
      <c r="F27">
        <v>0</v>
      </c>
      <c r="G27">
        <v>0</v>
      </c>
      <c r="H27">
        <v>23</v>
      </c>
      <c r="I27">
        <v>13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12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f>SUM(E27:BB27)</f>
        <v>48</v>
      </c>
      <c r="BD27" s="33">
        <f>IF(BC27=0,0,LARGE(E27:BB27,1))</f>
        <v>23</v>
      </c>
      <c r="BE27" s="33">
        <f>IF(BC27=0,0,LARGE(E27:BB27,2))</f>
        <v>13</v>
      </c>
      <c r="BF27" s="33">
        <f>IF(BC27=0,0,LARGE(E27:BB27,3))</f>
        <v>12</v>
      </c>
      <c r="BG27" s="33">
        <f>IF(BC27=0,0,LARGE(E27:BB27,4))</f>
        <v>0</v>
      </c>
      <c r="BH27" s="33">
        <f>IF(BC27=0,0,LARGE(E27:BB27,5))</f>
        <v>0</v>
      </c>
      <c r="BI27" s="33">
        <f>IF(BC27=0,0,LARGE(E27:BB27,6))</f>
        <v>0</v>
      </c>
      <c r="BJ27" s="33">
        <f>IF(BC27=0,0,LARGE(E27:BB27,7))</f>
        <v>0</v>
      </c>
      <c r="BK27" s="43">
        <f>SUM(BD27:BJ27)</f>
        <v>48</v>
      </c>
      <c r="BL27">
        <v>18</v>
      </c>
      <c r="BM27" t="str">
        <f>B27</f>
        <v>Pignat</v>
      </c>
      <c r="BN27" t="str">
        <f>C27</f>
        <v>Thierry</v>
      </c>
      <c r="BO27" t="str">
        <f>D27</f>
        <v>Monthey</v>
      </c>
    </row>
    <row r="28" spans="1:67" x14ac:dyDescent="0.3">
      <c r="A28" s="14">
        <v>1963</v>
      </c>
      <c r="B28" t="s">
        <v>980</v>
      </c>
      <c r="C28" t="s">
        <v>67</v>
      </c>
      <c r="D28" s="25" t="s">
        <v>583</v>
      </c>
      <c r="E28">
        <v>0</v>
      </c>
      <c r="F28">
        <v>0</v>
      </c>
      <c r="G28">
        <v>0</v>
      </c>
      <c r="H28">
        <v>0</v>
      </c>
      <c r="I28">
        <v>23</v>
      </c>
      <c r="J28">
        <v>0</v>
      </c>
      <c r="K28">
        <v>0</v>
      </c>
      <c r="L28">
        <v>0</v>
      </c>
      <c r="M28">
        <v>0</v>
      </c>
      <c r="N28">
        <v>0</v>
      </c>
      <c r="O28">
        <v>23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f>SUM(E28:BB28)</f>
        <v>46</v>
      </c>
      <c r="BD28" s="33">
        <f>IF(BC28=0,0,LARGE(E28:BB28,1))</f>
        <v>23</v>
      </c>
      <c r="BE28" s="33">
        <f>IF(BC28=0,0,LARGE(E28:BB28,2))</f>
        <v>23</v>
      </c>
      <c r="BF28" s="33">
        <f>IF(BC28=0,0,LARGE(E28:BB28,3))</f>
        <v>0</v>
      </c>
      <c r="BG28" s="33">
        <f>IF(BC28=0,0,LARGE(E28:BB28,4))</f>
        <v>0</v>
      </c>
      <c r="BH28" s="33">
        <f>IF(BC28=0,0,LARGE(E28:BB28,5))</f>
        <v>0</v>
      </c>
      <c r="BI28" s="33">
        <f>IF(BC28=0,0,LARGE(E28:BB28,6))</f>
        <v>0</v>
      </c>
      <c r="BJ28" s="33">
        <f>IF(BC28=0,0,LARGE(E28:BB28,7))</f>
        <v>0</v>
      </c>
      <c r="BK28" s="43">
        <f>SUM(BD28:BJ28)</f>
        <v>46</v>
      </c>
      <c r="BL28">
        <v>19</v>
      </c>
      <c r="BM28" t="str">
        <f>B28</f>
        <v>Millius</v>
      </c>
      <c r="BN28" t="str">
        <f>C28</f>
        <v>Stéphane</v>
      </c>
      <c r="BO28" t="str">
        <f>D28</f>
        <v>Vérossaz</v>
      </c>
    </row>
    <row r="29" spans="1:67" x14ac:dyDescent="0.3">
      <c r="A29" s="14">
        <v>1961</v>
      </c>
      <c r="B29" t="s">
        <v>229</v>
      </c>
      <c r="C29" t="s">
        <v>68</v>
      </c>
      <c r="D29" s="25" t="s">
        <v>3317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25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21</v>
      </c>
      <c r="BA29">
        <v>0</v>
      </c>
      <c r="BB29">
        <v>0</v>
      </c>
      <c r="BC29">
        <f>SUM(E29:BB29)</f>
        <v>46</v>
      </c>
      <c r="BD29" s="33">
        <f>IF(BC29=0,0,LARGE(E29:BB29,1))</f>
        <v>25</v>
      </c>
      <c r="BE29" s="33">
        <f>IF(BC29=0,0,LARGE(E29:BB29,2))</f>
        <v>21</v>
      </c>
      <c r="BF29" s="33">
        <f>IF(BC29=0,0,LARGE(E29:BB29,3))</f>
        <v>0</v>
      </c>
      <c r="BG29" s="33">
        <f>IF(BC29=0,0,LARGE(E29:BB29,4))</f>
        <v>0</v>
      </c>
      <c r="BH29" s="33">
        <f>IF(BC29=0,0,LARGE(E29:BB29,5))</f>
        <v>0</v>
      </c>
      <c r="BI29" s="33">
        <f>IF(BC29=0,0,LARGE(E29:BB29,6))</f>
        <v>0</v>
      </c>
      <c r="BJ29" s="33">
        <f>IF(BC29=0,0,LARGE(E29:BB29,7))</f>
        <v>0</v>
      </c>
      <c r="BK29" s="43">
        <f>SUM(BD29:BJ29)</f>
        <v>46</v>
      </c>
      <c r="BL29">
        <v>19</v>
      </c>
      <c r="BM29" t="str">
        <f>B29</f>
        <v>Rossier</v>
      </c>
      <c r="BN29" t="str">
        <f>C29</f>
        <v>Philippe</v>
      </c>
      <c r="BO29" t="str">
        <f>D29</f>
        <v>Vandoeuvres</v>
      </c>
    </row>
    <row r="30" spans="1:67" x14ac:dyDescent="0.3">
      <c r="A30" s="14">
        <v>1958</v>
      </c>
      <c r="B30" t="s">
        <v>1359</v>
      </c>
      <c r="C30" t="s">
        <v>934</v>
      </c>
      <c r="D30" s="25"/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42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f>SUM(E30:BB30)</f>
        <v>42</v>
      </c>
      <c r="BD30" s="33">
        <f>IF(BC30=0,0,LARGE(E30:BB30,1))</f>
        <v>42</v>
      </c>
      <c r="BE30" s="33">
        <f>IF(BC30=0,0,LARGE(E30:BB30,2))</f>
        <v>0</v>
      </c>
      <c r="BF30" s="33">
        <f>IF(BC30=0,0,LARGE(E30:BB30,3))</f>
        <v>0</v>
      </c>
      <c r="BG30" s="33">
        <f>IF(BC30=0,0,LARGE(E30:BB30,4))</f>
        <v>0</v>
      </c>
      <c r="BH30" s="33">
        <f>IF(BC30=0,0,LARGE(E30:BB30,5))</f>
        <v>0</v>
      </c>
      <c r="BI30" s="33">
        <f>IF(BC30=0,0,LARGE(E30:BB30,6))</f>
        <v>0</v>
      </c>
      <c r="BJ30" s="33">
        <f>IF(BC30=0,0,LARGE(E30:BB30,7))</f>
        <v>0</v>
      </c>
      <c r="BK30" s="43">
        <f>SUM(BD30:BJ30)</f>
        <v>42</v>
      </c>
      <c r="BL30">
        <v>20</v>
      </c>
      <c r="BM30" t="str">
        <f>B30</f>
        <v>Darbellay</v>
      </c>
      <c r="BN30" t="str">
        <f>C30</f>
        <v>Martial</v>
      </c>
    </row>
    <row r="31" spans="1:67" x14ac:dyDescent="0.3">
      <c r="A31" s="14">
        <v>1963</v>
      </c>
      <c r="B31" t="s">
        <v>987</v>
      </c>
      <c r="C31" t="s">
        <v>541</v>
      </c>
      <c r="D31" s="25" t="s">
        <v>988</v>
      </c>
      <c r="E31">
        <v>0</v>
      </c>
      <c r="F31">
        <v>0</v>
      </c>
      <c r="G31">
        <v>0</v>
      </c>
      <c r="H31">
        <v>0</v>
      </c>
      <c r="I31">
        <v>12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14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15</v>
      </c>
      <c r="BA31">
        <v>0</v>
      </c>
      <c r="BB31">
        <v>0</v>
      </c>
      <c r="BC31">
        <f>SUM(E31:BB31)</f>
        <v>41</v>
      </c>
      <c r="BD31" s="33">
        <f>IF(BC31=0,0,LARGE(E31:BB31,1))</f>
        <v>15</v>
      </c>
      <c r="BE31" s="33">
        <f>IF(BC31=0,0,LARGE(E31:BB31,2))</f>
        <v>14</v>
      </c>
      <c r="BF31" s="33">
        <f>IF(BC31=0,0,LARGE(E31:BB31,3))</f>
        <v>12</v>
      </c>
      <c r="BG31" s="33">
        <f>IF(BC31=0,0,LARGE(E31:BB31,4))</f>
        <v>0</v>
      </c>
      <c r="BH31" s="33">
        <f>IF(BC31=0,0,LARGE(E31:BB31,5))</f>
        <v>0</v>
      </c>
      <c r="BI31" s="33">
        <f>IF(BC31=0,0,LARGE(E31:BB31,6))</f>
        <v>0</v>
      </c>
      <c r="BJ31" s="33">
        <f>IF(BC31=0,0,LARGE(E31:BB31,7))</f>
        <v>0</v>
      </c>
      <c r="BK31" s="43">
        <f>SUM(BD31:BJ31)</f>
        <v>41</v>
      </c>
      <c r="BL31">
        <v>21</v>
      </c>
      <c r="BM31" t="str">
        <f>B31</f>
        <v>Lacroix</v>
      </c>
      <c r="BN31" t="str">
        <f>C31</f>
        <v>André</v>
      </c>
      <c r="BO31" t="str">
        <f>D31</f>
        <v>Lausane</v>
      </c>
    </row>
    <row r="32" spans="1:67" x14ac:dyDescent="0.3">
      <c r="A32" s="14">
        <v>1961</v>
      </c>
      <c r="B32" t="s">
        <v>1573</v>
      </c>
      <c r="C32" t="s">
        <v>967</v>
      </c>
      <c r="D32" s="25" t="s">
        <v>39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f>SUM(E32:BB32)</f>
        <v>40</v>
      </c>
      <c r="BD32" s="33">
        <f>IF(BC32=0,0,LARGE(E32:BB32,1))</f>
        <v>23</v>
      </c>
      <c r="BE32" s="33">
        <f>IF(BC32=0,0,LARGE(E32:BB32,2))</f>
        <v>17</v>
      </c>
      <c r="BF32" s="33">
        <f>IF(BC32=0,0,LARGE(E32:BB32,3))</f>
        <v>0</v>
      </c>
      <c r="BG32" s="33">
        <f>IF(BC32=0,0,LARGE(E32:BB32,4))</f>
        <v>0</v>
      </c>
      <c r="BH32" s="33">
        <f>IF(BC32=0,0,LARGE(E32:BB32,5))</f>
        <v>0</v>
      </c>
      <c r="BI32" s="33">
        <f>IF(BC32=0,0,LARGE(E32:BB32,6))</f>
        <v>0</v>
      </c>
      <c r="BJ32" s="33">
        <f>IF(BC32=0,0,LARGE(E32:BB32,7))</f>
        <v>0</v>
      </c>
      <c r="BK32" s="43">
        <f>SUM(BD32:BJ32)</f>
        <v>40</v>
      </c>
      <c r="BL32">
        <v>22</v>
      </c>
      <c r="BM32" t="str">
        <f>B32</f>
        <v>Riche</v>
      </c>
      <c r="BN32" t="str">
        <f>C32</f>
        <v>Denis</v>
      </c>
      <c r="BO32" t="str">
        <f>D32</f>
        <v>Grimisuat</v>
      </c>
    </row>
    <row r="33" spans="1:67" x14ac:dyDescent="0.3">
      <c r="A33" s="14">
        <v>1960</v>
      </c>
      <c r="B33" t="s">
        <v>761</v>
      </c>
      <c r="C33" t="s">
        <v>526</v>
      </c>
      <c r="D33" s="25" t="s">
        <v>602</v>
      </c>
      <c r="E33">
        <v>0</v>
      </c>
      <c r="F33">
        <v>0</v>
      </c>
      <c r="G33">
        <v>0</v>
      </c>
      <c r="H33">
        <v>25</v>
      </c>
      <c r="I33">
        <v>14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f>SUM(E33:BB33)</f>
        <v>39</v>
      </c>
      <c r="BD33" s="33">
        <f>IF(BC33=0,0,LARGE(E33:BB33,1))</f>
        <v>25</v>
      </c>
      <c r="BE33" s="33">
        <f>IF(BC33=0,0,LARGE(E33:BB33,2))</f>
        <v>14</v>
      </c>
      <c r="BF33" s="33">
        <f>IF(BC33=0,0,LARGE(E33:BB33,3))</f>
        <v>0</v>
      </c>
      <c r="BG33" s="33">
        <f>IF(BC33=0,0,LARGE(E33:BB33,4))</f>
        <v>0</v>
      </c>
      <c r="BH33" s="33">
        <f>IF(BC33=0,0,LARGE(E33:BB33,5))</f>
        <v>0</v>
      </c>
      <c r="BI33" s="33">
        <f>IF(BC33=0,0,LARGE(E33:BB33,6))</f>
        <v>0</v>
      </c>
      <c r="BJ33" s="33">
        <f>IF(BC33=0,0,LARGE(E33:BB33,7))</f>
        <v>0</v>
      </c>
      <c r="BK33" s="43">
        <f>SUM(BD33:BJ33)</f>
        <v>39</v>
      </c>
      <c r="BL33">
        <v>23</v>
      </c>
      <c r="BM33" t="str">
        <f>B33</f>
        <v>Bernasconi</v>
      </c>
      <c r="BN33" t="str">
        <f>C33</f>
        <v>Jean-Paul</v>
      </c>
      <c r="BO33" t="str">
        <f>D33</f>
        <v>Muraz-Collombey</v>
      </c>
    </row>
    <row r="34" spans="1:67" x14ac:dyDescent="0.3">
      <c r="A34" s="14">
        <v>1960</v>
      </c>
      <c r="B34" t="s">
        <v>156</v>
      </c>
      <c r="C34" t="s">
        <v>179</v>
      </c>
      <c r="D34" s="25" t="s">
        <v>73</v>
      </c>
      <c r="E34">
        <v>0</v>
      </c>
      <c r="F34">
        <v>19</v>
      </c>
      <c r="G34">
        <v>0</v>
      </c>
      <c r="H34">
        <v>0</v>
      </c>
      <c r="I34">
        <v>0</v>
      </c>
      <c r="J34">
        <v>0</v>
      </c>
      <c r="K34">
        <v>19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f>SUM(E34:BB34)</f>
        <v>38</v>
      </c>
      <c r="BD34" s="33">
        <f>IF(BC34=0,0,LARGE(E34:BB34,1))</f>
        <v>19</v>
      </c>
      <c r="BE34" s="33">
        <f>IF(BC34=0,0,LARGE(E34:BB34,2))</f>
        <v>19</v>
      </c>
      <c r="BF34" s="33">
        <f>IF(BC34=0,0,LARGE(E34:BB34,3))</f>
        <v>0</v>
      </c>
      <c r="BG34" s="33">
        <f>IF(BC34=0,0,LARGE(E34:BB34,4))</f>
        <v>0</v>
      </c>
      <c r="BH34" s="33">
        <f>IF(BC34=0,0,LARGE(E34:BB34,5))</f>
        <v>0</v>
      </c>
      <c r="BI34" s="33">
        <f>IF(BC34=0,0,LARGE(E34:BB34,6))</f>
        <v>0</v>
      </c>
      <c r="BJ34" s="33">
        <f>IF(BC34=0,0,LARGE(E34:BB34,7))</f>
        <v>0</v>
      </c>
      <c r="BK34" s="43">
        <f>SUM(BD34:BJ34)</f>
        <v>38</v>
      </c>
      <c r="BL34">
        <v>24</v>
      </c>
      <c r="BM34" t="str">
        <f>B34</f>
        <v>Scoca</v>
      </c>
      <c r="BN34" t="str">
        <f>C34</f>
        <v>Mario</v>
      </c>
      <c r="BO34" t="str">
        <f>D34</f>
        <v>Randogne</v>
      </c>
    </row>
    <row r="35" spans="1:67" x14ac:dyDescent="0.3">
      <c r="A35" s="14">
        <v>1962</v>
      </c>
      <c r="B35" t="s">
        <v>3272</v>
      </c>
      <c r="C35" t="s">
        <v>96</v>
      </c>
      <c r="D35" s="25" t="s">
        <v>2363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15</v>
      </c>
      <c r="AM35">
        <v>0</v>
      </c>
      <c r="AN35">
        <v>0</v>
      </c>
      <c r="AO35">
        <v>0</v>
      </c>
      <c r="AP35">
        <v>0</v>
      </c>
      <c r="AQ35">
        <v>21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f>SUM(E35:BB35)</f>
        <v>36</v>
      </c>
      <c r="BD35" s="33">
        <f>IF(BC35=0,0,LARGE(E35:BB35,1))</f>
        <v>21</v>
      </c>
      <c r="BE35" s="33">
        <f>IF(BC35=0,0,LARGE(E35:BB35,2))</f>
        <v>15</v>
      </c>
      <c r="BF35" s="33">
        <f>IF(BC35=0,0,LARGE(E35:BB35,3))</f>
        <v>0</v>
      </c>
      <c r="BG35" s="33">
        <f>IF(BC35=0,0,LARGE(E35:BB35,4))</f>
        <v>0</v>
      </c>
      <c r="BH35" s="33">
        <f>IF(BC35=0,0,LARGE(E35:BB35,5))</f>
        <v>0</v>
      </c>
      <c r="BI35" s="33">
        <f>IF(BC35=0,0,LARGE(E35:BB35,6))</f>
        <v>0</v>
      </c>
      <c r="BJ35" s="33">
        <f>IF(BC35=0,0,LARGE(E35:BB35,7))</f>
        <v>0</v>
      </c>
      <c r="BK35" s="43">
        <f>SUM(BD35:BJ35)</f>
        <v>36</v>
      </c>
      <c r="BL35">
        <v>25</v>
      </c>
      <c r="BM35" t="str">
        <f>B35</f>
        <v>Cavaleri</v>
      </c>
      <c r="BN35" t="str">
        <f>C35</f>
        <v>Olivier</v>
      </c>
      <c r="BO35" t="str">
        <f>D35</f>
        <v>Lutry</v>
      </c>
    </row>
    <row r="36" spans="1:67" x14ac:dyDescent="0.3">
      <c r="A36" s="14">
        <v>1963</v>
      </c>
      <c r="B36" t="s">
        <v>3517</v>
      </c>
      <c r="C36" t="s">
        <v>96</v>
      </c>
      <c r="D36" s="25" t="s">
        <v>583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</v>
      </c>
      <c r="AU36">
        <v>0</v>
      </c>
      <c r="AV36">
        <v>0</v>
      </c>
      <c r="AW36">
        <v>0</v>
      </c>
      <c r="AX36">
        <v>0</v>
      </c>
      <c r="AY36">
        <v>17</v>
      </c>
      <c r="AZ36">
        <v>0</v>
      </c>
      <c r="BA36">
        <v>0</v>
      </c>
      <c r="BB36">
        <v>0</v>
      </c>
      <c r="BC36">
        <f>SUM(E36:BB36)</f>
        <v>36</v>
      </c>
      <c r="BD36" s="33">
        <f>IF(BC36=0,0,LARGE(E36:BB36,1))</f>
        <v>19</v>
      </c>
      <c r="BE36" s="33">
        <f>IF(BC36=0,0,LARGE(E36:BB36,2))</f>
        <v>17</v>
      </c>
      <c r="BF36" s="33">
        <f>IF(BC36=0,0,LARGE(E36:BB36,3))</f>
        <v>0</v>
      </c>
      <c r="BG36" s="33">
        <f>IF(BC36=0,0,LARGE(E36:BB36,4))</f>
        <v>0</v>
      </c>
      <c r="BH36" s="33">
        <f>IF(BC36=0,0,LARGE(E36:BB36,5))</f>
        <v>0</v>
      </c>
      <c r="BI36" s="33">
        <f>IF(BC36=0,0,LARGE(E36:BB36,6))</f>
        <v>0</v>
      </c>
      <c r="BJ36" s="33">
        <f>IF(BC36=0,0,LARGE(E36:BB36,7))</f>
        <v>0</v>
      </c>
      <c r="BK36" s="43">
        <f>SUM(BD36:BJ36)</f>
        <v>36</v>
      </c>
      <c r="BL36">
        <v>25</v>
      </c>
      <c r="BM36" t="str">
        <f>B36</f>
        <v>Fierz</v>
      </c>
      <c r="BN36" t="str">
        <f>C36</f>
        <v>Olivier</v>
      </c>
      <c r="BO36" t="str">
        <f>D36</f>
        <v>Vérossaz</v>
      </c>
    </row>
    <row r="37" spans="1:67" x14ac:dyDescent="0.3">
      <c r="A37" s="14">
        <v>1958</v>
      </c>
      <c r="B37" t="s">
        <v>2505</v>
      </c>
      <c r="C37" t="s">
        <v>2506</v>
      </c>
      <c r="D37" s="25" t="s">
        <v>2507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17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19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f>SUM(E37:BB37)</f>
        <v>36</v>
      </c>
      <c r="BD37" s="33">
        <f>IF(BC37=0,0,LARGE(E37:BB37,1))</f>
        <v>19</v>
      </c>
      <c r="BE37" s="33">
        <f>IF(BC37=0,0,LARGE(E37:BB37,2))</f>
        <v>17</v>
      </c>
      <c r="BF37" s="33">
        <f>IF(BC37=0,0,LARGE(E37:BB37,3))</f>
        <v>0</v>
      </c>
      <c r="BG37" s="33">
        <f>IF(BC37=0,0,LARGE(E37:BB37,4))</f>
        <v>0</v>
      </c>
      <c r="BH37" s="33">
        <f>IF(BC37=0,0,LARGE(E37:BB37,5))</f>
        <v>0</v>
      </c>
      <c r="BI37" s="33">
        <f>IF(BC37=0,0,LARGE(E37:BB37,6))</f>
        <v>0</v>
      </c>
      <c r="BJ37" s="33">
        <f>IF(BC37=0,0,LARGE(E37:BB37,7))</f>
        <v>0</v>
      </c>
      <c r="BK37" s="43">
        <f>SUM(BD37:BJ37)</f>
        <v>36</v>
      </c>
      <c r="BL37">
        <v>25</v>
      </c>
      <c r="BM37" t="str">
        <f>B37</f>
        <v>Gloriod</v>
      </c>
      <c r="BN37" t="str">
        <f>C37</f>
        <v>Dominique</v>
      </c>
      <c r="BO37" t="str">
        <f>D37</f>
        <v>FR-GrandCombe des Bois</v>
      </c>
    </row>
    <row r="38" spans="1:67" x14ac:dyDescent="0.3">
      <c r="A38" s="14">
        <v>1962</v>
      </c>
      <c r="B38" t="s">
        <v>1692</v>
      </c>
      <c r="C38" t="s">
        <v>704</v>
      </c>
      <c r="D38" s="25" t="s">
        <v>1693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17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5</v>
      </c>
      <c r="BC38">
        <f>SUM(E38:BB38)</f>
        <v>35</v>
      </c>
      <c r="BD38" s="33">
        <f>IF(BC38=0,0,LARGE(E38:BB38,1))</f>
        <v>17</v>
      </c>
      <c r="BE38" s="33">
        <f>IF(BC38=0,0,LARGE(E38:BB38,2))</f>
        <v>13</v>
      </c>
      <c r="BF38" s="33">
        <f>IF(BC38=0,0,LARGE(E38:BB38,3))</f>
        <v>5</v>
      </c>
      <c r="BG38" s="33">
        <f>IF(BC38=0,0,LARGE(E38:BB38,4))</f>
        <v>0</v>
      </c>
      <c r="BH38" s="33">
        <f>IF(BC38=0,0,LARGE(E38:BB38,5))</f>
        <v>0</v>
      </c>
      <c r="BI38" s="33">
        <f>IF(BC38=0,0,LARGE(E38:BB38,6))</f>
        <v>0</v>
      </c>
      <c r="BJ38" s="33">
        <f>IF(BC38=0,0,LARGE(E38:BB38,7))</f>
        <v>0</v>
      </c>
      <c r="BK38" s="43">
        <f>SUM(BD38:BJ38)</f>
        <v>35</v>
      </c>
      <c r="BL38">
        <v>26</v>
      </c>
      <c r="BM38" t="str">
        <f>B38</f>
        <v>Henking</v>
      </c>
      <c r="BN38" t="str">
        <f>C38</f>
        <v>Thomas</v>
      </c>
      <c r="BO38" t="str">
        <f>D38</f>
        <v>Pully</v>
      </c>
    </row>
    <row r="39" spans="1:67" ht="13.2" customHeight="1" x14ac:dyDescent="0.3">
      <c r="A39" s="14">
        <v>1963</v>
      </c>
      <c r="B39" t="s">
        <v>3408</v>
      </c>
      <c r="C39" t="s">
        <v>964</v>
      </c>
      <c r="D39" s="25" t="s">
        <v>3409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15</v>
      </c>
      <c r="BC39">
        <f>SUM(E39:BB39)</f>
        <v>34</v>
      </c>
      <c r="BD39" s="33">
        <f>IF(BC39=0,0,LARGE(E39:BB39,1))</f>
        <v>19</v>
      </c>
      <c r="BE39" s="33">
        <f>IF(BC39=0,0,LARGE(E39:BB39,2))</f>
        <v>15</v>
      </c>
      <c r="BF39" s="33">
        <f>IF(BC39=0,0,LARGE(E39:BB39,3))</f>
        <v>0</v>
      </c>
      <c r="BG39" s="33">
        <f>IF(BC39=0,0,LARGE(E39:BB39,4))</f>
        <v>0</v>
      </c>
      <c r="BH39" s="33">
        <f>IF(BC39=0,0,LARGE(E39:BB39,5))</f>
        <v>0</v>
      </c>
      <c r="BI39" s="33">
        <f>IF(BC39=0,0,LARGE(E39:BB39,6))</f>
        <v>0</v>
      </c>
      <c r="BJ39" s="33">
        <f>IF(BC39=0,0,LARGE(E39:BB39,7))</f>
        <v>0</v>
      </c>
      <c r="BK39" s="43">
        <f>SUM(BD39:BJ39)</f>
        <v>34</v>
      </c>
      <c r="BL39">
        <v>27</v>
      </c>
      <c r="BM39" t="str">
        <f>B39</f>
        <v>Floret</v>
      </c>
      <c r="BN39" t="str">
        <f>C39</f>
        <v>Jean-Claude</v>
      </c>
      <c r="BO39" t="str">
        <f>D39</f>
        <v>Marin</v>
      </c>
    </row>
    <row r="40" spans="1:67" x14ac:dyDescent="0.3">
      <c r="A40" s="14">
        <v>1964</v>
      </c>
      <c r="B40" t="s">
        <v>1577</v>
      </c>
      <c r="C40" t="s">
        <v>193</v>
      </c>
      <c r="D40" s="25" t="s">
        <v>503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17</v>
      </c>
      <c r="M40">
        <v>0</v>
      </c>
      <c r="N40">
        <v>0</v>
      </c>
      <c r="O40">
        <v>17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f>SUM(E40:BB40)</f>
        <v>34</v>
      </c>
      <c r="BD40" s="33">
        <f>IF(BC40=0,0,LARGE(E40:BB40,1))</f>
        <v>17</v>
      </c>
      <c r="BE40" s="33">
        <f>IF(BC40=0,0,LARGE(E40:BB40,2))</f>
        <v>17</v>
      </c>
      <c r="BF40" s="33">
        <f>IF(BC40=0,0,LARGE(E40:BB40,3))</f>
        <v>0</v>
      </c>
      <c r="BG40" s="33">
        <f>IF(BC40=0,0,LARGE(E40:BB40,4))</f>
        <v>0</v>
      </c>
      <c r="BH40" s="33">
        <f>IF(BC40=0,0,LARGE(E40:BB40,5))</f>
        <v>0</v>
      </c>
      <c r="BI40" s="33">
        <f>IF(BC40=0,0,LARGE(E40:BB40,6))</f>
        <v>0</v>
      </c>
      <c r="BJ40" s="33">
        <f>IF(BC40=0,0,LARGE(E40:BB40,7))</f>
        <v>0</v>
      </c>
      <c r="BK40" s="43">
        <f>SUM(BD40:BJ40)</f>
        <v>34</v>
      </c>
      <c r="BL40">
        <v>27</v>
      </c>
      <c r="BM40" t="str">
        <f>B40</f>
        <v>Fornaz</v>
      </c>
      <c r="BN40" t="str">
        <f>C40</f>
        <v>Christian</v>
      </c>
      <c r="BO40" t="str">
        <f>D40</f>
        <v>Orsières</v>
      </c>
    </row>
    <row r="41" spans="1:67" x14ac:dyDescent="0.3">
      <c r="A41" s="14">
        <v>1961</v>
      </c>
      <c r="B41" t="s">
        <v>2062</v>
      </c>
      <c r="C41" t="s">
        <v>2063</v>
      </c>
      <c r="D41" s="25" t="s">
        <v>1256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21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12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f>SUM(E41:BB41)</f>
        <v>33</v>
      </c>
      <c r="BD41" s="33">
        <f>IF(BC41=0,0,LARGE(E41:BB41,1))</f>
        <v>21</v>
      </c>
      <c r="BE41" s="33">
        <f>IF(BC41=0,0,LARGE(E41:BB41,2))</f>
        <v>12</v>
      </c>
      <c r="BF41" s="33">
        <f>IF(BC41=0,0,LARGE(E41:BB41,3))</f>
        <v>0</v>
      </c>
      <c r="BG41" s="33">
        <f>IF(BC41=0,0,LARGE(E41:BB41,4))</f>
        <v>0</v>
      </c>
      <c r="BH41" s="33">
        <f>IF(BC41=0,0,LARGE(E41:BB41,5))</f>
        <v>0</v>
      </c>
      <c r="BI41" s="33">
        <f>IF(BC41=0,0,LARGE(E41:BB41,6))</f>
        <v>0</v>
      </c>
      <c r="BJ41" s="33">
        <f>IF(BC41=0,0,LARGE(E41:BB41,7))</f>
        <v>0</v>
      </c>
      <c r="BK41" s="43">
        <f>SUM(BD41:BJ41)</f>
        <v>33</v>
      </c>
      <c r="BL41">
        <v>28</v>
      </c>
      <c r="BM41" t="str">
        <f>B41</f>
        <v>Kalbermatten</v>
      </c>
      <c r="BN41" t="str">
        <f>C41</f>
        <v>Tony</v>
      </c>
      <c r="BO41" t="str">
        <f>D41</f>
        <v>Visp</v>
      </c>
    </row>
    <row r="42" spans="1:67" x14ac:dyDescent="0.3">
      <c r="A42" s="14">
        <v>1960</v>
      </c>
      <c r="B42" t="s">
        <v>863</v>
      </c>
      <c r="C42" t="s">
        <v>1463</v>
      </c>
      <c r="D42" s="25" t="s">
        <v>64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12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21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f>SUM(E42:BB42)</f>
        <v>33</v>
      </c>
      <c r="BD42" s="33">
        <f>IF(BC42=0,0,LARGE(E42:BB42,1))</f>
        <v>21</v>
      </c>
      <c r="BE42" s="33">
        <f>IF(BC42=0,0,LARGE(E42:BB42,2))</f>
        <v>12</v>
      </c>
      <c r="BF42" s="33">
        <f>IF(BC42=0,0,LARGE(E42:BB42,3))</f>
        <v>0</v>
      </c>
      <c r="BG42" s="33">
        <f>IF(BC42=0,0,LARGE(E42:BB42,4))</f>
        <v>0</v>
      </c>
      <c r="BH42" s="33">
        <f>IF(BC42=0,0,LARGE(E42:BB42,5))</f>
        <v>0</v>
      </c>
      <c r="BI42" s="33">
        <f>IF(BC42=0,0,LARGE(E42:BB42,6))</f>
        <v>0</v>
      </c>
      <c r="BJ42" s="33">
        <f>IF(BC42=0,0,LARGE(E42:BB42,7))</f>
        <v>0</v>
      </c>
      <c r="BK42" s="43">
        <f>SUM(BD42:BJ42)</f>
        <v>33</v>
      </c>
      <c r="BL42">
        <v>28</v>
      </c>
      <c r="BM42" t="str">
        <f>B42</f>
        <v>Maret</v>
      </c>
      <c r="BN42" t="str">
        <f>C42</f>
        <v>Emmanuel</v>
      </c>
      <c r="BO42" t="str">
        <f>D42</f>
        <v>Le Châble</v>
      </c>
    </row>
    <row r="43" spans="1:67" x14ac:dyDescent="0.3">
      <c r="A43" s="14">
        <v>1959</v>
      </c>
      <c r="B43" t="s">
        <v>4030</v>
      </c>
      <c r="C43" t="s">
        <v>461</v>
      </c>
      <c r="D43" s="25" t="s">
        <v>4031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17</v>
      </c>
      <c r="BA43">
        <v>0</v>
      </c>
      <c r="BB43">
        <v>14</v>
      </c>
      <c r="BC43">
        <f>SUM(E43:BB43)</f>
        <v>31</v>
      </c>
      <c r="BD43" s="33">
        <f>IF(BC43=0,0,LARGE(E43:BB43,1))</f>
        <v>17</v>
      </c>
      <c r="BE43" s="33">
        <f>IF(BC43=0,0,LARGE(E43:BB43,2))</f>
        <v>14</v>
      </c>
      <c r="BF43" s="33">
        <f>IF(BC43=0,0,LARGE(E43:BB43,3))</f>
        <v>0</v>
      </c>
      <c r="BG43" s="33">
        <f>IF(BC43=0,0,LARGE(E43:BB43,4))</f>
        <v>0</v>
      </c>
      <c r="BH43" s="33">
        <f>IF(BC43=0,0,LARGE(E43:BB43,5))</f>
        <v>0</v>
      </c>
      <c r="BI43" s="33">
        <f>IF(BC43=0,0,LARGE(E43:BB43,6))</f>
        <v>0</v>
      </c>
      <c r="BJ43" s="33">
        <f>IF(BC43=0,0,LARGE(E43:BB43,7))</f>
        <v>0</v>
      </c>
      <c r="BK43" s="43">
        <f>SUM(BD43:BJ43)</f>
        <v>31</v>
      </c>
      <c r="BL43">
        <v>29</v>
      </c>
      <c r="BM43" t="str">
        <f>B43</f>
        <v>Wehr</v>
      </c>
      <c r="BN43" t="str">
        <f>C43</f>
        <v>Matthias</v>
      </c>
      <c r="BO43" t="str">
        <f>D43</f>
        <v>Ueden</v>
      </c>
    </row>
    <row r="44" spans="1:67" x14ac:dyDescent="0.3">
      <c r="A44" s="14">
        <v>1960</v>
      </c>
      <c r="B44" t="s">
        <v>1101</v>
      </c>
      <c r="C44" t="s">
        <v>1522</v>
      </c>
      <c r="D44" s="25"/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30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f>SUM(E44:BB44)</f>
        <v>30</v>
      </c>
      <c r="BD44" s="33">
        <f>IF(BC44=0,0,LARGE(E44:BB44,1))</f>
        <v>30</v>
      </c>
      <c r="BE44" s="33">
        <f>IF(BC44=0,0,LARGE(E44:BB44,2))</f>
        <v>0</v>
      </c>
      <c r="BF44" s="33">
        <f>IF(BC44=0,0,LARGE(E44:BB44,3))</f>
        <v>0</v>
      </c>
      <c r="BG44" s="33">
        <f>IF(BC44=0,0,LARGE(E44:BB44,4))</f>
        <v>0</v>
      </c>
      <c r="BH44" s="33">
        <f>IF(BC44=0,0,LARGE(E44:BB44,5))</f>
        <v>0</v>
      </c>
      <c r="BI44" s="33">
        <f>IF(BC44=0,0,LARGE(E44:BB44,6))</f>
        <v>0</v>
      </c>
      <c r="BJ44" s="33">
        <f>IF(BC44=0,0,LARGE(E44:BB44,7))</f>
        <v>0</v>
      </c>
      <c r="BK44" s="43">
        <f>SUM(BD44:BJ44)</f>
        <v>30</v>
      </c>
      <c r="BL44">
        <v>30</v>
      </c>
      <c r="BM44" t="str">
        <f>B44</f>
        <v>Lonfat</v>
      </c>
      <c r="BN44" t="str">
        <f>C44</f>
        <v>Pierre-Marie</v>
      </c>
    </row>
    <row r="45" spans="1:67" x14ac:dyDescent="0.3">
      <c r="A45" s="14">
        <v>1958</v>
      </c>
      <c r="B45" t="s">
        <v>3967</v>
      </c>
      <c r="C45" t="s">
        <v>3968</v>
      </c>
      <c r="D45" s="25" t="s">
        <v>92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8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19</v>
      </c>
      <c r="AZ45">
        <v>0</v>
      </c>
      <c r="BA45">
        <v>0</v>
      </c>
      <c r="BB45">
        <v>0</v>
      </c>
      <c r="BC45">
        <f>SUM(E45:BB45)</f>
        <v>27</v>
      </c>
      <c r="BD45" s="33">
        <f>IF(BC45=0,0,LARGE(E45:BB45,1))</f>
        <v>19</v>
      </c>
      <c r="BE45" s="33">
        <f>IF(BC45=0,0,LARGE(E45:BB45,2))</f>
        <v>8</v>
      </c>
      <c r="BF45" s="33">
        <f>IF(BC45=0,0,LARGE(E45:BB45,3))</f>
        <v>0</v>
      </c>
      <c r="BG45" s="33">
        <f>IF(BC45=0,0,LARGE(E45:BB45,4))</f>
        <v>0</v>
      </c>
      <c r="BH45" s="33">
        <f>IF(BC45=0,0,LARGE(E45:BB45,5))</f>
        <v>0</v>
      </c>
      <c r="BI45" s="33">
        <f>IF(BC45=0,0,LARGE(E45:BB45,6))</f>
        <v>0</v>
      </c>
      <c r="BJ45" s="33">
        <f>IF(BC45=0,0,LARGE(E45:BB45,7))</f>
        <v>0</v>
      </c>
      <c r="BK45" s="43">
        <f>SUM(BD45:BJ45)</f>
        <v>27</v>
      </c>
      <c r="BL45">
        <v>31</v>
      </c>
      <c r="BM45" t="str">
        <f>B45</f>
        <v>Hromkivic</v>
      </c>
      <c r="BN45" t="str">
        <f>C45</f>
        <v>Juraj</v>
      </c>
      <c r="BO45" t="str">
        <f>D45</f>
        <v>Zürich</v>
      </c>
    </row>
    <row r="46" spans="1:67" x14ac:dyDescent="0.3">
      <c r="A46" s="14">
        <v>1955</v>
      </c>
      <c r="B46" t="s">
        <v>348</v>
      </c>
      <c r="C46" t="s">
        <v>11</v>
      </c>
      <c r="D46" s="25" t="s">
        <v>237</v>
      </c>
      <c r="E46">
        <v>0</v>
      </c>
      <c r="F46">
        <v>25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f>SUM(E46:BB46)</f>
        <v>25</v>
      </c>
      <c r="BD46" s="33">
        <f>IF(BC46=0,0,LARGE(E46:BB46,1))</f>
        <v>25</v>
      </c>
      <c r="BE46" s="33">
        <f>IF(BC46=0,0,LARGE(E46:BB46,2))</f>
        <v>0</v>
      </c>
      <c r="BF46" s="33">
        <f>IF(BC46=0,0,LARGE(E46:BB46,3))</f>
        <v>0</v>
      </c>
      <c r="BG46" s="33">
        <f>IF(BC46=0,0,LARGE(E46:BB46,4))</f>
        <v>0</v>
      </c>
      <c r="BH46" s="33">
        <f>IF(BC46=0,0,LARGE(E46:BB46,5))</f>
        <v>0</v>
      </c>
      <c r="BI46" s="33">
        <f>IF(BC46=0,0,LARGE(E46:BB46,6))</f>
        <v>0</v>
      </c>
      <c r="BJ46" s="33">
        <f>IF(BC46=0,0,LARGE(E46:BB46,7))</f>
        <v>0</v>
      </c>
      <c r="BK46" s="43">
        <f>SUM(BD46:BJ46)</f>
        <v>25</v>
      </c>
      <c r="BL46">
        <v>32</v>
      </c>
      <c r="BM46" t="str">
        <f>B46</f>
        <v>Abrante</v>
      </c>
      <c r="BN46" t="str">
        <f>C46</f>
        <v>José</v>
      </c>
      <c r="BO46" t="str">
        <f>D46</f>
        <v>Icogne</v>
      </c>
    </row>
    <row r="47" spans="1:67" x14ac:dyDescent="0.3">
      <c r="A47" s="14">
        <v>1962</v>
      </c>
      <c r="B47" t="s">
        <v>4076</v>
      </c>
      <c r="C47" t="s">
        <v>767</v>
      </c>
      <c r="D47" s="25" t="s">
        <v>445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</v>
      </c>
      <c r="BB47">
        <v>0</v>
      </c>
      <c r="BC47">
        <f>SUM(E47:BB47)</f>
        <v>25</v>
      </c>
      <c r="BD47" s="33">
        <f>IF(BC47=0,0,LARGE(E47:BB47,1))</f>
        <v>25</v>
      </c>
      <c r="BE47" s="33">
        <f>IF(BC47=0,0,LARGE(E47:BB47,2))</f>
        <v>0</v>
      </c>
      <c r="BF47" s="33">
        <f>IF(BC47=0,0,LARGE(E47:BB47,3))</f>
        <v>0</v>
      </c>
      <c r="BG47" s="33">
        <f>IF(BC47=0,0,LARGE(E47:BB47,4))</f>
        <v>0</v>
      </c>
      <c r="BH47" s="33">
        <f>IF(BC47=0,0,LARGE(E47:BB47,5))</f>
        <v>0</v>
      </c>
      <c r="BI47" s="33">
        <f>IF(BC47=0,0,LARGE(E47:BB47,6))</f>
        <v>0</v>
      </c>
      <c r="BJ47" s="33">
        <f>IF(BC47=0,0,LARGE(E47:BB47,7))</f>
        <v>0</v>
      </c>
      <c r="BK47" s="43">
        <f>SUM(BD47:BJ47)</f>
        <v>25</v>
      </c>
      <c r="BL47">
        <v>32</v>
      </c>
      <c r="BM47" t="str">
        <f>B47</f>
        <v>Bally</v>
      </c>
      <c r="BN47" t="str">
        <f>C47</f>
        <v>Marc</v>
      </c>
      <c r="BO47" t="str">
        <f>D47</f>
        <v>Genève</v>
      </c>
    </row>
    <row r="48" spans="1:67" x14ac:dyDescent="0.3">
      <c r="A48" s="14">
        <v>1962</v>
      </c>
      <c r="B48" t="s">
        <v>2057</v>
      </c>
      <c r="C48" t="s">
        <v>704</v>
      </c>
      <c r="D48" s="25" t="s">
        <v>2058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25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f>SUM(E48:BB48)</f>
        <v>25</v>
      </c>
      <c r="BD48" s="33">
        <f>IF(BC48=0,0,LARGE(E48:BB48,1))</f>
        <v>25</v>
      </c>
      <c r="BE48" s="33">
        <f>IF(BC48=0,0,LARGE(E48:BB48,2))</f>
        <v>0</v>
      </c>
      <c r="BF48" s="33">
        <f>IF(BC48=0,0,LARGE(E48:BB48,3))</f>
        <v>0</v>
      </c>
      <c r="BG48" s="33">
        <f>IF(BC48=0,0,LARGE(E48:BB48,4))</f>
        <v>0</v>
      </c>
      <c r="BH48" s="33">
        <f>IF(BC48=0,0,LARGE(E48:BB48,5))</f>
        <v>0</v>
      </c>
      <c r="BI48" s="33">
        <f>IF(BC48=0,0,LARGE(E48:BB48,6))</f>
        <v>0</v>
      </c>
      <c r="BJ48" s="33">
        <f>IF(BC48=0,0,LARGE(E48:BB48,7))</f>
        <v>0</v>
      </c>
      <c r="BK48" s="43">
        <f>SUM(BD48:BJ48)</f>
        <v>25</v>
      </c>
      <c r="BL48">
        <v>32</v>
      </c>
      <c r="BM48" t="str">
        <f>B48</f>
        <v>Bauer</v>
      </c>
      <c r="BN48" t="str">
        <f>C48</f>
        <v>Thomas</v>
      </c>
      <c r="BO48" t="str">
        <f>D48</f>
        <v>GRR-LAV Stadwerke Tübingen</v>
      </c>
    </row>
    <row r="49" spans="1:67" x14ac:dyDescent="0.3">
      <c r="A49" s="14">
        <v>1957</v>
      </c>
      <c r="B49" t="s">
        <v>3411</v>
      </c>
      <c r="C49" t="s">
        <v>29</v>
      </c>
      <c r="D49" s="25" t="s">
        <v>3412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15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10</v>
      </c>
      <c r="BC49">
        <f>SUM(E49:BB49)</f>
        <v>25</v>
      </c>
      <c r="BD49" s="33">
        <f>IF(BC49=0,0,LARGE(E49:BB49,1))</f>
        <v>15</v>
      </c>
      <c r="BE49" s="33">
        <f>IF(BC49=0,0,LARGE(E49:BB49,2))</f>
        <v>10</v>
      </c>
      <c r="BF49" s="33">
        <f>IF(BC49=0,0,LARGE(E49:BB49,3))</f>
        <v>0</v>
      </c>
      <c r="BG49" s="33">
        <f>IF(BC49=0,0,LARGE(E49:BB49,4))</f>
        <v>0</v>
      </c>
      <c r="BH49" s="33">
        <f>IF(BC49=0,0,LARGE(E49:BB49,5))</f>
        <v>0</v>
      </c>
      <c r="BI49" s="33">
        <f>IF(BC49=0,0,LARGE(E49:BB49,6))</f>
        <v>0</v>
      </c>
      <c r="BJ49" s="33">
        <f>IF(BC49=0,0,LARGE(E49:BB49,7))</f>
        <v>0</v>
      </c>
      <c r="BK49" s="43">
        <f>SUM(BD49:BJ49)</f>
        <v>25</v>
      </c>
      <c r="BL49">
        <v>32</v>
      </c>
      <c r="BM49" t="str">
        <f>B49</f>
        <v>Chappuis</v>
      </c>
      <c r="BN49" t="str">
        <f>C49</f>
        <v>Pascal</v>
      </c>
      <c r="BO49" t="str">
        <f>D49</f>
        <v>Thônex</v>
      </c>
    </row>
    <row r="50" spans="1:67" x14ac:dyDescent="0.3">
      <c r="A50" s="14">
        <v>1963</v>
      </c>
      <c r="B50" t="s">
        <v>2526</v>
      </c>
      <c r="C50" t="s">
        <v>53</v>
      </c>
      <c r="D50" s="25" t="s">
        <v>569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25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f>SUM(E50:BB50)</f>
        <v>25</v>
      </c>
      <c r="BD50" s="33">
        <f>IF(BC50=0,0,LARGE(E50:BB50,1))</f>
        <v>25</v>
      </c>
      <c r="BE50" s="33">
        <f>IF(BC50=0,0,LARGE(E50:BB50,2))</f>
        <v>0</v>
      </c>
      <c r="BF50" s="33">
        <f>IF(BC50=0,0,LARGE(E50:BB50,3))</f>
        <v>0</v>
      </c>
      <c r="BG50" s="33">
        <f>IF(BC50=0,0,LARGE(E50:BB50,4))</f>
        <v>0</v>
      </c>
      <c r="BH50" s="33">
        <f>IF(BC50=0,0,LARGE(E50:BB50,5))</f>
        <v>0</v>
      </c>
      <c r="BI50" s="33">
        <f>IF(BC50=0,0,LARGE(E50:BB50,6))</f>
        <v>0</v>
      </c>
      <c r="BJ50" s="33">
        <f>IF(BC50=0,0,LARGE(E50:BB50,7))</f>
        <v>0</v>
      </c>
      <c r="BK50" s="43">
        <f>SUM(BD50:BJ50)</f>
        <v>25</v>
      </c>
      <c r="BL50">
        <v>32</v>
      </c>
      <c r="BM50" t="str">
        <f>B50</f>
        <v>Cherix</v>
      </c>
      <c r="BN50" t="str">
        <f>C50</f>
        <v>Michel</v>
      </c>
      <c r="BO50" t="str">
        <f>D50</f>
        <v>Collombey</v>
      </c>
    </row>
    <row r="51" spans="1:67" x14ac:dyDescent="0.3">
      <c r="A51" s="14">
        <v>1964</v>
      </c>
      <c r="B51" t="s">
        <v>1359</v>
      </c>
      <c r="C51" t="s">
        <v>193</v>
      </c>
      <c r="D51" s="25" t="s">
        <v>89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f>SUM(E51:BB51)</f>
        <v>25</v>
      </c>
      <c r="BD51" s="33">
        <f>IF(BC51=0,0,LARGE(E51:BB51,1))</f>
        <v>25</v>
      </c>
      <c r="BE51" s="33">
        <f>IF(BC51=0,0,LARGE(E51:BB51,2))</f>
        <v>0</v>
      </c>
      <c r="BF51" s="33">
        <f>IF(BC51=0,0,LARGE(E51:BB51,3))</f>
        <v>0</v>
      </c>
      <c r="BG51" s="33">
        <f>IF(BC51=0,0,LARGE(E51:BB51,4))</f>
        <v>0</v>
      </c>
      <c r="BH51" s="33">
        <f>IF(BC51=0,0,LARGE(E51:BB51,5))</f>
        <v>0</v>
      </c>
      <c r="BI51" s="33">
        <f>IF(BC51=0,0,LARGE(E51:BB51,6))</f>
        <v>0</v>
      </c>
      <c r="BJ51" s="33">
        <f>IF(BC51=0,0,LARGE(E51:BB51,7))</f>
        <v>0</v>
      </c>
      <c r="BK51" s="43">
        <f>SUM(BD51:BJ51)</f>
        <v>25</v>
      </c>
      <c r="BL51">
        <v>32</v>
      </c>
      <c r="BM51" t="str">
        <f>B51</f>
        <v>Darbellay</v>
      </c>
      <c r="BN51" t="str">
        <f>C51</f>
        <v>Christian</v>
      </c>
      <c r="BO51" t="str">
        <f>D51</f>
        <v>Martigny-Croix</v>
      </c>
    </row>
    <row r="52" spans="1:67" x14ac:dyDescent="0.3">
      <c r="A52" s="14">
        <v>1961</v>
      </c>
      <c r="B52" t="s">
        <v>3889</v>
      </c>
      <c r="C52" t="s">
        <v>832</v>
      </c>
      <c r="D52" s="25" t="s">
        <v>2721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25</v>
      </c>
      <c r="AY52">
        <v>0</v>
      </c>
      <c r="AZ52">
        <v>0</v>
      </c>
      <c r="BA52">
        <v>0</v>
      </c>
      <c r="BB52">
        <v>0</v>
      </c>
      <c r="BC52">
        <f>SUM(E52:BB52)</f>
        <v>25</v>
      </c>
      <c r="BD52" s="33">
        <f>IF(BC52=0,0,LARGE(E52:BB52,1))</f>
        <v>25</v>
      </c>
      <c r="BE52" s="33">
        <f>IF(BC52=0,0,LARGE(E52:BB52,2))</f>
        <v>0</v>
      </c>
      <c r="BF52" s="33">
        <f>IF(BC52=0,0,LARGE(E52:BB52,3))</f>
        <v>0</v>
      </c>
      <c r="BG52" s="33">
        <f>IF(BC52=0,0,LARGE(E52:BB52,4))</f>
        <v>0</v>
      </c>
      <c r="BH52" s="33">
        <f>IF(BC52=0,0,LARGE(E52:BB52,5))</f>
        <v>0</v>
      </c>
      <c r="BI52" s="33">
        <f>IF(BC52=0,0,LARGE(E52:BB52,6))</f>
        <v>0</v>
      </c>
      <c r="BJ52" s="33">
        <f>IF(BC52=0,0,LARGE(E52:BB52,7))</f>
        <v>0</v>
      </c>
      <c r="BK52" s="43">
        <f>SUM(BD52:BJ52)</f>
        <v>25</v>
      </c>
      <c r="BL52">
        <v>32</v>
      </c>
      <c r="BM52" t="str">
        <f>B52</f>
        <v>Denais</v>
      </c>
      <c r="BN52" t="str">
        <f>C52</f>
        <v>Bernard</v>
      </c>
      <c r="BO52" t="str">
        <f>D52</f>
        <v>Mexico</v>
      </c>
    </row>
    <row r="53" spans="1:67" x14ac:dyDescent="0.3">
      <c r="A53" s="14">
        <v>1964</v>
      </c>
      <c r="B53" t="s">
        <v>2107</v>
      </c>
      <c r="C53" t="s">
        <v>704</v>
      </c>
      <c r="D53" s="25" t="s">
        <v>1324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25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f>SUM(E53:BB53)</f>
        <v>25</v>
      </c>
      <c r="BD53" s="33">
        <f>IF(BC53=0,0,LARGE(E53:BB53,1))</f>
        <v>25</v>
      </c>
      <c r="BE53" s="33">
        <f>IF(BC53=0,0,LARGE(E53:BB53,2))</f>
        <v>0</v>
      </c>
      <c r="BF53" s="33">
        <f>IF(BC53=0,0,LARGE(E53:BB53,3))</f>
        <v>0</v>
      </c>
      <c r="BG53" s="33">
        <f>IF(BC53=0,0,LARGE(E53:BB53,4))</f>
        <v>0</v>
      </c>
      <c r="BH53" s="33">
        <f>IF(BC53=0,0,LARGE(E53:BB53,5))</f>
        <v>0</v>
      </c>
      <c r="BI53" s="33">
        <f>IF(BC53=0,0,LARGE(E53:BB53,6))</f>
        <v>0</v>
      </c>
      <c r="BJ53" s="33">
        <f>IF(BC53=0,0,LARGE(E53:BB53,7))</f>
        <v>0</v>
      </c>
      <c r="BK53" s="43">
        <f>SUM(BD53:BJ53)</f>
        <v>25</v>
      </c>
      <c r="BL53">
        <v>32</v>
      </c>
      <c r="BM53" t="str">
        <f>B53</f>
        <v>Ernst</v>
      </c>
      <c r="BN53" t="str">
        <f>C53</f>
        <v>Thomas</v>
      </c>
      <c r="BO53" t="str">
        <f>D53</f>
        <v>Winterthur</v>
      </c>
    </row>
    <row r="54" spans="1:67" x14ac:dyDescent="0.3">
      <c r="A54" s="14">
        <v>1963</v>
      </c>
      <c r="B54" t="s">
        <v>2250</v>
      </c>
      <c r="C54" t="s">
        <v>674</v>
      </c>
      <c r="D54" s="25" t="s">
        <v>2511</v>
      </c>
      <c r="E54">
        <v>0</v>
      </c>
      <c r="F54">
        <v>0</v>
      </c>
      <c r="G54">
        <v>13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f>SUM(E54:BB54)</f>
        <v>25</v>
      </c>
      <c r="BD54" s="33">
        <f>IF(BC54=0,0,LARGE(E54:BB54,1))</f>
        <v>13</v>
      </c>
      <c r="BE54" s="33">
        <f>IF(BC54=0,0,LARGE(E54:BB54,2))</f>
        <v>12</v>
      </c>
      <c r="BF54" s="33">
        <f>IF(BC54=0,0,LARGE(E54:BB54,3))</f>
        <v>0</v>
      </c>
      <c r="BG54" s="33">
        <f>IF(BC54=0,0,LARGE(E54:BB54,4))</f>
        <v>0</v>
      </c>
      <c r="BH54" s="33">
        <f>IF(BC54=0,0,LARGE(E54:BB54,5))</f>
        <v>0</v>
      </c>
      <c r="BI54" s="33">
        <f>IF(BC54=0,0,LARGE(E54:BB54,6))</f>
        <v>0</v>
      </c>
      <c r="BJ54" s="33">
        <f>IF(BC54=0,0,LARGE(E54:BB54,7))</f>
        <v>0</v>
      </c>
      <c r="BK54" s="43">
        <f>SUM(BD54:BJ54)</f>
        <v>25</v>
      </c>
      <c r="BL54">
        <v>32</v>
      </c>
      <c r="BM54" t="str">
        <f>B54</f>
        <v>Girard</v>
      </c>
      <c r="BN54" t="str">
        <f>C54</f>
        <v>François</v>
      </c>
      <c r="BO54" t="str">
        <f>D54</f>
        <v>Clarens</v>
      </c>
    </row>
    <row r="55" spans="1:67" x14ac:dyDescent="0.3">
      <c r="A55" s="14">
        <v>1960</v>
      </c>
      <c r="B55" t="s">
        <v>3476</v>
      </c>
      <c r="C55" t="s">
        <v>964</v>
      </c>
      <c r="D55" s="25" t="s">
        <v>476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25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f>SUM(E55:BB55)</f>
        <v>25</v>
      </c>
      <c r="BD55" s="33">
        <f>IF(BC55=0,0,LARGE(E55:BB55,1))</f>
        <v>25</v>
      </c>
      <c r="BE55" s="33">
        <f>IF(BC55=0,0,LARGE(E55:BB55,2))</f>
        <v>0</v>
      </c>
      <c r="BF55" s="33">
        <f>IF(BC55=0,0,LARGE(E55:BB55,3))</f>
        <v>0</v>
      </c>
      <c r="BG55" s="33">
        <f>IF(BC55=0,0,LARGE(E55:BB55,4))</f>
        <v>0</v>
      </c>
      <c r="BH55" s="33">
        <f>IF(BC55=0,0,LARGE(E55:BB55,5))</f>
        <v>0</v>
      </c>
      <c r="BI55" s="33">
        <f>IF(BC55=0,0,LARGE(E55:BB55,6))</f>
        <v>0</v>
      </c>
      <c r="BJ55" s="33">
        <f>IF(BC55=0,0,LARGE(E55:BB55,7))</f>
        <v>0</v>
      </c>
      <c r="BK55" s="43">
        <f>SUM(BD55:BJ55)</f>
        <v>25</v>
      </c>
      <c r="BL55">
        <v>32</v>
      </c>
      <c r="BM55" t="str">
        <f>B55</f>
        <v>Grange</v>
      </c>
      <c r="BN55" t="str">
        <f>C55</f>
        <v>Jean-Claude</v>
      </c>
      <c r="BO55" t="str">
        <f>D55</f>
        <v>Fully</v>
      </c>
    </row>
    <row r="56" spans="1:67" x14ac:dyDescent="0.3">
      <c r="A56" s="14">
        <v>1963</v>
      </c>
      <c r="B56" t="s">
        <v>2799</v>
      </c>
      <c r="C56" t="s">
        <v>2800</v>
      </c>
      <c r="D56" s="25" t="s">
        <v>2801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25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f>SUM(E56:BB56)</f>
        <v>25</v>
      </c>
      <c r="BD56" s="33">
        <f>IF(BC56=0,0,LARGE(E56:BB56,1))</f>
        <v>25</v>
      </c>
      <c r="BE56" s="33">
        <f>IF(BC56=0,0,LARGE(E56:BB56,2))</f>
        <v>0</v>
      </c>
      <c r="BF56" s="33">
        <f>IF(BC56=0,0,LARGE(E56:BB56,3))</f>
        <v>0</v>
      </c>
      <c r="BG56" s="33">
        <f>IF(BC56=0,0,LARGE(E56:BB56,4))</f>
        <v>0</v>
      </c>
      <c r="BH56" s="33">
        <f>IF(BC56=0,0,LARGE(E56:BB56,5))</f>
        <v>0</v>
      </c>
      <c r="BI56" s="33">
        <f>IF(BC56=0,0,LARGE(E56:BB56,6))</f>
        <v>0</v>
      </c>
      <c r="BJ56" s="33">
        <f>IF(BC56=0,0,LARGE(E56:BB56,7))</f>
        <v>0</v>
      </c>
      <c r="BK56" s="43">
        <f>SUM(BD56:BJ56)</f>
        <v>25</v>
      </c>
      <c r="BL56">
        <v>32</v>
      </c>
      <c r="BM56" t="str">
        <f>B56</f>
        <v>Hinze</v>
      </c>
      <c r="BN56" t="str">
        <f>C56</f>
        <v>Volker</v>
      </c>
      <c r="BO56" t="str">
        <f>D56</f>
        <v>Staufnen</v>
      </c>
    </row>
    <row r="57" spans="1:67" x14ac:dyDescent="0.3">
      <c r="A57" s="14">
        <v>1961</v>
      </c>
      <c r="B57" t="s">
        <v>424</v>
      </c>
      <c r="C57" t="s">
        <v>537</v>
      </c>
      <c r="D57" s="25" t="s">
        <v>426</v>
      </c>
      <c r="E57">
        <v>0</v>
      </c>
      <c r="F57">
        <v>0</v>
      </c>
      <c r="G57">
        <v>25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f>SUM(E57:BB57)</f>
        <v>25</v>
      </c>
      <c r="BD57" s="33">
        <f>IF(BC57=0,0,LARGE(E57:BB57,1))</f>
        <v>25</v>
      </c>
      <c r="BE57" s="33">
        <f>IF(BC57=0,0,LARGE(E57:BB57,2))</f>
        <v>0</v>
      </c>
      <c r="BF57" s="33">
        <f>IF(BC57=0,0,LARGE(E57:BB57,3))</f>
        <v>0</v>
      </c>
      <c r="BG57" s="33">
        <f>IF(BC57=0,0,LARGE(E57:BB57,4))</f>
        <v>0</v>
      </c>
      <c r="BH57" s="33">
        <f>IF(BC57=0,0,LARGE(E57:BB57,5))</f>
        <v>0</v>
      </c>
      <c r="BI57" s="33">
        <f>IF(BC57=0,0,LARGE(E57:BB57,6))</f>
        <v>0</v>
      </c>
      <c r="BJ57" s="33">
        <f>IF(BC57=0,0,LARGE(E57:BB57,7))</f>
        <v>0</v>
      </c>
      <c r="BK57" s="43">
        <f>SUM(BD57:BJ57)</f>
        <v>25</v>
      </c>
      <c r="BL57">
        <v>32</v>
      </c>
      <c r="BM57" t="str">
        <f>B57</f>
        <v>Maillard</v>
      </c>
      <c r="BN57" t="str">
        <f>C57</f>
        <v>Pierre-André</v>
      </c>
      <c r="BO57" t="str">
        <f>D57</f>
        <v>Remaufens</v>
      </c>
    </row>
    <row r="58" spans="1:67" x14ac:dyDescent="0.3">
      <c r="A58" s="14">
        <v>1962</v>
      </c>
      <c r="B58" t="s">
        <v>3020</v>
      </c>
      <c r="C58" t="s">
        <v>4138</v>
      </c>
      <c r="D58" s="25" t="s">
        <v>887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25</v>
      </c>
      <c r="BC58">
        <f>SUM(E58:BB58)</f>
        <v>25</v>
      </c>
      <c r="BD58" s="33">
        <f>IF(BC58=0,0,LARGE(E58:BB58,1))</f>
        <v>25</v>
      </c>
      <c r="BE58" s="33">
        <f>IF(BC58=0,0,LARGE(E58:BB58,2))</f>
        <v>0</v>
      </c>
      <c r="BF58" s="33">
        <f>IF(BC58=0,0,LARGE(E58:BB58,3))</f>
        <v>0</v>
      </c>
      <c r="BG58" s="33">
        <f>IF(BC58=0,0,LARGE(E58:BB58,4))</f>
        <v>0</v>
      </c>
      <c r="BH58" s="33">
        <f>IF(BC58=0,0,LARGE(E58:BB58,5))</f>
        <v>0</v>
      </c>
      <c r="BI58" s="33">
        <f>IF(BC58=0,0,LARGE(E58:BB58,6))</f>
        <v>0</v>
      </c>
      <c r="BJ58" s="33">
        <f>IF(BC58=0,0,LARGE(E58:BB58,7))</f>
        <v>0</v>
      </c>
      <c r="BK58" s="43">
        <f>SUM(BD58:BJ58)</f>
        <v>25</v>
      </c>
      <c r="BL58">
        <v>32</v>
      </c>
      <c r="BM58" t="str">
        <f>B58</f>
        <v>Millet</v>
      </c>
      <c r="BN58" t="str">
        <f>C58</f>
        <v>Gregoire</v>
      </c>
      <c r="BO58" t="str">
        <f>D58</f>
        <v>Neuvecelle</v>
      </c>
    </row>
    <row r="59" spans="1:67" x14ac:dyDescent="0.3">
      <c r="A59" s="14">
        <v>1963</v>
      </c>
      <c r="B59" t="s">
        <v>980</v>
      </c>
      <c r="C59" t="s">
        <v>67</v>
      </c>
      <c r="D59" s="25" t="s">
        <v>583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25</v>
      </c>
      <c r="AZ59">
        <v>0</v>
      </c>
      <c r="BA59">
        <v>0</v>
      </c>
      <c r="BB59">
        <v>0</v>
      </c>
      <c r="BC59">
        <f>SUM(E59:BB59)</f>
        <v>25</v>
      </c>
      <c r="BD59" s="33">
        <f>IF(BC59=0,0,LARGE(E59:BB59,1))</f>
        <v>25</v>
      </c>
      <c r="BE59" s="33">
        <f>IF(BC59=0,0,LARGE(E59:BB59,2))</f>
        <v>0</v>
      </c>
      <c r="BF59" s="33">
        <f>IF(BC59=0,0,LARGE(E59:BB59,3))</f>
        <v>0</v>
      </c>
      <c r="BG59" s="33">
        <f>IF(BC59=0,0,LARGE(E59:BB59,4))</f>
        <v>0</v>
      </c>
      <c r="BH59" s="33">
        <f>IF(BC59=0,0,LARGE(E59:BB59,5))</f>
        <v>0</v>
      </c>
      <c r="BI59" s="33">
        <f>IF(BC59=0,0,LARGE(E59:BB59,6))</f>
        <v>0</v>
      </c>
      <c r="BJ59" s="33">
        <f>IF(BC59=0,0,LARGE(E59:BB59,7))</f>
        <v>0</v>
      </c>
      <c r="BK59" s="43">
        <f>SUM(BD59:BJ59)</f>
        <v>25</v>
      </c>
      <c r="BL59">
        <v>32</v>
      </c>
      <c r="BM59" t="str">
        <f>B59</f>
        <v>Millius</v>
      </c>
      <c r="BN59" t="str">
        <f>C59</f>
        <v>Stéphane</v>
      </c>
      <c r="BO59" t="str">
        <f>D59</f>
        <v>Vérossaz</v>
      </c>
    </row>
    <row r="60" spans="1:67" x14ac:dyDescent="0.3">
      <c r="A60" s="14">
        <v>1964</v>
      </c>
      <c r="B60" t="s">
        <v>158</v>
      </c>
      <c r="C60" t="s">
        <v>2500</v>
      </c>
      <c r="D60" s="25" t="s">
        <v>2440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25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f>SUM(E60:BB60)</f>
        <v>25</v>
      </c>
      <c r="BD60" s="33">
        <f>IF(BC60=0,0,LARGE(E60:BB60,1))</f>
        <v>25</v>
      </c>
      <c r="BE60" s="33">
        <f>IF(BC60=0,0,LARGE(E60:BB60,2))</f>
        <v>0</v>
      </c>
      <c r="BF60" s="33">
        <f>IF(BC60=0,0,LARGE(E60:BB60,3))</f>
        <v>0</v>
      </c>
      <c r="BG60" s="33">
        <f>IF(BC60=0,0,LARGE(E60:BB60,4))</f>
        <v>0</v>
      </c>
      <c r="BH60" s="33">
        <f>IF(BC60=0,0,LARGE(E60:BB60,5))</f>
        <v>0</v>
      </c>
      <c r="BI60" s="33">
        <f>IF(BC60=0,0,LARGE(E60:BB60,6))</f>
        <v>0</v>
      </c>
      <c r="BJ60" s="33">
        <f>IF(BC60=0,0,LARGE(E60:BB60,7))</f>
        <v>0</v>
      </c>
      <c r="BK60" s="43">
        <f>SUM(BD60:BJ60)</f>
        <v>25</v>
      </c>
      <c r="BL60">
        <v>32</v>
      </c>
      <c r="BM60" t="str">
        <f>B60</f>
        <v>Moos</v>
      </c>
      <c r="BN60" t="str">
        <f>C60</f>
        <v>Stany</v>
      </c>
      <c r="BO60" t="str">
        <f>D60</f>
        <v>Le Landeron</v>
      </c>
    </row>
    <row r="61" spans="1:67" x14ac:dyDescent="0.3">
      <c r="A61" s="14">
        <v>1963</v>
      </c>
      <c r="B61" t="s">
        <v>3406</v>
      </c>
      <c r="C61" t="s">
        <v>3268</v>
      </c>
      <c r="D61" s="25" t="s">
        <v>3407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f>SUM(E61:BB61)</f>
        <v>25</v>
      </c>
      <c r="BD61" s="33">
        <f>IF(BC61=0,0,LARGE(E61:BB61,1))</f>
        <v>25</v>
      </c>
      <c r="BE61" s="33">
        <f>IF(BC61=0,0,LARGE(E61:BB61,2))</f>
        <v>0</v>
      </c>
      <c r="BF61" s="33">
        <f>IF(BC61=0,0,LARGE(E61:BB61,3))</f>
        <v>0</v>
      </c>
      <c r="BG61" s="33">
        <f>IF(BC61=0,0,LARGE(E61:BB61,4))</f>
        <v>0</v>
      </c>
      <c r="BH61" s="33">
        <f>IF(BC61=0,0,LARGE(E61:BB61,5))</f>
        <v>0</v>
      </c>
      <c r="BI61" s="33">
        <f>IF(BC61=0,0,LARGE(E61:BB61,6))</f>
        <v>0</v>
      </c>
      <c r="BJ61" s="33">
        <f>IF(BC61=0,0,LARGE(E61:BB61,7))</f>
        <v>0</v>
      </c>
      <c r="BK61" s="43">
        <f>SUM(BD61:BJ61)</f>
        <v>25</v>
      </c>
      <c r="BL61">
        <v>32</v>
      </c>
      <c r="BM61" t="str">
        <f>B61</f>
        <v>Rietsch</v>
      </c>
      <c r="BN61" t="str">
        <f>C61</f>
        <v>Jean-Michel</v>
      </c>
      <c r="BO61" t="str">
        <f>D61</f>
        <v>Morrens</v>
      </c>
    </row>
    <row r="62" spans="1:67" x14ac:dyDescent="0.3">
      <c r="A62" s="14">
        <v>1957</v>
      </c>
      <c r="B62" t="s">
        <v>2527</v>
      </c>
      <c r="C62" t="s">
        <v>1993</v>
      </c>
      <c r="D62" s="25" t="s">
        <v>2528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23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f>SUM(E62:BB62)</f>
        <v>23</v>
      </c>
      <c r="BD62" s="33">
        <f>IF(BC62=0,0,LARGE(E62:BB62,1))</f>
        <v>23</v>
      </c>
      <c r="BE62" s="33">
        <f>IF(BC62=0,0,LARGE(E62:BB62,2))</f>
        <v>0</v>
      </c>
      <c r="BF62" s="33">
        <f>IF(BC62=0,0,LARGE(E62:BB62,3))</f>
        <v>0</v>
      </c>
      <c r="BG62" s="33">
        <f>IF(BC62=0,0,LARGE(E62:BB62,4))</f>
        <v>0</v>
      </c>
      <c r="BH62" s="33">
        <f>IF(BC62=0,0,LARGE(E62:BB62,5))</f>
        <v>0</v>
      </c>
      <c r="BI62" s="33">
        <f>IF(BC62=0,0,LARGE(E62:BB62,6))</f>
        <v>0</v>
      </c>
      <c r="BJ62" s="33">
        <f>IF(BC62=0,0,LARGE(E62:BB62,7))</f>
        <v>0</v>
      </c>
      <c r="BK62" s="43">
        <f>SUM(BD62:BJ62)</f>
        <v>23</v>
      </c>
      <c r="BL62">
        <v>33</v>
      </c>
      <c r="BM62" t="str">
        <f>B62</f>
        <v>Doughty-Davis</v>
      </c>
      <c r="BN62" t="str">
        <f>C62</f>
        <v>Gregory</v>
      </c>
      <c r="BO62" t="str">
        <f>D62</f>
        <v>Villars-sur-Ollon</v>
      </c>
    </row>
    <row r="63" spans="1:67" x14ac:dyDescent="0.3">
      <c r="A63" s="14">
        <v>1963</v>
      </c>
      <c r="B63" t="s">
        <v>2059</v>
      </c>
      <c r="C63" t="s">
        <v>2060</v>
      </c>
      <c r="D63" s="25" t="s">
        <v>2061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23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f>SUM(E63:BB63)</f>
        <v>23</v>
      </c>
      <c r="BD63" s="33">
        <f>IF(BC63=0,0,LARGE(E63:BB63,1))</f>
        <v>23</v>
      </c>
      <c r="BE63" s="33">
        <f>IF(BC63=0,0,LARGE(E63:BB63,2))</f>
        <v>0</v>
      </c>
      <c r="BF63" s="33">
        <f>IF(BC63=0,0,LARGE(E63:BB63,3))</f>
        <v>0</v>
      </c>
      <c r="BG63" s="33">
        <f>IF(BC63=0,0,LARGE(E63:BB63,4))</f>
        <v>0</v>
      </c>
      <c r="BH63" s="33">
        <f>IF(BC63=0,0,LARGE(E63:BB63,5))</f>
        <v>0</v>
      </c>
      <c r="BI63" s="33">
        <f>IF(BC63=0,0,LARGE(E63:BB63,6))</f>
        <v>0</v>
      </c>
      <c r="BJ63" s="33">
        <f>IF(BC63=0,0,LARGE(E63:BB63,7))</f>
        <v>0</v>
      </c>
      <c r="BK63" s="43">
        <f>SUM(BD63:BJ63)</f>
        <v>23</v>
      </c>
      <c r="BL63">
        <v>33</v>
      </c>
      <c r="BM63" t="str">
        <f>B63</f>
        <v>Fahner</v>
      </c>
      <c r="BN63" t="str">
        <f>C63</f>
        <v>Bernhard</v>
      </c>
      <c r="BO63" t="str">
        <f>D63</f>
        <v>Team Pollux</v>
      </c>
    </row>
    <row r="64" spans="1:67" x14ac:dyDescent="0.3">
      <c r="A64" s="14">
        <v>1964</v>
      </c>
      <c r="B64" t="s">
        <v>1475</v>
      </c>
      <c r="C64" t="s">
        <v>537</v>
      </c>
      <c r="D64" s="25"/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23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f>SUM(E64:BB64)</f>
        <v>23</v>
      </c>
      <c r="BD64" s="33">
        <f>IF(BC64=0,0,LARGE(E64:BB64,1))</f>
        <v>23</v>
      </c>
      <c r="BE64" s="33">
        <f>IF(BC64=0,0,LARGE(E64:BB64,2))</f>
        <v>0</v>
      </c>
      <c r="BF64" s="33">
        <f>IF(BC64=0,0,LARGE(E64:BB64,3))</f>
        <v>0</v>
      </c>
      <c r="BG64" s="33">
        <f>IF(BC64=0,0,LARGE(E64:BB64,4))</f>
        <v>0</v>
      </c>
      <c r="BH64" s="33">
        <f>IF(BC64=0,0,LARGE(E64:BB64,5))</f>
        <v>0</v>
      </c>
      <c r="BI64" s="33">
        <f>IF(BC64=0,0,LARGE(E64:BB64,6))</f>
        <v>0</v>
      </c>
      <c r="BJ64" s="33">
        <f>IF(BC64=0,0,LARGE(E64:BB64,7))</f>
        <v>0</v>
      </c>
      <c r="BK64" s="43">
        <f>SUM(BD64:BJ64)</f>
        <v>23</v>
      </c>
      <c r="BL64">
        <v>33</v>
      </c>
      <c r="BM64" t="str">
        <f>B64</f>
        <v>Gard</v>
      </c>
      <c r="BN64" t="str">
        <f>C64</f>
        <v>Pierre-André</v>
      </c>
    </row>
    <row r="65" spans="1:67" x14ac:dyDescent="0.3">
      <c r="A65" s="14">
        <v>1957</v>
      </c>
      <c r="B65" t="s">
        <v>743</v>
      </c>
      <c r="C65" t="s">
        <v>719</v>
      </c>
      <c r="D65" s="25" t="s">
        <v>604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</v>
      </c>
      <c r="BA65">
        <v>14</v>
      </c>
      <c r="BB65">
        <v>0</v>
      </c>
      <c r="BC65">
        <f>SUM(E65:BB65)</f>
        <v>23</v>
      </c>
      <c r="BD65" s="33">
        <f>IF(BC65=0,0,LARGE(E65:BB65,1))</f>
        <v>14</v>
      </c>
      <c r="BE65" s="33">
        <f>IF(BC65=0,0,LARGE(E65:BB65,2))</f>
        <v>9</v>
      </c>
      <c r="BF65" s="33">
        <f>IF(BC65=0,0,LARGE(E65:BB65,3))</f>
        <v>0</v>
      </c>
      <c r="BG65" s="33">
        <f>IF(BC65=0,0,LARGE(E65:BB65,4))</f>
        <v>0</v>
      </c>
      <c r="BH65" s="33">
        <f>IF(BC65=0,0,LARGE(E65:BB65,5))</f>
        <v>0</v>
      </c>
      <c r="BI65" s="33">
        <f>IF(BC65=0,0,LARGE(E65:BB65,6))</f>
        <v>0</v>
      </c>
      <c r="BJ65" s="33">
        <f>IF(BC65=0,0,LARGE(E65:BB65,7))</f>
        <v>0</v>
      </c>
      <c r="BK65" s="43">
        <f>SUM(BD65:BJ65)</f>
        <v>23</v>
      </c>
      <c r="BL65">
        <v>33</v>
      </c>
      <c r="BM65" t="str">
        <f>B65</f>
        <v>Gex-Fabry</v>
      </c>
      <c r="BN65" t="str">
        <f>C65</f>
        <v>Laurent</v>
      </c>
      <c r="BO65" t="str">
        <f>D65</f>
        <v>Val d'Illiez</v>
      </c>
    </row>
    <row r="66" spans="1:67" x14ac:dyDescent="0.3">
      <c r="A66" s="14">
        <v>1963</v>
      </c>
      <c r="B66" t="s">
        <v>2501</v>
      </c>
      <c r="C66" t="s">
        <v>193</v>
      </c>
      <c r="D66" s="25" t="s">
        <v>52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23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f>SUM(E66:BB66)</f>
        <v>23</v>
      </c>
      <c r="BD66" s="33">
        <f>IF(BC66=0,0,LARGE(E66:BB66,1))</f>
        <v>23</v>
      </c>
      <c r="BE66" s="33">
        <f>IF(BC66=0,0,LARGE(E66:BB66,2))</f>
        <v>0</v>
      </c>
      <c r="BF66" s="33">
        <f>IF(BC66=0,0,LARGE(E66:BB66,3))</f>
        <v>0</v>
      </c>
      <c r="BG66" s="33">
        <f>IF(BC66=0,0,LARGE(E66:BB66,4))</f>
        <v>0</v>
      </c>
      <c r="BH66" s="33">
        <f>IF(BC66=0,0,LARGE(E66:BB66,5))</f>
        <v>0</v>
      </c>
      <c r="BI66" s="33">
        <f>IF(BC66=0,0,LARGE(E66:BB66,6))</f>
        <v>0</v>
      </c>
      <c r="BJ66" s="33">
        <f>IF(BC66=0,0,LARGE(E66:BB66,7))</f>
        <v>0</v>
      </c>
      <c r="BK66" s="43">
        <f>SUM(BD66:BJ66)</f>
        <v>23</v>
      </c>
      <c r="BL66">
        <v>33</v>
      </c>
      <c r="BM66" t="str">
        <f>B66</f>
        <v>Héritier</v>
      </c>
      <c r="BN66" t="str">
        <f>C66</f>
        <v>Christian</v>
      </c>
      <c r="BO66" t="str">
        <f>D66</f>
        <v>Savièse</v>
      </c>
    </row>
    <row r="67" spans="1:67" x14ac:dyDescent="0.3">
      <c r="A67" s="14">
        <v>1959</v>
      </c>
      <c r="B67" t="s">
        <v>3484</v>
      </c>
      <c r="C67" t="s">
        <v>53</v>
      </c>
      <c r="D67" s="25" t="s">
        <v>4139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23</v>
      </c>
      <c r="BC67">
        <f>SUM(E67:BB67)</f>
        <v>23</v>
      </c>
      <c r="BD67" s="33">
        <f>IF(BC67=0,0,LARGE(E67:BB67,1))</f>
        <v>23</v>
      </c>
      <c r="BE67" s="33">
        <f>IF(BC67=0,0,LARGE(E67:BB67,2))</f>
        <v>0</v>
      </c>
      <c r="BF67" s="33">
        <f>IF(BC67=0,0,LARGE(E67:BB67,3))</f>
        <v>0</v>
      </c>
      <c r="BG67" s="33">
        <f>IF(BC67=0,0,LARGE(E67:BB67,4))</f>
        <v>0</v>
      </c>
      <c r="BH67" s="33">
        <f>IF(BC67=0,0,LARGE(E67:BB67,5))</f>
        <v>0</v>
      </c>
      <c r="BI67" s="33">
        <f>IF(BC67=0,0,LARGE(E67:BB67,6))</f>
        <v>0</v>
      </c>
      <c r="BJ67" s="33">
        <f>IF(BC67=0,0,LARGE(E67:BB67,7))</f>
        <v>0</v>
      </c>
      <c r="BK67" s="43">
        <f>SUM(BD67:BJ67)</f>
        <v>23</v>
      </c>
      <c r="BL67">
        <v>33</v>
      </c>
      <c r="BM67" t="str">
        <f>B67</f>
        <v>Kunz</v>
      </c>
      <c r="BN67" t="str">
        <f>C67</f>
        <v>Michel</v>
      </c>
      <c r="BO67" t="str">
        <f>D67</f>
        <v>Schüpfen</v>
      </c>
    </row>
    <row r="68" spans="1:67" x14ac:dyDescent="0.3">
      <c r="A68" s="14">
        <v>1960</v>
      </c>
      <c r="B68" t="s">
        <v>2348</v>
      </c>
      <c r="C68" t="s">
        <v>41</v>
      </c>
      <c r="D68" s="25" t="s">
        <v>476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23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f>SUM(E68:BB68)</f>
        <v>23</v>
      </c>
      <c r="BD68" s="33">
        <f>IF(BC68=0,0,LARGE(E68:BB68,1))</f>
        <v>23</v>
      </c>
      <c r="BE68" s="33">
        <f>IF(BC68=0,0,LARGE(E68:BB68,2))</f>
        <v>0</v>
      </c>
      <c r="BF68" s="33">
        <f>IF(BC68=0,0,LARGE(E68:BB68,3))</f>
        <v>0</v>
      </c>
      <c r="BG68" s="33">
        <f>IF(BC68=0,0,LARGE(E68:BB68,4))</f>
        <v>0</v>
      </c>
      <c r="BH68" s="33">
        <f>IF(BC68=0,0,LARGE(E68:BB68,5))</f>
        <v>0</v>
      </c>
      <c r="BI68" s="33">
        <f>IF(BC68=0,0,LARGE(E68:BB68,6))</f>
        <v>0</v>
      </c>
      <c r="BJ68" s="33">
        <f>IF(BC68=0,0,LARGE(E68:BB68,7))</f>
        <v>0</v>
      </c>
      <c r="BK68" s="43">
        <f>SUM(BD68:BJ68)</f>
        <v>23</v>
      </c>
      <c r="BL68">
        <v>33</v>
      </c>
      <c r="BM68" t="str">
        <f>B68</f>
        <v>Liand</v>
      </c>
      <c r="BN68" t="str">
        <f>C68</f>
        <v>Raphaël</v>
      </c>
      <c r="BO68" t="str">
        <f>D68</f>
        <v>Fully</v>
      </c>
    </row>
    <row r="69" spans="1:67" x14ac:dyDescent="0.3">
      <c r="A69" s="14">
        <v>1964</v>
      </c>
      <c r="B69" t="s">
        <v>2033</v>
      </c>
      <c r="C69" t="s">
        <v>198</v>
      </c>
      <c r="D69" s="25" t="s">
        <v>423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23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f>SUM(E69:BB69)</f>
        <v>23</v>
      </c>
      <c r="BD69" s="33">
        <f>IF(BC69=0,0,LARGE(E69:BB69,1))</f>
        <v>23</v>
      </c>
      <c r="BE69" s="33">
        <f>IF(BC69=0,0,LARGE(E69:BB69,2))</f>
        <v>0</v>
      </c>
      <c r="BF69" s="33">
        <f>IF(BC69=0,0,LARGE(E69:BB69,3))</f>
        <v>0</v>
      </c>
      <c r="BG69" s="33">
        <f>IF(BC69=0,0,LARGE(E69:BB69,4))</f>
        <v>0</v>
      </c>
      <c r="BH69" s="33">
        <f>IF(BC69=0,0,LARGE(E69:BB69,5))</f>
        <v>0</v>
      </c>
      <c r="BI69" s="33">
        <f>IF(BC69=0,0,LARGE(E69:BB69,6))</f>
        <v>0</v>
      </c>
      <c r="BJ69" s="33">
        <f>IF(BC69=0,0,LARGE(E69:BB69,7))</f>
        <v>0</v>
      </c>
      <c r="BK69" s="43">
        <f>SUM(BD69:BJ69)</f>
        <v>23</v>
      </c>
      <c r="BL69">
        <v>33</v>
      </c>
      <c r="BM69" t="str">
        <f>B69</f>
        <v>Mani</v>
      </c>
      <c r="BN69" t="str">
        <f>C69</f>
        <v>Simon</v>
      </c>
      <c r="BO69" t="str">
        <f>D69</f>
        <v>Luzern</v>
      </c>
    </row>
    <row r="70" spans="1:67" x14ac:dyDescent="0.3">
      <c r="A70" s="14">
        <v>1961</v>
      </c>
      <c r="B70" t="s">
        <v>2722</v>
      </c>
      <c r="C70" t="s">
        <v>1689</v>
      </c>
      <c r="D70" s="25" t="s">
        <v>2723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23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f>SUM(E70:BB70)</f>
        <v>23</v>
      </c>
      <c r="BD70" s="33">
        <f>IF(BC70=0,0,LARGE(E70:BB70,1))</f>
        <v>23</v>
      </c>
      <c r="BE70" s="33">
        <f>IF(BC70=0,0,LARGE(E70:BB70,2))</f>
        <v>0</v>
      </c>
      <c r="BF70" s="33">
        <f>IF(BC70=0,0,LARGE(E70:BB70,3))</f>
        <v>0</v>
      </c>
      <c r="BG70" s="33">
        <f>IF(BC70=0,0,LARGE(E70:BB70,4))</f>
        <v>0</v>
      </c>
      <c r="BH70" s="33">
        <f>IF(BC70=0,0,LARGE(E70:BB70,5))</f>
        <v>0</v>
      </c>
      <c r="BI70" s="33">
        <f>IF(BC70=0,0,LARGE(E70:BB70,6))</f>
        <v>0</v>
      </c>
      <c r="BJ70" s="33">
        <f>IF(BC70=0,0,LARGE(E70:BB70,7))</f>
        <v>0</v>
      </c>
      <c r="BK70" s="43">
        <f>SUM(BD70:BJ70)</f>
        <v>23</v>
      </c>
      <c r="BL70">
        <v>33</v>
      </c>
      <c r="BM70" t="str">
        <f>B70</f>
        <v>Nydegger</v>
      </c>
      <c r="BN70" t="str">
        <f>C70</f>
        <v>Beat</v>
      </c>
      <c r="BO70" t="str">
        <f>D70</f>
        <v>Schwarzee</v>
      </c>
    </row>
    <row r="71" spans="1:67" x14ac:dyDescent="0.3">
      <c r="A71" s="14">
        <v>1964</v>
      </c>
      <c r="B71" t="s">
        <v>3961</v>
      </c>
      <c r="C71" t="s">
        <v>3962</v>
      </c>
      <c r="D71" s="25" t="s">
        <v>3963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23</v>
      </c>
      <c r="AZ71">
        <v>0</v>
      </c>
      <c r="BA71">
        <v>0</v>
      </c>
      <c r="BB71">
        <v>0</v>
      </c>
      <c r="BC71">
        <f>SUM(E71:BB71)</f>
        <v>23</v>
      </c>
      <c r="BD71" s="33">
        <f>IF(BC71=0,0,LARGE(E71:BB71,1))</f>
        <v>23</v>
      </c>
      <c r="BE71" s="33">
        <f>IF(BC71=0,0,LARGE(E71:BB71,2))</f>
        <v>0</v>
      </c>
      <c r="BF71" s="33">
        <f>IF(BC71=0,0,LARGE(E71:BB71,3))</f>
        <v>0</v>
      </c>
      <c r="BG71" s="33">
        <f>IF(BC71=0,0,LARGE(E71:BB71,4))</f>
        <v>0</v>
      </c>
      <c r="BH71" s="33">
        <f>IF(BC71=0,0,LARGE(E71:BB71,5))</f>
        <v>0</v>
      </c>
      <c r="BI71" s="33">
        <f>IF(BC71=0,0,LARGE(E71:BB71,6))</f>
        <v>0</v>
      </c>
      <c r="BJ71" s="33">
        <f>IF(BC71=0,0,LARGE(E71:BB71,7))</f>
        <v>0</v>
      </c>
      <c r="BK71" s="43">
        <f>SUM(BD71:BJ71)</f>
        <v>23</v>
      </c>
      <c r="BL71">
        <v>33</v>
      </c>
      <c r="BM71" t="str">
        <f>B71</f>
        <v>Pieters</v>
      </c>
      <c r="BN71" t="str">
        <f>C71</f>
        <v>Bart</v>
      </c>
      <c r="BO71" t="str">
        <f>D71</f>
        <v>Aardenburg</v>
      </c>
    </row>
    <row r="72" spans="1:67" x14ac:dyDescent="0.3">
      <c r="A72" s="14">
        <v>1955</v>
      </c>
      <c r="B72" t="s">
        <v>2807</v>
      </c>
      <c r="C72" t="s">
        <v>1689</v>
      </c>
      <c r="D72" s="25"/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23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f>SUM(E72:BB72)</f>
        <v>23</v>
      </c>
      <c r="BD72" s="33">
        <f>IF(BC72=0,0,LARGE(E72:BB72,1))</f>
        <v>23</v>
      </c>
      <c r="BE72" s="33">
        <f>IF(BC72=0,0,LARGE(E72:BB72,2))</f>
        <v>0</v>
      </c>
      <c r="BF72" s="33">
        <f>IF(BC72=0,0,LARGE(E72:BB72,3))</f>
        <v>0</v>
      </c>
      <c r="BG72" s="33">
        <f>IF(BC72=0,0,LARGE(E72:BB72,4))</f>
        <v>0</v>
      </c>
      <c r="BH72" s="33">
        <f>IF(BC72=0,0,LARGE(E72:BB72,5))</f>
        <v>0</v>
      </c>
      <c r="BI72" s="33">
        <f>IF(BC72=0,0,LARGE(E72:BB72,6))</f>
        <v>0</v>
      </c>
      <c r="BJ72" s="33">
        <f>IF(BC72=0,0,LARGE(E72:BB72,7))</f>
        <v>0</v>
      </c>
      <c r="BK72" s="43">
        <f>SUM(BD72:BJ72)</f>
        <v>23</v>
      </c>
      <c r="BL72">
        <v>33</v>
      </c>
      <c r="BM72" t="str">
        <f>B72</f>
        <v>Rapold</v>
      </c>
      <c r="BN72" t="str">
        <f>C72</f>
        <v>Beat</v>
      </c>
    </row>
    <row r="73" spans="1:67" x14ac:dyDescent="0.3">
      <c r="A73" s="14">
        <v>1958</v>
      </c>
      <c r="B73" t="s">
        <v>1223</v>
      </c>
      <c r="C73" t="s">
        <v>2523</v>
      </c>
      <c r="D73" s="25" t="s">
        <v>445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21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f>SUM(E73:BB73)</f>
        <v>23</v>
      </c>
      <c r="BD73" s="33">
        <f>IF(BC73=0,0,LARGE(E73:BB73,1))</f>
        <v>21</v>
      </c>
      <c r="BE73" s="33">
        <f>IF(BC73=0,0,LARGE(E73:BB73,2))</f>
        <v>2</v>
      </c>
      <c r="BF73" s="33">
        <f>IF(BC73=0,0,LARGE(E73:BB73,3))</f>
        <v>0</v>
      </c>
      <c r="BG73" s="33">
        <f>IF(BC73=0,0,LARGE(E73:BB73,4))</f>
        <v>0</v>
      </c>
      <c r="BH73" s="33">
        <f>IF(BC73=0,0,LARGE(E73:BB73,5))</f>
        <v>0</v>
      </c>
      <c r="BI73" s="33">
        <f>IF(BC73=0,0,LARGE(E73:BB73,6))</f>
        <v>0</v>
      </c>
      <c r="BJ73" s="33">
        <f>IF(BC73=0,0,LARGE(E73:BB73,7))</f>
        <v>0</v>
      </c>
      <c r="BK73" s="43">
        <f>SUM(BD73:BJ73)</f>
        <v>23</v>
      </c>
      <c r="BL73">
        <v>33</v>
      </c>
      <c r="BM73" t="str">
        <f>B73</f>
        <v>Roux</v>
      </c>
      <c r="BN73" t="str">
        <f>C73</f>
        <v>Jean-Bernard</v>
      </c>
      <c r="BO73" t="str">
        <f>D73</f>
        <v>Genève</v>
      </c>
    </row>
    <row r="74" spans="1:67" x14ac:dyDescent="0.3">
      <c r="A74" s="14">
        <v>1961</v>
      </c>
      <c r="B74" t="s">
        <v>1690</v>
      </c>
      <c r="C74" t="s">
        <v>1649</v>
      </c>
      <c r="D74" s="25" t="s">
        <v>1632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23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f>SUM(E74:BB74)</f>
        <v>23</v>
      </c>
      <c r="BD74" s="33">
        <f>IF(BC74=0,0,LARGE(E74:BB74,1))</f>
        <v>23</v>
      </c>
      <c r="BE74" s="33">
        <f>IF(BC74=0,0,LARGE(E74:BB74,2))</f>
        <v>0</v>
      </c>
      <c r="BF74" s="33">
        <f>IF(BC74=0,0,LARGE(E74:BB74,3))</f>
        <v>0</v>
      </c>
      <c r="BG74" s="33">
        <f>IF(BC74=0,0,LARGE(E74:BB74,4))</f>
        <v>0</v>
      </c>
      <c r="BH74" s="33">
        <f>IF(BC74=0,0,LARGE(E74:BB74,5))</f>
        <v>0</v>
      </c>
      <c r="BI74" s="33">
        <f>IF(BC74=0,0,LARGE(E74:BB74,6))</f>
        <v>0</v>
      </c>
      <c r="BJ74" s="33">
        <f>IF(BC74=0,0,LARGE(E74:BB74,7))</f>
        <v>0</v>
      </c>
      <c r="BK74" s="43">
        <f>SUM(BD74:BJ74)</f>
        <v>23</v>
      </c>
      <c r="BL74">
        <v>33</v>
      </c>
      <c r="BM74" t="str">
        <f>B74</f>
        <v>Ruffener</v>
      </c>
      <c r="BN74" t="str">
        <f>C74</f>
        <v>Markus</v>
      </c>
      <c r="BO74" t="str">
        <f>D74</f>
        <v>Raron</v>
      </c>
    </row>
    <row r="75" spans="1:67" x14ac:dyDescent="0.3">
      <c r="A75" s="14">
        <v>1959</v>
      </c>
      <c r="B75" t="s">
        <v>3568</v>
      </c>
      <c r="C75" t="s">
        <v>53</v>
      </c>
      <c r="D75" s="25" t="s">
        <v>40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f>SUM(E75:BB75)</f>
        <v>23</v>
      </c>
      <c r="BD75" s="33">
        <f>IF(BC75=0,0,LARGE(E75:BB75,1))</f>
        <v>23</v>
      </c>
      <c r="BE75" s="33">
        <f>IF(BC75=0,0,LARGE(E75:BB75,2))</f>
        <v>0</v>
      </c>
      <c r="BF75" s="33">
        <f>IF(BC75=0,0,LARGE(E75:BB75,3))</f>
        <v>0</v>
      </c>
      <c r="BG75" s="33">
        <f>IF(BC75=0,0,LARGE(E75:BB75,4))</f>
        <v>0</v>
      </c>
      <c r="BH75" s="33">
        <f>IF(BC75=0,0,LARGE(E75:BB75,5))</f>
        <v>0</v>
      </c>
      <c r="BI75" s="33">
        <f>IF(BC75=0,0,LARGE(E75:BB75,6))</f>
        <v>0</v>
      </c>
      <c r="BJ75" s="33">
        <f>IF(BC75=0,0,LARGE(E75:BB75,7))</f>
        <v>0</v>
      </c>
      <c r="BK75" s="43">
        <f>SUM(BD75:BJ75)</f>
        <v>23</v>
      </c>
      <c r="BL75">
        <v>33</v>
      </c>
      <c r="BM75" t="str">
        <f>B75</f>
        <v>Russo</v>
      </c>
      <c r="BN75" t="str">
        <f>C75</f>
        <v>Michel</v>
      </c>
      <c r="BO75" t="str">
        <f>D75</f>
        <v>Sion</v>
      </c>
    </row>
    <row r="76" spans="1:67" x14ac:dyDescent="0.3">
      <c r="A76" s="14">
        <v>1961</v>
      </c>
      <c r="B76" t="s">
        <v>3266</v>
      </c>
      <c r="C76" t="s">
        <v>2886</v>
      </c>
      <c r="D76" s="25" t="s">
        <v>3267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23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f>SUM(E76:BB76)</f>
        <v>23</v>
      </c>
      <c r="BD76" s="33">
        <f>IF(BC76=0,0,LARGE(E76:BB76,1))</f>
        <v>23</v>
      </c>
      <c r="BE76" s="33">
        <f>IF(BC76=0,0,LARGE(E76:BB76,2))</f>
        <v>0</v>
      </c>
      <c r="BF76" s="33">
        <f>IF(BC76=0,0,LARGE(E76:BB76,3))</f>
        <v>0</v>
      </c>
      <c r="BG76" s="33">
        <f>IF(BC76=0,0,LARGE(E76:BB76,4))</f>
        <v>0</v>
      </c>
      <c r="BH76" s="33">
        <f>IF(BC76=0,0,LARGE(E76:BB76,5))</f>
        <v>0</v>
      </c>
      <c r="BI76" s="33">
        <f>IF(BC76=0,0,LARGE(E76:BB76,6))</f>
        <v>0</v>
      </c>
      <c r="BJ76" s="33">
        <f>IF(BC76=0,0,LARGE(E76:BB76,7))</f>
        <v>0</v>
      </c>
      <c r="BK76" s="43">
        <f>SUM(BD76:BJ76)</f>
        <v>23</v>
      </c>
      <c r="BL76">
        <v>33</v>
      </c>
      <c r="BM76" t="str">
        <f>B76</f>
        <v>Staveley</v>
      </c>
      <c r="BN76" t="str">
        <f>C76</f>
        <v>Andy</v>
      </c>
      <c r="BO76" t="str">
        <f>D76</f>
        <v>Lancashire</v>
      </c>
    </row>
    <row r="77" spans="1:67" x14ac:dyDescent="0.3">
      <c r="A77" s="14">
        <v>1963</v>
      </c>
      <c r="B77" t="s">
        <v>1334</v>
      </c>
      <c r="C77" t="s">
        <v>1691</v>
      </c>
      <c r="D77" s="25" t="s">
        <v>1336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21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f>SUM(E77:BB77)</f>
        <v>21</v>
      </c>
      <c r="BD77" s="33">
        <f>IF(BC77=0,0,LARGE(E77:BB77,1))</f>
        <v>21</v>
      </c>
      <c r="BE77" s="33">
        <f>IF(BC77=0,0,LARGE(E77:BB77,2))</f>
        <v>0</v>
      </c>
      <c r="BF77" s="33">
        <f>IF(BC77=0,0,LARGE(E77:BB77,3))</f>
        <v>0</v>
      </c>
      <c r="BG77" s="33">
        <f>IF(BC77=0,0,LARGE(E77:BB77,4))</f>
        <v>0</v>
      </c>
      <c r="BH77" s="33">
        <f>IF(BC77=0,0,LARGE(E77:BB77,5))</f>
        <v>0</v>
      </c>
      <c r="BI77" s="33">
        <f>IF(BC77=0,0,LARGE(E77:BB77,6))</f>
        <v>0</v>
      </c>
      <c r="BJ77" s="33">
        <f>IF(BC77=0,0,LARGE(E77:BB77,7))</f>
        <v>0</v>
      </c>
      <c r="BK77" s="43">
        <f>SUM(BD77:BJ77)</f>
        <v>21</v>
      </c>
      <c r="BL77">
        <v>34</v>
      </c>
      <c r="BM77" t="str">
        <f>B77</f>
        <v>Biner</v>
      </c>
      <c r="BN77" t="str">
        <f>C77</f>
        <v>Urban</v>
      </c>
      <c r="BO77" t="str">
        <f>D77</f>
        <v>Staldenried</v>
      </c>
    </row>
    <row r="78" spans="1:67" x14ac:dyDescent="0.3">
      <c r="A78" s="14">
        <v>1956</v>
      </c>
      <c r="B78" t="s">
        <v>540</v>
      </c>
      <c r="C78" t="s">
        <v>541</v>
      </c>
      <c r="D78" s="25" t="s">
        <v>542</v>
      </c>
      <c r="E78">
        <v>0</v>
      </c>
      <c r="F78">
        <v>0</v>
      </c>
      <c r="G78">
        <v>21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f>SUM(E78:BB78)</f>
        <v>21</v>
      </c>
      <c r="BD78" s="33">
        <f>IF(BC78=0,0,LARGE(E78:BB78,1))</f>
        <v>21</v>
      </c>
      <c r="BE78" s="33">
        <f>IF(BC78=0,0,LARGE(E78:BB78,2))</f>
        <v>0</v>
      </c>
      <c r="BF78" s="33">
        <f>IF(BC78=0,0,LARGE(E78:BB78,3))</f>
        <v>0</v>
      </c>
      <c r="BG78" s="33">
        <f>IF(BC78=0,0,LARGE(E78:BB78,4))</f>
        <v>0</v>
      </c>
      <c r="BH78" s="33">
        <f>IF(BC78=0,0,LARGE(E78:BB78,5))</f>
        <v>0</v>
      </c>
      <c r="BI78" s="33">
        <f>IF(BC78=0,0,LARGE(E78:BB78,6))</f>
        <v>0</v>
      </c>
      <c r="BJ78" s="33">
        <f>IF(BC78=0,0,LARGE(E78:BB78,7))</f>
        <v>0</v>
      </c>
      <c r="BK78" s="43">
        <f>SUM(BD78:BJ78)</f>
        <v>21</v>
      </c>
      <c r="BL78">
        <v>34</v>
      </c>
      <c r="BM78" t="str">
        <f>B78</f>
        <v>Collot</v>
      </c>
      <c r="BN78" t="str">
        <f>C78</f>
        <v>André</v>
      </c>
      <c r="BO78" t="str">
        <f>D78</f>
        <v>BEL-Frezee</v>
      </c>
    </row>
    <row r="79" spans="1:67" x14ac:dyDescent="0.3">
      <c r="A79" s="14">
        <v>1957</v>
      </c>
      <c r="B79" t="s">
        <v>3889</v>
      </c>
      <c r="C79" t="s">
        <v>977</v>
      </c>
      <c r="D79" s="25" t="s">
        <v>3876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21</v>
      </c>
      <c r="AY79">
        <v>0</v>
      </c>
      <c r="AZ79">
        <v>0</v>
      </c>
      <c r="BA79">
        <v>0</v>
      </c>
      <c r="BB79">
        <v>0</v>
      </c>
      <c r="BC79">
        <f>SUM(E79:BB79)</f>
        <v>21</v>
      </c>
      <c r="BD79" s="33">
        <f>IF(BC79=0,0,LARGE(E79:BB79,1))</f>
        <v>21</v>
      </c>
      <c r="BE79" s="33">
        <f>IF(BC79=0,0,LARGE(E79:BB79,2))</f>
        <v>0</v>
      </c>
      <c r="BF79" s="33">
        <f>IF(BC79=0,0,LARGE(E79:BB79,3))</f>
        <v>0</v>
      </c>
      <c r="BG79" s="33">
        <f>IF(BC79=0,0,LARGE(E79:BB79,4))</f>
        <v>0</v>
      </c>
      <c r="BH79" s="33">
        <f>IF(BC79=0,0,LARGE(E79:BB79,5))</f>
        <v>0</v>
      </c>
      <c r="BI79" s="33">
        <f>IF(BC79=0,0,LARGE(E79:BB79,6))</f>
        <v>0</v>
      </c>
      <c r="BJ79" s="33">
        <f>IF(BC79=0,0,LARGE(E79:BB79,7))</f>
        <v>0</v>
      </c>
      <c r="BK79" s="43">
        <f>SUM(BD79:BJ79)</f>
        <v>21</v>
      </c>
      <c r="BL79">
        <v>34</v>
      </c>
      <c r="BM79" t="str">
        <f>B79</f>
        <v>Denais</v>
      </c>
      <c r="BN79" t="str">
        <f>C79</f>
        <v>Jean-Pierre</v>
      </c>
      <c r="BO79" t="str">
        <f>D79</f>
        <v>Thonon</v>
      </c>
    </row>
    <row r="80" spans="1:67" x14ac:dyDescent="0.3">
      <c r="A80" s="14">
        <v>1963</v>
      </c>
      <c r="B80" t="s">
        <v>3477</v>
      </c>
      <c r="C80" t="s">
        <v>67</v>
      </c>
      <c r="D80" s="25" t="s">
        <v>3478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21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f>SUM(E80:BB80)</f>
        <v>21</v>
      </c>
      <c r="BD80" s="33">
        <f>IF(BC80=0,0,LARGE(E80:BB80,1))</f>
        <v>21</v>
      </c>
      <c r="BE80" s="33">
        <f>IF(BC80=0,0,LARGE(E80:BB80,2))</f>
        <v>0</v>
      </c>
      <c r="BF80" s="33">
        <f>IF(BC80=0,0,LARGE(E80:BB80,3))</f>
        <v>0</v>
      </c>
      <c r="BG80" s="33">
        <f>IF(BC80=0,0,LARGE(E80:BB80,4))</f>
        <v>0</v>
      </c>
      <c r="BH80" s="33">
        <f>IF(BC80=0,0,LARGE(E80:BB80,5))</f>
        <v>0</v>
      </c>
      <c r="BI80" s="33">
        <f>IF(BC80=0,0,LARGE(E80:BB80,6))</f>
        <v>0</v>
      </c>
      <c r="BJ80" s="33">
        <f>IF(BC80=0,0,LARGE(E80:BB80,7))</f>
        <v>0</v>
      </c>
      <c r="BK80" s="43">
        <f>SUM(BD80:BJ80)</f>
        <v>21</v>
      </c>
      <c r="BL80">
        <v>34</v>
      </c>
      <c r="BM80" t="str">
        <f>B80</f>
        <v>Ecuyer</v>
      </c>
      <c r="BN80" t="str">
        <f>C80</f>
        <v>Stéphane</v>
      </c>
      <c r="BO80" t="str">
        <f>D80</f>
        <v>Chevilly</v>
      </c>
    </row>
    <row r="81" spans="1:67" x14ac:dyDescent="0.3">
      <c r="A81" s="14">
        <v>1962</v>
      </c>
      <c r="B81" t="s">
        <v>809</v>
      </c>
      <c r="C81" t="s">
        <v>981</v>
      </c>
      <c r="D81" s="25" t="s">
        <v>808</v>
      </c>
      <c r="E81">
        <v>0</v>
      </c>
      <c r="F81">
        <v>0</v>
      </c>
      <c r="G81">
        <v>0</v>
      </c>
      <c r="H81">
        <v>0</v>
      </c>
      <c r="I81">
        <v>21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f>SUM(E81:BB81)</f>
        <v>21</v>
      </c>
      <c r="BD81" s="33">
        <f>IF(BC81=0,0,LARGE(E81:BB81,1))</f>
        <v>21</v>
      </c>
      <c r="BE81" s="33">
        <f>IF(BC81=0,0,LARGE(E81:BB81,2))</f>
        <v>0</v>
      </c>
      <c r="BF81" s="33">
        <f>IF(BC81=0,0,LARGE(E81:BB81,3))</f>
        <v>0</v>
      </c>
      <c r="BG81" s="33">
        <f>IF(BC81=0,0,LARGE(E81:BB81,4))</f>
        <v>0</v>
      </c>
      <c r="BH81" s="33">
        <f>IF(BC81=0,0,LARGE(E81:BB81,5))</f>
        <v>0</v>
      </c>
      <c r="BI81" s="33">
        <f>IF(BC81=0,0,LARGE(E81:BB81,6))</f>
        <v>0</v>
      </c>
      <c r="BJ81" s="33">
        <f>IF(BC81=0,0,LARGE(E81:BB81,7))</f>
        <v>0</v>
      </c>
      <c r="BK81" s="43">
        <f>SUM(BD81:BJ81)</f>
        <v>21</v>
      </c>
      <c r="BL81">
        <v>34</v>
      </c>
      <c r="BM81" t="str">
        <f>B81</f>
        <v>Funcasta</v>
      </c>
      <c r="BN81" t="str">
        <f>C81</f>
        <v>eric</v>
      </c>
      <c r="BO81" t="str">
        <f>D81</f>
        <v>Renens</v>
      </c>
    </row>
    <row r="82" spans="1:67" x14ac:dyDescent="0.3">
      <c r="A82" s="14">
        <v>1959</v>
      </c>
      <c r="B82" t="s">
        <v>2921</v>
      </c>
      <c r="C82" t="s">
        <v>223</v>
      </c>
      <c r="D82" s="25" t="s">
        <v>2922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21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f>SUM(E82:BB82)</f>
        <v>21</v>
      </c>
      <c r="BD82" s="33">
        <f>IF(BC82=0,0,LARGE(E82:BB82,1))</f>
        <v>21</v>
      </c>
      <c r="BE82" s="33">
        <f>IF(BC82=0,0,LARGE(E82:BB82,2))</f>
        <v>0</v>
      </c>
      <c r="BF82" s="33">
        <f>IF(BC82=0,0,LARGE(E82:BB82,3))</f>
        <v>0</v>
      </c>
      <c r="BG82" s="33">
        <f>IF(BC82=0,0,LARGE(E82:BB82,4))</f>
        <v>0</v>
      </c>
      <c r="BH82" s="33">
        <f>IF(BC82=0,0,LARGE(E82:BB82,5))</f>
        <v>0</v>
      </c>
      <c r="BI82" s="33">
        <f>IF(BC82=0,0,LARGE(E82:BB82,6))</f>
        <v>0</v>
      </c>
      <c r="BJ82" s="33">
        <f>IF(BC82=0,0,LARGE(E82:BB82,7))</f>
        <v>0</v>
      </c>
      <c r="BK82" s="43">
        <f>SUM(BD82:BJ82)</f>
        <v>21</v>
      </c>
      <c r="BL82">
        <v>34</v>
      </c>
      <c r="BM82" t="str">
        <f>B82</f>
        <v>Greiner</v>
      </c>
      <c r="BN82" t="str">
        <f>C82</f>
        <v>Peter</v>
      </c>
      <c r="BO82" t="str">
        <f>D82</f>
        <v>Bruchsal</v>
      </c>
    </row>
    <row r="83" spans="1:67" x14ac:dyDescent="0.3">
      <c r="A83" s="14">
        <v>1964</v>
      </c>
      <c r="B83" t="s">
        <v>2724</v>
      </c>
      <c r="C83" t="s">
        <v>674</v>
      </c>
      <c r="D83" s="25" t="s">
        <v>729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21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f>SUM(E83:BB83)</f>
        <v>21</v>
      </c>
      <c r="BD83" s="33">
        <f>IF(BC83=0,0,LARGE(E83:BB83,1))</f>
        <v>21</v>
      </c>
      <c r="BE83" s="33">
        <f>IF(BC83=0,0,LARGE(E83:BB83,2))</f>
        <v>0</v>
      </c>
      <c r="BF83" s="33">
        <f>IF(BC83=0,0,LARGE(E83:BB83,3))</f>
        <v>0</v>
      </c>
      <c r="BG83" s="33">
        <f>IF(BC83=0,0,LARGE(E83:BB83,4))</f>
        <v>0</v>
      </c>
      <c r="BH83" s="33">
        <f>IF(BC83=0,0,LARGE(E83:BB83,5))</f>
        <v>0</v>
      </c>
      <c r="BI83" s="33">
        <f>IF(BC83=0,0,LARGE(E83:BB83,6))</f>
        <v>0</v>
      </c>
      <c r="BJ83" s="33">
        <f>IF(BC83=0,0,LARGE(E83:BB83,7))</f>
        <v>0</v>
      </c>
      <c r="BK83" s="43">
        <f>SUM(BD83:BJ83)</f>
        <v>21</v>
      </c>
      <c r="BL83">
        <v>34</v>
      </c>
      <c r="BM83" t="str">
        <f>B83</f>
        <v>Gugger</v>
      </c>
      <c r="BN83" t="str">
        <f>C83</f>
        <v>François</v>
      </c>
      <c r="BO83" t="str">
        <f>D83</f>
        <v>Epalinges</v>
      </c>
    </row>
    <row r="84" spans="1:67" x14ac:dyDescent="0.3">
      <c r="A84" s="14">
        <v>1957</v>
      </c>
      <c r="B84" t="s">
        <v>2462</v>
      </c>
      <c r="C84" t="s">
        <v>4140</v>
      </c>
      <c r="D84" s="25" t="s">
        <v>926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21</v>
      </c>
      <c r="BC84">
        <f>SUM(E84:BB84)</f>
        <v>21</v>
      </c>
      <c r="BD84" s="33">
        <f>IF(BC84=0,0,LARGE(E84:BB84,1))</f>
        <v>21</v>
      </c>
      <c r="BE84" s="33">
        <f>IF(BC84=0,0,LARGE(E84:BB84,2))</f>
        <v>0</v>
      </c>
      <c r="BF84" s="33">
        <f>IF(BC84=0,0,LARGE(E84:BB84,3))</f>
        <v>0</v>
      </c>
      <c r="BG84" s="33">
        <f>IF(BC84=0,0,LARGE(E84:BB84,4))</f>
        <v>0</v>
      </c>
      <c r="BH84" s="33">
        <f>IF(BC84=0,0,LARGE(E84:BB84,5))</f>
        <v>0</v>
      </c>
      <c r="BI84" s="33">
        <f>IF(BC84=0,0,LARGE(E84:BB84,6))</f>
        <v>0</v>
      </c>
      <c r="BJ84" s="33">
        <f>IF(BC84=0,0,LARGE(E84:BB84,7))</f>
        <v>0</v>
      </c>
      <c r="BK84" s="43">
        <f>SUM(BD84:BJ84)</f>
        <v>21</v>
      </c>
      <c r="BL84">
        <v>34</v>
      </c>
      <c r="BM84" t="str">
        <f>B84</f>
        <v>Kolly</v>
      </c>
      <c r="BN84" t="str">
        <f>C84</f>
        <v>Edmond</v>
      </c>
      <c r="BO84" t="str">
        <f>D84</f>
        <v>Châtel-sur-Montsalvens</v>
      </c>
    </row>
    <row r="85" spans="1:67" x14ac:dyDescent="0.3">
      <c r="A85" s="14">
        <v>1964</v>
      </c>
      <c r="B85" t="s">
        <v>1476</v>
      </c>
      <c r="C85" t="s">
        <v>1477</v>
      </c>
      <c r="D85" s="25" t="s">
        <v>1478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f>SUM(E85:BB85)</f>
        <v>21</v>
      </c>
      <c r="BD85" s="33">
        <f>IF(BC85=0,0,LARGE(E85:BB85,1))</f>
        <v>21</v>
      </c>
      <c r="BE85" s="33">
        <f>IF(BC85=0,0,LARGE(E85:BB85,2))</f>
        <v>0</v>
      </c>
      <c r="BF85" s="33">
        <f>IF(BC85=0,0,LARGE(E85:BB85,3))</f>
        <v>0</v>
      </c>
      <c r="BG85" s="33">
        <f>IF(BC85=0,0,LARGE(E85:BB85,4))</f>
        <v>0</v>
      </c>
      <c r="BH85" s="33">
        <f>IF(BC85=0,0,LARGE(E85:BB85,5))</f>
        <v>0</v>
      </c>
      <c r="BI85" s="33">
        <f>IF(BC85=0,0,LARGE(E85:BB85,6))</f>
        <v>0</v>
      </c>
      <c r="BJ85" s="33">
        <f>IF(BC85=0,0,LARGE(E85:BB85,7))</f>
        <v>0</v>
      </c>
      <c r="BK85" s="43">
        <f>SUM(BD85:BJ85)</f>
        <v>21</v>
      </c>
      <c r="BL85">
        <v>34</v>
      </c>
      <c r="BM85" t="str">
        <f>B85</f>
        <v>Mayer</v>
      </c>
      <c r="BN85" t="str">
        <f>C85</f>
        <v>Doug</v>
      </c>
      <c r="BO85" t="str">
        <f>D85</f>
        <v>Chamonex</v>
      </c>
    </row>
    <row r="86" spans="1:67" x14ac:dyDescent="0.3">
      <c r="A86" s="14">
        <v>1957</v>
      </c>
      <c r="B86" t="s">
        <v>1004</v>
      </c>
      <c r="C86" t="s">
        <v>1005</v>
      </c>
      <c r="D86" s="25" t="s">
        <v>1006</v>
      </c>
      <c r="E86">
        <v>0</v>
      </c>
      <c r="F86">
        <v>0</v>
      </c>
      <c r="G86">
        <v>0</v>
      </c>
      <c r="H86">
        <v>0</v>
      </c>
      <c r="I86">
        <v>0</v>
      </c>
      <c r="J86">
        <v>21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f>SUM(E86:BB86)</f>
        <v>21</v>
      </c>
      <c r="BD86" s="33">
        <f>IF(BC86=0,0,LARGE(E86:BB86,1))</f>
        <v>21</v>
      </c>
      <c r="BE86" s="33">
        <f>IF(BC86=0,0,LARGE(E86:BB86,2))</f>
        <v>0</v>
      </c>
      <c r="BF86" s="33">
        <f>IF(BC86=0,0,LARGE(E86:BB86,3))</f>
        <v>0</v>
      </c>
      <c r="BG86" s="33">
        <f>IF(BC86=0,0,LARGE(E86:BB86,4))</f>
        <v>0</v>
      </c>
      <c r="BH86" s="33">
        <f>IF(BC86=0,0,LARGE(E86:BB86,5))</f>
        <v>0</v>
      </c>
      <c r="BI86" s="33">
        <f>IF(BC86=0,0,LARGE(E86:BB86,6))</f>
        <v>0</v>
      </c>
      <c r="BJ86" s="33">
        <f>IF(BC86=0,0,LARGE(E86:BB86,7))</f>
        <v>0</v>
      </c>
      <c r="BK86" s="43">
        <f>SUM(BD86:BJ86)</f>
        <v>21</v>
      </c>
      <c r="BL86">
        <v>34</v>
      </c>
      <c r="BM86" t="str">
        <f>B86</f>
        <v>Metshiller</v>
      </c>
      <c r="BN86" t="str">
        <f>C86</f>
        <v>Charles-Henri</v>
      </c>
      <c r="BO86" t="str">
        <f>D86</f>
        <v>Mayens-de-Riddes</v>
      </c>
    </row>
    <row r="87" spans="1:67" x14ac:dyDescent="0.3">
      <c r="A87" s="14">
        <v>1960</v>
      </c>
      <c r="B87" t="s">
        <v>2502</v>
      </c>
      <c r="C87" t="s">
        <v>442</v>
      </c>
      <c r="D87" s="25" t="s">
        <v>2503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21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f>SUM(E87:BB87)</f>
        <v>21</v>
      </c>
      <c r="BD87" s="33">
        <f>IF(BC87=0,0,LARGE(E87:BB87,1))</f>
        <v>21</v>
      </c>
      <c r="BE87" s="33">
        <f>IF(BC87=0,0,LARGE(E87:BB87,2))</f>
        <v>0</v>
      </c>
      <c r="BF87" s="33">
        <f>IF(BC87=0,0,LARGE(E87:BB87,3))</f>
        <v>0</v>
      </c>
      <c r="BG87" s="33">
        <f>IF(BC87=0,0,LARGE(E87:BB87,4))</f>
        <v>0</v>
      </c>
      <c r="BH87" s="33">
        <f>IF(BC87=0,0,LARGE(E87:BB87,5))</f>
        <v>0</v>
      </c>
      <c r="BI87" s="33">
        <f>IF(BC87=0,0,LARGE(E87:BB87,6))</f>
        <v>0</v>
      </c>
      <c r="BJ87" s="33">
        <f>IF(BC87=0,0,LARGE(E87:BB87,7))</f>
        <v>0</v>
      </c>
      <c r="BK87" s="43">
        <f>SUM(BD87:BJ87)</f>
        <v>21</v>
      </c>
      <c r="BL87">
        <v>34</v>
      </c>
      <c r="BM87" t="str">
        <f>B87</f>
        <v>Patient</v>
      </c>
      <c r="BN87" t="str">
        <f>C87</f>
        <v>Chris</v>
      </c>
      <c r="BO87" t="str">
        <f>D87</f>
        <v>Chavannes-des-Bois</v>
      </c>
    </row>
    <row r="88" spans="1:67" x14ac:dyDescent="0.3">
      <c r="A88" s="14">
        <v>1961</v>
      </c>
      <c r="B88" t="s">
        <v>349</v>
      </c>
      <c r="C88" t="s">
        <v>239</v>
      </c>
      <c r="D88" s="25" t="s">
        <v>236</v>
      </c>
      <c r="E88">
        <v>0</v>
      </c>
      <c r="F88">
        <v>21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f>SUM(E88:BB88)</f>
        <v>21</v>
      </c>
      <c r="BD88" s="33">
        <f>IF(BC88=0,0,LARGE(E88:BB88,1))</f>
        <v>21</v>
      </c>
      <c r="BE88" s="33">
        <f>IF(BC88=0,0,LARGE(E88:BB88,2))</f>
        <v>0</v>
      </c>
      <c r="BF88" s="33">
        <f>IF(BC88=0,0,LARGE(E88:BB88,3))</f>
        <v>0</v>
      </c>
      <c r="BG88" s="33">
        <f>IF(BC88=0,0,LARGE(E88:BB88,4))</f>
        <v>0</v>
      </c>
      <c r="BH88" s="33">
        <f>IF(BC88=0,0,LARGE(E88:BB88,5))</f>
        <v>0</v>
      </c>
      <c r="BI88" s="33">
        <f>IF(BC88=0,0,LARGE(E88:BB88,6))</f>
        <v>0</v>
      </c>
      <c r="BJ88" s="33">
        <f>IF(BC88=0,0,LARGE(E88:BB88,7))</f>
        <v>0</v>
      </c>
      <c r="BK88" s="43">
        <f>SUM(BD88:BJ88)</f>
        <v>21</v>
      </c>
      <c r="BL88">
        <v>34</v>
      </c>
      <c r="BM88" t="str">
        <f>B88</f>
        <v>Pestalozzi</v>
      </c>
      <c r="BN88" t="str">
        <f>C88</f>
        <v>Lorenzo</v>
      </c>
      <c r="BO88" t="str">
        <f>D88</f>
        <v>Puidoux</v>
      </c>
    </row>
    <row r="89" spans="1:67" x14ac:dyDescent="0.3">
      <c r="A89" s="14">
        <v>1958</v>
      </c>
      <c r="B89" t="s">
        <v>1143</v>
      </c>
      <c r="C89" t="s">
        <v>1144</v>
      </c>
      <c r="D89" s="25" t="s">
        <v>40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f>SUM(E89:BB89)</f>
        <v>21</v>
      </c>
      <c r="BD89" s="33">
        <f>IF(BC89=0,0,LARGE(E89:BB89,1))</f>
        <v>21</v>
      </c>
      <c r="BE89" s="33">
        <f>IF(BC89=0,0,LARGE(E89:BB89,2))</f>
        <v>0</v>
      </c>
      <c r="BF89" s="33">
        <f>IF(BC89=0,0,LARGE(E89:BB89,3))</f>
        <v>0</v>
      </c>
      <c r="BG89" s="33">
        <f>IF(BC89=0,0,LARGE(E89:BB89,4))</f>
        <v>0</v>
      </c>
      <c r="BH89" s="33">
        <f>IF(BC89=0,0,LARGE(E89:BB89,5))</f>
        <v>0</v>
      </c>
      <c r="BI89" s="33">
        <f>IF(BC89=0,0,LARGE(E89:BB89,6))</f>
        <v>0</v>
      </c>
      <c r="BJ89" s="33">
        <f>IF(BC89=0,0,LARGE(E89:BB89,7))</f>
        <v>0</v>
      </c>
      <c r="BK89" s="43">
        <f>SUM(BD89:BJ89)</f>
        <v>21</v>
      </c>
      <c r="BL89">
        <v>34</v>
      </c>
      <c r="BM89" t="str">
        <f>B89</f>
        <v>Praz</v>
      </c>
      <c r="BN89" t="str">
        <f>C89</f>
        <v>Max</v>
      </c>
      <c r="BO89" t="str">
        <f>D89</f>
        <v>Sion</v>
      </c>
    </row>
    <row r="90" spans="1:67" x14ac:dyDescent="0.3">
      <c r="A90" s="14">
        <v>1956</v>
      </c>
      <c r="B90" t="s">
        <v>1896</v>
      </c>
      <c r="C90" t="s">
        <v>2684</v>
      </c>
      <c r="D90" s="25" t="s">
        <v>602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21</v>
      </c>
      <c r="AX90">
        <v>0</v>
      </c>
      <c r="AY90">
        <v>0</v>
      </c>
      <c r="AZ90">
        <v>0</v>
      </c>
      <c r="BA90">
        <v>0</v>
      </c>
      <c r="BB90">
        <v>0</v>
      </c>
      <c r="BC90">
        <f>SUM(E90:BB90)</f>
        <v>21</v>
      </c>
      <c r="BD90" s="33">
        <f>IF(BC90=0,0,LARGE(E90:BB90,1))</f>
        <v>21</v>
      </c>
      <c r="BE90" s="33">
        <f>IF(BC90=0,0,LARGE(E90:BB90,2))</f>
        <v>0</v>
      </c>
      <c r="BF90" s="33">
        <f>IF(BC90=0,0,LARGE(E90:BB90,3))</f>
        <v>0</v>
      </c>
      <c r="BG90" s="33">
        <f>IF(BC90=0,0,LARGE(E90:BB90,4))</f>
        <v>0</v>
      </c>
      <c r="BH90" s="33">
        <f>IF(BC90=0,0,LARGE(E90:BB90,5))</f>
        <v>0</v>
      </c>
      <c r="BI90" s="33">
        <f>IF(BC90=0,0,LARGE(E90:BB90,6))</f>
        <v>0</v>
      </c>
      <c r="BJ90" s="33">
        <f>IF(BC90=0,0,LARGE(E90:BB90,7))</f>
        <v>0</v>
      </c>
      <c r="BK90" s="43">
        <f>SUM(BD90:BJ90)</f>
        <v>21</v>
      </c>
      <c r="BL90">
        <v>34</v>
      </c>
      <c r="BM90" t="str">
        <f>B90</f>
        <v>Schmid</v>
      </c>
      <c r="BN90" t="str">
        <f>C90</f>
        <v>William</v>
      </c>
      <c r="BO90" t="str">
        <f>D90</f>
        <v>Muraz-Collombey</v>
      </c>
    </row>
    <row r="91" spans="1:67" x14ac:dyDescent="0.3">
      <c r="A91" s="14">
        <v>1962</v>
      </c>
      <c r="B91" t="s">
        <v>763</v>
      </c>
      <c r="C91" t="s">
        <v>99</v>
      </c>
      <c r="D91" s="25" t="s">
        <v>764</v>
      </c>
      <c r="E91">
        <v>0</v>
      </c>
      <c r="F91">
        <v>0</v>
      </c>
      <c r="G91">
        <v>0</v>
      </c>
      <c r="H91">
        <v>21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f>SUM(E91:BB91)</f>
        <v>21</v>
      </c>
      <c r="BD91" s="33">
        <f>IF(BC91=0,0,LARGE(E91:BB91,1))</f>
        <v>21</v>
      </c>
      <c r="BE91" s="33">
        <f>IF(BC91=0,0,LARGE(E91:BB91,2))</f>
        <v>0</v>
      </c>
      <c r="BF91" s="33">
        <f>IF(BC91=0,0,LARGE(E91:BB91,3))</f>
        <v>0</v>
      </c>
      <c r="BG91" s="33">
        <f>IF(BC91=0,0,LARGE(E91:BB91,4))</f>
        <v>0</v>
      </c>
      <c r="BH91" s="33">
        <f>IF(BC91=0,0,LARGE(E91:BB91,5))</f>
        <v>0</v>
      </c>
      <c r="BI91" s="33">
        <f>IF(BC91=0,0,LARGE(E91:BB91,6))</f>
        <v>0</v>
      </c>
      <c r="BJ91" s="33">
        <f>IF(BC91=0,0,LARGE(E91:BB91,7))</f>
        <v>0</v>
      </c>
      <c r="BK91" s="43">
        <f>SUM(BD91:BJ91)</f>
        <v>21</v>
      </c>
      <c r="BL91">
        <v>34</v>
      </c>
      <c r="BM91" t="str">
        <f>B91</f>
        <v>Tresch</v>
      </c>
      <c r="BN91" t="str">
        <f>C91</f>
        <v>Thierry</v>
      </c>
      <c r="BO91" t="str">
        <f>D91</f>
        <v>FRA-Ilffurth</v>
      </c>
    </row>
    <row r="92" spans="1:67" x14ac:dyDescent="0.3">
      <c r="A92" s="14">
        <v>1959</v>
      </c>
      <c r="B92" t="s">
        <v>3964</v>
      </c>
      <c r="C92" t="s">
        <v>3965</v>
      </c>
      <c r="D92" s="25" t="s">
        <v>3966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21</v>
      </c>
      <c r="AZ92">
        <v>0</v>
      </c>
      <c r="BA92">
        <v>0</v>
      </c>
      <c r="BB92">
        <v>0</v>
      </c>
      <c r="BC92">
        <f>SUM(E92:BB92)</f>
        <v>21</v>
      </c>
      <c r="BD92" s="33">
        <f>IF(BC92=0,0,LARGE(E92:BB92,1))</f>
        <v>21</v>
      </c>
      <c r="BE92" s="33">
        <f>IF(BC92=0,0,LARGE(E92:BB92,2))</f>
        <v>0</v>
      </c>
      <c r="BF92" s="33">
        <f>IF(BC92=0,0,LARGE(E92:BB92,3))</f>
        <v>0</v>
      </c>
      <c r="BG92" s="33">
        <f>IF(BC92=0,0,LARGE(E92:BB92,4))</f>
        <v>0</v>
      </c>
      <c r="BH92" s="33">
        <f>IF(BC92=0,0,LARGE(E92:BB92,5))</f>
        <v>0</v>
      </c>
      <c r="BI92" s="33">
        <f>IF(BC92=0,0,LARGE(E92:BB92,6))</f>
        <v>0</v>
      </c>
      <c r="BJ92" s="33">
        <f>IF(BC92=0,0,LARGE(E92:BB92,7))</f>
        <v>0</v>
      </c>
      <c r="BK92" s="43">
        <f>SUM(BD92:BJ92)</f>
        <v>21</v>
      </c>
      <c r="BL92">
        <v>34</v>
      </c>
      <c r="BM92" t="str">
        <f>B92</f>
        <v>Vigerust</v>
      </c>
      <c r="BN92" t="str">
        <f>C92</f>
        <v>Arnfinn</v>
      </c>
      <c r="BO92" t="str">
        <f>D92</f>
        <v>Wangs</v>
      </c>
    </row>
    <row r="93" spans="1:67" x14ac:dyDescent="0.3">
      <c r="A93" s="14">
        <v>1961</v>
      </c>
      <c r="B93" t="s">
        <v>3160</v>
      </c>
      <c r="C93" t="s">
        <v>1060</v>
      </c>
      <c r="D93" s="25" t="s">
        <v>2605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21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f>SUM(E93:BB93)</f>
        <v>21</v>
      </c>
      <c r="BD93" s="33">
        <f>IF(BC93=0,0,LARGE(E93:BB93,1))</f>
        <v>21</v>
      </c>
      <c r="BE93" s="33">
        <f>IF(BC93=0,0,LARGE(E93:BB93,2))</f>
        <v>0</v>
      </c>
      <c r="BF93" s="33">
        <f>IF(BC93=0,0,LARGE(E93:BB93,3))</f>
        <v>0</v>
      </c>
      <c r="BG93" s="33">
        <f>IF(BC93=0,0,LARGE(E93:BB93,4))</f>
        <v>0</v>
      </c>
      <c r="BH93" s="33">
        <f>IF(BC93=0,0,LARGE(E93:BB93,5))</f>
        <v>0</v>
      </c>
      <c r="BI93" s="33">
        <f>IF(BC93=0,0,LARGE(E93:BB93,6))</f>
        <v>0</v>
      </c>
      <c r="BJ93" s="33">
        <f>IF(BC93=0,0,LARGE(E93:BB93,7))</f>
        <v>0</v>
      </c>
      <c r="BK93" s="43">
        <f>SUM(BD93:BJ93)</f>
        <v>21</v>
      </c>
      <c r="BL93">
        <v>34</v>
      </c>
      <c r="BM93" t="str">
        <f>B93</f>
        <v>Vullen</v>
      </c>
      <c r="BN93" t="str">
        <f>C93</f>
        <v>Loris</v>
      </c>
      <c r="BO93" t="str">
        <f>D93</f>
        <v>Italie</v>
      </c>
    </row>
    <row r="94" spans="1:67" x14ac:dyDescent="0.3">
      <c r="A94" s="14">
        <v>1957</v>
      </c>
      <c r="B94" t="s">
        <v>4028</v>
      </c>
      <c r="C94" t="s">
        <v>1448</v>
      </c>
      <c r="D94" s="25" t="s">
        <v>4029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19</v>
      </c>
      <c r="BA94">
        <v>0</v>
      </c>
      <c r="BB94">
        <v>0</v>
      </c>
      <c r="BC94">
        <f>SUM(E94:BB94)</f>
        <v>19</v>
      </c>
      <c r="BD94" s="33">
        <f>IF(BC94=0,0,LARGE(E94:BB94,1))</f>
        <v>19</v>
      </c>
      <c r="BE94" s="33">
        <f>IF(BC94=0,0,LARGE(E94:BB94,2))</f>
        <v>0</v>
      </c>
      <c r="BF94" s="33">
        <f>IF(BC94=0,0,LARGE(E94:BB94,3))</f>
        <v>0</v>
      </c>
      <c r="BG94" s="33">
        <f>IF(BC94=0,0,LARGE(E94:BB94,4))</f>
        <v>0</v>
      </c>
      <c r="BH94" s="33">
        <f>IF(BC94=0,0,LARGE(E94:BB94,5))</f>
        <v>0</v>
      </c>
      <c r="BI94" s="33">
        <f>IF(BC94=0,0,LARGE(E94:BB94,6))</f>
        <v>0</v>
      </c>
      <c r="BJ94" s="33">
        <f>IF(BC94=0,0,LARGE(E94:BB94,7))</f>
        <v>0</v>
      </c>
      <c r="BK94" s="43">
        <f>SUM(BD94:BJ94)</f>
        <v>19</v>
      </c>
      <c r="BL94">
        <v>35</v>
      </c>
      <c r="BM94" t="str">
        <f>B94</f>
        <v>Ackermann</v>
      </c>
      <c r="BN94" t="str">
        <f>C94</f>
        <v>Martin</v>
      </c>
      <c r="BO94" t="str">
        <f>D94</f>
        <v>Rothenhausen</v>
      </c>
    </row>
    <row r="95" spans="1:67" x14ac:dyDescent="0.3">
      <c r="A95" s="14">
        <v>1961</v>
      </c>
      <c r="B95" t="s">
        <v>3270</v>
      </c>
      <c r="C95" t="s">
        <v>38</v>
      </c>
      <c r="D95" s="25" t="s">
        <v>3271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19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f>SUM(E95:BB95)</f>
        <v>19</v>
      </c>
      <c r="BD95" s="33">
        <f>IF(BC95=0,0,LARGE(E95:BB95,1))</f>
        <v>19</v>
      </c>
      <c r="BE95" s="33">
        <f>IF(BC95=0,0,LARGE(E95:BB95,2))</f>
        <v>0</v>
      </c>
      <c r="BF95" s="33">
        <f>IF(BC95=0,0,LARGE(E95:BB95,3))</f>
        <v>0</v>
      </c>
      <c r="BG95" s="33">
        <f>IF(BC95=0,0,LARGE(E95:BB95,4))</f>
        <v>0</v>
      </c>
      <c r="BH95" s="33">
        <f>IF(BC95=0,0,LARGE(E95:BB95,5))</f>
        <v>0</v>
      </c>
      <c r="BI95" s="33">
        <f>IF(BC95=0,0,LARGE(E95:BB95,6))</f>
        <v>0</v>
      </c>
      <c r="BJ95" s="33">
        <f>IF(BC95=0,0,LARGE(E95:BB95,7))</f>
        <v>0</v>
      </c>
      <c r="BK95" s="43">
        <f>SUM(BD95:BJ95)</f>
        <v>19</v>
      </c>
      <c r="BL95">
        <v>35</v>
      </c>
      <c r="BM95" t="str">
        <f>B95</f>
        <v>Barraud</v>
      </c>
      <c r="BN95" t="str">
        <f>C95</f>
        <v>Vincent</v>
      </c>
      <c r="BO95" t="str">
        <f>D95</f>
        <v>Le Châtelard</v>
      </c>
    </row>
    <row r="96" spans="1:67" x14ac:dyDescent="0.3">
      <c r="A96" s="14">
        <v>1957</v>
      </c>
      <c r="B96" t="s">
        <v>867</v>
      </c>
      <c r="C96" t="s">
        <v>2026</v>
      </c>
      <c r="D96" s="25" t="s">
        <v>564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19</v>
      </c>
      <c r="AY96">
        <v>0</v>
      </c>
      <c r="AZ96">
        <v>0</v>
      </c>
      <c r="BA96">
        <v>0</v>
      </c>
      <c r="BB96">
        <v>0</v>
      </c>
      <c r="BC96">
        <f>SUM(E96:BB96)</f>
        <v>19</v>
      </c>
      <c r="BD96" s="33">
        <f>IF(BC96=0,0,LARGE(E96:BB96,1))</f>
        <v>19</v>
      </c>
      <c r="BE96" s="33">
        <f>IF(BC96=0,0,LARGE(E96:BB96,2))</f>
        <v>0</v>
      </c>
      <c r="BF96" s="33">
        <f>IF(BC96=0,0,LARGE(E96:BB96,3))</f>
        <v>0</v>
      </c>
      <c r="BG96" s="33">
        <f>IF(BC96=0,0,LARGE(E96:BB96,4))</f>
        <v>0</v>
      </c>
      <c r="BH96" s="33">
        <f>IF(BC96=0,0,LARGE(E96:BB96,5))</f>
        <v>0</v>
      </c>
      <c r="BI96" s="33">
        <f>IF(BC96=0,0,LARGE(E96:BB96,6))</f>
        <v>0</v>
      </c>
      <c r="BJ96" s="33">
        <f>IF(BC96=0,0,LARGE(E96:BB96,7))</f>
        <v>0</v>
      </c>
      <c r="BK96" s="43">
        <f>SUM(BD96:BJ96)</f>
        <v>19</v>
      </c>
      <c r="BL96">
        <v>35</v>
      </c>
      <c r="BM96" t="str">
        <f>B96</f>
        <v>Beney</v>
      </c>
      <c r="BN96" t="str">
        <f>C96</f>
        <v>Raymond</v>
      </c>
      <c r="BO96" t="str">
        <f>D96</f>
        <v>Evionnaz</v>
      </c>
    </row>
    <row r="97" spans="1:67" x14ac:dyDescent="0.3">
      <c r="A97" s="14">
        <v>1963</v>
      </c>
      <c r="B97" t="s">
        <v>1575</v>
      </c>
      <c r="C97" t="s">
        <v>68</v>
      </c>
      <c r="D97" s="25" t="s">
        <v>1576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19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f>SUM(E97:BB97)</f>
        <v>19</v>
      </c>
      <c r="BD97" s="33">
        <f>IF(BC97=0,0,LARGE(E97:BB97,1))</f>
        <v>19</v>
      </c>
      <c r="BE97" s="33">
        <f>IF(BC97=0,0,LARGE(E97:BB97,2))</f>
        <v>0</v>
      </c>
      <c r="BF97" s="33">
        <f>IF(BC97=0,0,LARGE(E97:BB97,3))</f>
        <v>0</v>
      </c>
      <c r="BG97" s="33">
        <f>IF(BC97=0,0,LARGE(E97:BB97,4))</f>
        <v>0</v>
      </c>
      <c r="BH97" s="33">
        <f>IF(BC97=0,0,LARGE(E97:BB97,5))</f>
        <v>0</v>
      </c>
      <c r="BI97" s="33">
        <f>IF(BC97=0,0,LARGE(E97:BB97,6))</f>
        <v>0</v>
      </c>
      <c r="BJ97" s="33">
        <f>IF(BC97=0,0,LARGE(E97:BB97,7))</f>
        <v>0</v>
      </c>
      <c r="BK97" s="43">
        <f>SUM(BD97:BJ97)</f>
        <v>19</v>
      </c>
      <c r="BL97">
        <v>35</v>
      </c>
      <c r="BM97" t="str">
        <f>B97</f>
        <v>Conus</v>
      </c>
      <c r="BN97" t="str">
        <f>C97</f>
        <v>Philippe</v>
      </c>
      <c r="BO97" t="str">
        <f>D97</f>
        <v>Corseaux</v>
      </c>
    </row>
    <row r="98" spans="1:67" x14ac:dyDescent="0.3">
      <c r="A98" s="14">
        <v>1960</v>
      </c>
      <c r="B98" t="s">
        <v>2802</v>
      </c>
      <c r="C98" t="s">
        <v>2803</v>
      </c>
      <c r="D98" s="25" t="s">
        <v>2804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19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f>SUM(E98:BB98)</f>
        <v>19</v>
      </c>
      <c r="BD98" s="33">
        <f>IF(BC98=0,0,LARGE(E98:BB98,1))</f>
        <v>19</v>
      </c>
      <c r="BE98" s="33">
        <f>IF(BC98=0,0,LARGE(E98:BB98,2))</f>
        <v>0</v>
      </c>
      <c r="BF98" s="33">
        <f>IF(BC98=0,0,LARGE(E98:BB98,3))</f>
        <v>0</v>
      </c>
      <c r="BG98" s="33">
        <f>IF(BC98=0,0,LARGE(E98:BB98,4))</f>
        <v>0</v>
      </c>
      <c r="BH98" s="33">
        <f>IF(BC98=0,0,LARGE(E98:BB98,5))</f>
        <v>0</v>
      </c>
      <c r="BI98" s="33">
        <f>IF(BC98=0,0,LARGE(E98:BB98,6))</f>
        <v>0</v>
      </c>
      <c r="BJ98" s="33">
        <f>IF(BC98=0,0,LARGE(E98:BB98,7))</f>
        <v>0</v>
      </c>
      <c r="BK98" s="43">
        <f>SUM(BD98:BJ98)</f>
        <v>19</v>
      </c>
      <c r="BL98">
        <v>35</v>
      </c>
      <c r="BM98" t="str">
        <f>B98</f>
        <v>De Wit</v>
      </c>
      <c r="BN98" t="str">
        <f>C98</f>
        <v>Maarten</v>
      </c>
      <c r="BO98" t="str">
        <f>D98</f>
        <v>Startbaan</v>
      </c>
    </row>
    <row r="99" spans="1:67" x14ac:dyDescent="0.3">
      <c r="A99" s="14">
        <v>1962</v>
      </c>
      <c r="B99" t="s">
        <v>982</v>
      </c>
      <c r="C99" t="s">
        <v>983</v>
      </c>
      <c r="D99" s="25" t="s">
        <v>553</v>
      </c>
      <c r="E99">
        <v>0</v>
      </c>
      <c r="F99">
        <v>0</v>
      </c>
      <c r="G99">
        <v>0</v>
      </c>
      <c r="H99">
        <v>0</v>
      </c>
      <c r="I99">
        <v>19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f>SUM(E99:BB99)</f>
        <v>19</v>
      </c>
      <c r="BD99" s="33">
        <f>IF(BC99=0,0,LARGE(E99:BB99,1))</f>
        <v>19</v>
      </c>
      <c r="BE99" s="33">
        <f>IF(BC99=0,0,LARGE(E99:BB99,2))</f>
        <v>0</v>
      </c>
      <c r="BF99" s="33">
        <f>IF(BC99=0,0,LARGE(E99:BB99,3))</f>
        <v>0</v>
      </c>
      <c r="BG99" s="33">
        <f>IF(BC99=0,0,LARGE(E99:BB99,4))</f>
        <v>0</v>
      </c>
      <c r="BH99" s="33">
        <f>IF(BC99=0,0,LARGE(E99:BB99,5))</f>
        <v>0</v>
      </c>
      <c r="BI99" s="33">
        <f>IF(BC99=0,0,LARGE(E99:BB99,6))</f>
        <v>0</v>
      </c>
      <c r="BJ99" s="33">
        <f>IF(BC99=0,0,LARGE(E99:BB99,7))</f>
        <v>0</v>
      </c>
      <c r="BK99" s="43">
        <f>SUM(BD99:BJ99)</f>
        <v>19</v>
      </c>
      <c r="BL99">
        <v>35</v>
      </c>
      <c r="BM99" t="str">
        <f>B99</f>
        <v>Gameiro</v>
      </c>
      <c r="BN99" t="str">
        <f>C99</f>
        <v>Antonio</v>
      </c>
      <c r="BO99" t="str">
        <f>D99</f>
        <v>Monthey</v>
      </c>
    </row>
    <row r="100" spans="1:67" x14ac:dyDescent="0.3">
      <c r="A100" s="14">
        <v>1961</v>
      </c>
      <c r="B100" t="s">
        <v>3318</v>
      </c>
      <c r="C100" t="s">
        <v>68</v>
      </c>
      <c r="D100" s="25" t="s">
        <v>40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19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f>SUM(E100:BB100)</f>
        <v>19</v>
      </c>
      <c r="BD100" s="33">
        <f>IF(BC100=0,0,LARGE(E100:BB100,1))</f>
        <v>19</v>
      </c>
      <c r="BE100" s="33">
        <f>IF(BC100=0,0,LARGE(E100:BB100,2))</f>
        <v>0</v>
      </c>
      <c r="BF100" s="33">
        <f>IF(BC100=0,0,LARGE(E100:BB100,3))</f>
        <v>0</v>
      </c>
      <c r="BG100" s="33">
        <f>IF(BC100=0,0,LARGE(E100:BB100,4))</f>
        <v>0</v>
      </c>
      <c r="BH100" s="33">
        <f>IF(BC100=0,0,LARGE(E100:BB100,5))</f>
        <v>0</v>
      </c>
      <c r="BI100" s="33">
        <f>IF(BC100=0,0,LARGE(E100:BB100,6))</f>
        <v>0</v>
      </c>
      <c r="BJ100" s="33">
        <f>IF(BC100=0,0,LARGE(E100:BB100,7))</f>
        <v>0</v>
      </c>
      <c r="BK100" s="43">
        <f>SUM(BD100:BJ100)</f>
        <v>19</v>
      </c>
      <c r="BL100">
        <v>35</v>
      </c>
      <c r="BM100" t="str">
        <f>B100</f>
        <v>Labas</v>
      </c>
      <c r="BN100" t="str">
        <f>C100</f>
        <v>Philippe</v>
      </c>
      <c r="BO100" t="str">
        <f>D100</f>
        <v>Sion</v>
      </c>
    </row>
    <row r="101" spans="1:67" x14ac:dyDescent="0.3">
      <c r="A101" s="14">
        <v>1963</v>
      </c>
      <c r="B101" t="s">
        <v>1578</v>
      </c>
      <c r="C101" t="s">
        <v>1579</v>
      </c>
      <c r="D101" s="25" t="s">
        <v>1580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15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4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f>SUM(E101:BB101)</f>
        <v>19</v>
      </c>
      <c r="BD101" s="33">
        <f>IF(BC101=0,0,LARGE(E101:BB101,1))</f>
        <v>15</v>
      </c>
      <c r="BE101" s="33">
        <f>IF(BC101=0,0,LARGE(E101:BB101,2))</f>
        <v>4</v>
      </c>
      <c r="BF101" s="33">
        <f>IF(BC101=0,0,LARGE(E101:BB101,3))</f>
        <v>0</v>
      </c>
      <c r="BG101" s="33">
        <f>IF(BC101=0,0,LARGE(E101:BB101,4))</f>
        <v>0</v>
      </c>
      <c r="BH101" s="33">
        <f>IF(BC101=0,0,LARGE(E101:BB101,5))</f>
        <v>0</v>
      </c>
      <c r="BI101" s="33">
        <f>IF(BC101=0,0,LARGE(E101:BB101,6))</f>
        <v>0</v>
      </c>
      <c r="BJ101" s="33">
        <f>IF(BC101=0,0,LARGE(E101:BB101,7))</f>
        <v>0</v>
      </c>
      <c r="BK101" s="43">
        <f>SUM(BD101:BJ101)</f>
        <v>19</v>
      </c>
      <c r="BL101">
        <v>35</v>
      </c>
      <c r="BM101" t="str">
        <f>B101</f>
        <v>Longford</v>
      </c>
      <c r="BN101" t="str">
        <f>C101</f>
        <v>Graham</v>
      </c>
      <c r="BO101" t="str">
        <f>D101</f>
        <v>Jouxtens-Mézery</v>
      </c>
    </row>
    <row r="102" spans="1:67" x14ac:dyDescent="0.3">
      <c r="A102" s="14">
        <v>1964</v>
      </c>
      <c r="B102" t="s">
        <v>2504</v>
      </c>
      <c r="C102" t="s">
        <v>530</v>
      </c>
      <c r="D102" s="25" t="s">
        <v>553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19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f>SUM(E102:BB102)</f>
        <v>19</v>
      </c>
      <c r="BD102" s="33">
        <f>IF(BC102=0,0,LARGE(E102:BB102,1))</f>
        <v>19</v>
      </c>
      <c r="BE102" s="33">
        <f>IF(BC102=0,0,LARGE(E102:BB102,2))</f>
        <v>0</v>
      </c>
      <c r="BF102" s="33">
        <f>IF(BC102=0,0,LARGE(E102:BB102,3))</f>
        <v>0</v>
      </c>
      <c r="BG102" s="33">
        <f>IF(BC102=0,0,LARGE(E102:BB102,4))</f>
        <v>0</v>
      </c>
      <c r="BH102" s="33">
        <f>IF(BC102=0,0,LARGE(E102:BB102,5))</f>
        <v>0</v>
      </c>
      <c r="BI102" s="33">
        <f>IF(BC102=0,0,LARGE(E102:BB102,6))</f>
        <v>0</v>
      </c>
      <c r="BJ102" s="33">
        <f>IF(BC102=0,0,LARGE(E102:BB102,7))</f>
        <v>0</v>
      </c>
      <c r="BK102" s="43">
        <f>SUM(BD102:BJ102)</f>
        <v>19</v>
      </c>
      <c r="BL102">
        <v>35</v>
      </c>
      <c r="BM102" t="str">
        <f>B102</f>
        <v>Nissille</v>
      </c>
      <c r="BN102" t="str">
        <f>C102</f>
        <v>Jacques</v>
      </c>
      <c r="BO102" t="str">
        <f>D102</f>
        <v>Monthey</v>
      </c>
    </row>
    <row r="103" spans="1:67" x14ac:dyDescent="0.3">
      <c r="A103" s="14">
        <v>1961</v>
      </c>
      <c r="B103" t="s">
        <v>2064</v>
      </c>
      <c r="C103" t="s">
        <v>1977</v>
      </c>
      <c r="D103" s="25" t="s">
        <v>2065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19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f>SUM(E103:BB103)</f>
        <v>19</v>
      </c>
      <c r="BD103" s="33">
        <f>IF(BC103=0,0,LARGE(E103:BB103,1))</f>
        <v>19</v>
      </c>
      <c r="BE103" s="33">
        <f>IF(BC103=0,0,LARGE(E103:BB103,2))</f>
        <v>0</v>
      </c>
      <c r="BF103" s="33">
        <f>IF(BC103=0,0,LARGE(E103:BB103,3))</f>
        <v>0</v>
      </c>
      <c r="BG103" s="33">
        <f>IF(BC103=0,0,LARGE(E103:BB103,4))</f>
        <v>0</v>
      </c>
      <c r="BH103" s="33">
        <f>IF(BC103=0,0,LARGE(E103:BB103,5))</f>
        <v>0</v>
      </c>
      <c r="BI103" s="33">
        <f>IF(BC103=0,0,LARGE(E103:BB103,6))</f>
        <v>0</v>
      </c>
      <c r="BJ103" s="33">
        <f>IF(BC103=0,0,LARGE(E103:BB103,7))</f>
        <v>0</v>
      </c>
      <c r="BK103" s="43">
        <f>SUM(BD103:BJ103)</f>
        <v>19</v>
      </c>
      <c r="BL103">
        <v>35</v>
      </c>
      <c r="BM103" t="str">
        <f>B103</f>
        <v>Pfister</v>
      </c>
      <c r="BN103" t="str">
        <f>C103</f>
        <v>Christoph</v>
      </c>
      <c r="BO103" t="str">
        <f>D103</f>
        <v>wing Tsun-Running Bern</v>
      </c>
    </row>
    <row r="104" spans="1:67" x14ac:dyDescent="0.3">
      <c r="A104" s="14">
        <v>1963</v>
      </c>
      <c r="B104" t="s">
        <v>117</v>
      </c>
      <c r="C104" t="s">
        <v>993</v>
      </c>
      <c r="D104" s="25" t="s">
        <v>61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19</v>
      </c>
      <c r="BC104">
        <f>SUM(E104:BB104)</f>
        <v>19</v>
      </c>
      <c r="BD104" s="33">
        <f>IF(BC104=0,0,LARGE(E104:BB104,1))</f>
        <v>19</v>
      </c>
      <c r="BE104" s="33">
        <f>IF(BC104=0,0,LARGE(E104:BB104,2))</f>
        <v>0</v>
      </c>
      <c r="BF104" s="33">
        <f>IF(BC104=0,0,LARGE(E104:BB104,3))</f>
        <v>0</v>
      </c>
      <c r="BG104" s="33">
        <f>IF(BC104=0,0,LARGE(E104:BB104,4))</f>
        <v>0</v>
      </c>
      <c r="BH104" s="33">
        <f>IF(BC104=0,0,LARGE(E104:BB104,5))</f>
        <v>0</v>
      </c>
      <c r="BI104" s="33">
        <f>IF(BC104=0,0,LARGE(E104:BB104,6))</f>
        <v>0</v>
      </c>
      <c r="BJ104" s="33">
        <f>IF(BC104=0,0,LARGE(E104:BB104,7))</f>
        <v>0</v>
      </c>
      <c r="BK104" s="43">
        <f>SUM(BD104:BJ104)</f>
        <v>19</v>
      </c>
      <c r="BL104">
        <v>35</v>
      </c>
      <c r="BM104" t="str">
        <f>B104</f>
        <v>Rey</v>
      </c>
      <c r="BN104" t="str">
        <f>C104</f>
        <v>Pierre-Alain</v>
      </c>
      <c r="BO104" t="str">
        <f>D104</f>
        <v>Montana</v>
      </c>
    </row>
    <row r="105" spans="1:67" x14ac:dyDescent="0.3">
      <c r="A105" s="14">
        <v>1962</v>
      </c>
      <c r="B105" t="s">
        <v>3161</v>
      </c>
      <c r="C105" t="s">
        <v>993</v>
      </c>
      <c r="D105" s="25"/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19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f>SUM(E105:BB105)</f>
        <v>19</v>
      </c>
      <c r="BD105" s="33">
        <f>IF(BC105=0,0,LARGE(E105:BB105,1))</f>
        <v>19</v>
      </c>
      <c r="BE105" s="33">
        <f>IF(BC105=0,0,LARGE(E105:BB105,2))</f>
        <v>0</v>
      </c>
      <c r="BF105" s="33">
        <f>IF(BC105=0,0,LARGE(E105:BB105,3))</f>
        <v>0</v>
      </c>
      <c r="BG105" s="33">
        <f>IF(BC105=0,0,LARGE(E105:BB105,4))</f>
        <v>0</v>
      </c>
      <c r="BH105" s="33">
        <f>IF(BC105=0,0,LARGE(E105:BB105,5))</f>
        <v>0</v>
      </c>
      <c r="BI105" s="33">
        <f>IF(BC105=0,0,LARGE(E105:BB105,6))</f>
        <v>0</v>
      </c>
      <c r="BJ105" s="33">
        <f>IF(BC105=0,0,LARGE(E105:BB105,7))</f>
        <v>0</v>
      </c>
      <c r="BK105" s="43">
        <f>SUM(BD105:BJ105)</f>
        <v>19</v>
      </c>
      <c r="BL105">
        <v>35</v>
      </c>
      <c r="BM105" t="str">
        <f>B105</f>
        <v>Rohrer</v>
      </c>
      <c r="BN105" t="str">
        <f>C105</f>
        <v>Pierre-Alain</v>
      </c>
    </row>
    <row r="106" spans="1:67" x14ac:dyDescent="0.3">
      <c r="A106" s="14">
        <v>1961</v>
      </c>
      <c r="B106" t="s">
        <v>3989</v>
      </c>
      <c r="C106" t="s">
        <v>4038</v>
      </c>
      <c r="D106" s="25" t="s">
        <v>3229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6</v>
      </c>
      <c r="BA106">
        <v>13</v>
      </c>
      <c r="BB106">
        <v>0</v>
      </c>
      <c r="BC106">
        <f>SUM(E106:BB106)</f>
        <v>19</v>
      </c>
      <c r="BD106" s="33">
        <f>IF(BC106=0,0,LARGE(E106:BB106,1))</f>
        <v>13</v>
      </c>
      <c r="BE106" s="33">
        <f>IF(BC106=0,0,LARGE(E106:BB106,2))</f>
        <v>6</v>
      </c>
      <c r="BF106" s="33">
        <f>IF(BC106=0,0,LARGE(E106:BB106,3))</f>
        <v>0</v>
      </c>
      <c r="BG106" s="33">
        <f>IF(BC106=0,0,LARGE(E106:BB106,4))</f>
        <v>0</v>
      </c>
      <c r="BH106" s="33">
        <f>IF(BC106=0,0,LARGE(E106:BB106,5))</f>
        <v>0</v>
      </c>
      <c r="BI106" s="33">
        <f>IF(BC106=0,0,LARGE(E106:BB106,6))</f>
        <v>0</v>
      </c>
      <c r="BJ106" s="33">
        <f>IF(BC106=0,0,LARGE(E106:BB106,7))</f>
        <v>0</v>
      </c>
      <c r="BK106" s="43">
        <f>SUM(BD106:BJ106)</f>
        <v>19</v>
      </c>
      <c r="BL106">
        <v>35</v>
      </c>
      <c r="BM106" t="str">
        <f>B106</f>
        <v>Schranz</v>
      </c>
      <c r="BN106" t="str">
        <f>C106</f>
        <v>Ruedi</v>
      </c>
      <c r="BO106" t="str">
        <f>D106</f>
        <v>Adelboden</v>
      </c>
    </row>
    <row r="107" spans="1:67" x14ac:dyDescent="0.3">
      <c r="A107" s="14">
        <v>1958</v>
      </c>
      <c r="B107" t="s">
        <v>2925</v>
      </c>
      <c r="C107" t="s">
        <v>2923</v>
      </c>
      <c r="D107" s="25" t="s">
        <v>2924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19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f>SUM(E107:BB107)</f>
        <v>19</v>
      </c>
      <c r="BD107" s="33">
        <f>IF(BC107=0,0,LARGE(E107:BB107,1))</f>
        <v>19</v>
      </c>
      <c r="BE107" s="33">
        <f>IF(BC107=0,0,LARGE(E107:BB107,2))</f>
        <v>0</v>
      </c>
      <c r="BF107" s="33">
        <f>IF(BC107=0,0,LARGE(E107:BB107,3))</f>
        <v>0</v>
      </c>
      <c r="BG107" s="33">
        <f>IF(BC107=0,0,LARGE(E107:BB107,4))</f>
        <v>0</v>
      </c>
      <c r="BH107" s="33">
        <f>IF(BC107=0,0,LARGE(E107:BB107,5))</f>
        <v>0</v>
      </c>
      <c r="BI107" s="33">
        <f>IF(BC107=0,0,LARGE(E107:BB107,6))</f>
        <v>0</v>
      </c>
      <c r="BJ107" s="33">
        <f>IF(BC107=0,0,LARGE(E107:BB107,7))</f>
        <v>0</v>
      </c>
      <c r="BK107" s="43">
        <f>SUM(BD107:BJ107)</f>
        <v>19</v>
      </c>
      <c r="BL107">
        <v>35</v>
      </c>
      <c r="BM107" t="str">
        <f>B107</f>
        <v>Weibel</v>
      </c>
      <c r="BN107" t="str">
        <f>C107</f>
        <v>Gerold</v>
      </c>
      <c r="BO107" t="str">
        <f>D107</f>
        <v>LG Nieferamt</v>
      </c>
    </row>
    <row r="108" spans="1:67" x14ac:dyDescent="0.3">
      <c r="A108" s="14">
        <v>1962</v>
      </c>
      <c r="B108" t="s">
        <v>2805</v>
      </c>
      <c r="C108" t="s">
        <v>222</v>
      </c>
      <c r="D108" s="25" t="s">
        <v>2806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17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f>SUM(E108:BB108)</f>
        <v>17</v>
      </c>
      <c r="BD108" s="33">
        <f>IF(BC108=0,0,LARGE(E108:BB108,1))</f>
        <v>17</v>
      </c>
      <c r="BE108" s="33">
        <f>IF(BC108=0,0,LARGE(E108:BB108,2))</f>
        <v>0</v>
      </c>
      <c r="BF108" s="33">
        <f>IF(BC108=0,0,LARGE(E108:BB108,3))</f>
        <v>0</v>
      </c>
      <c r="BG108" s="33">
        <f>IF(BC108=0,0,LARGE(E108:BB108,4))</f>
        <v>0</v>
      </c>
      <c r="BH108" s="33">
        <f>IF(BC108=0,0,LARGE(E108:BB108,5))</f>
        <v>0</v>
      </c>
      <c r="BI108" s="33">
        <f>IF(BC108=0,0,LARGE(E108:BB108,6))</f>
        <v>0</v>
      </c>
      <c r="BJ108" s="33">
        <f>IF(BC108=0,0,LARGE(E108:BB108,7))</f>
        <v>0</v>
      </c>
      <c r="BK108" s="43">
        <f>SUM(BD108:BJ108)</f>
        <v>17</v>
      </c>
      <c r="BL108">
        <v>36</v>
      </c>
      <c r="BM108" t="str">
        <f>B108</f>
        <v>Amacker</v>
      </c>
      <c r="BN108" t="str">
        <f>C108</f>
        <v>Hugo</v>
      </c>
      <c r="BO108" t="str">
        <f>D108</f>
        <v>Schämewaldschilde</v>
      </c>
    </row>
    <row r="109" spans="1:67" x14ac:dyDescent="0.3">
      <c r="A109" s="14">
        <v>1955</v>
      </c>
      <c r="B109" t="s">
        <v>3311</v>
      </c>
      <c r="C109" t="s">
        <v>1661</v>
      </c>
      <c r="D109" s="25" t="s">
        <v>123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17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f>SUM(E109:BB109)</f>
        <v>17</v>
      </c>
      <c r="BD109" s="33">
        <f>IF(BC109=0,0,LARGE(E109:BB109,1))</f>
        <v>17</v>
      </c>
      <c r="BE109" s="33">
        <f>IF(BC109=0,0,LARGE(E109:BB109,2))</f>
        <v>0</v>
      </c>
      <c r="BF109" s="33">
        <f>IF(BC109=0,0,LARGE(E109:BB109,3))</f>
        <v>0</v>
      </c>
      <c r="BG109" s="33">
        <f>IF(BC109=0,0,LARGE(E109:BB109,4))</f>
        <v>0</v>
      </c>
      <c r="BH109" s="33">
        <f>IF(BC109=0,0,LARGE(E109:BB109,5))</f>
        <v>0</v>
      </c>
      <c r="BI109" s="33">
        <f>IF(BC109=0,0,LARGE(E109:BB109,6))</f>
        <v>0</v>
      </c>
      <c r="BJ109" s="33">
        <f>IF(BC109=0,0,LARGE(E109:BB109,7))</f>
        <v>0</v>
      </c>
      <c r="BK109" s="43">
        <f>SUM(BD109:BJ109)</f>
        <v>17</v>
      </c>
      <c r="BL109">
        <v>36</v>
      </c>
      <c r="BM109" t="str">
        <f>B109</f>
        <v>Bersier</v>
      </c>
      <c r="BN109" t="str">
        <f>C109</f>
        <v>Marcel</v>
      </c>
      <c r="BO109" t="str">
        <f>D109</f>
        <v>Venthône</v>
      </c>
    </row>
    <row r="110" spans="1:67" x14ac:dyDescent="0.3">
      <c r="A110" s="14">
        <v>1963</v>
      </c>
      <c r="B110" t="s">
        <v>2529</v>
      </c>
      <c r="C110" t="s">
        <v>537</v>
      </c>
      <c r="D110" s="25" t="s">
        <v>1016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17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f>SUM(E110:BB110)</f>
        <v>17</v>
      </c>
      <c r="BD110" s="33">
        <f>IF(BC110=0,0,LARGE(E110:BB110,1))</f>
        <v>17</v>
      </c>
      <c r="BE110" s="33">
        <f>IF(BC110=0,0,LARGE(E110:BB110,2))</f>
        <v>0</v>
      </c>
      <c r="BF110" s="33">
        <f>IF(BC110=0,0,LARGE(E110:BB110,3))</f>
        <v>0</v>
      </c>
      <c r="BG110" s="33">
        <f>IF(BC110=0,0,LARGE(E110:BB110,4))</f>
        <v>0</v>
      </c>
      <c r="BH110" s="33">
        <f>IF(BC110=0,0,LARGE(E110:BB110,5))</f>
        <v>0</v>
      </c>
      <c r="BI110" s="33">
        <f>IF(BC110=0,0,LARGE(E110:BB110,6))</f>
        <v>0</v>
      </c>
      <c r="BJ110" s="33">
        <f>IF(BC110=0,0,LARGE(E110:BB110,7))</f>
        <v>0</v>
      </c>
      <c r="BK110" s="43">
        <f>SUM(BD110:BJ110)</f>
        <v>17</v>
      </c>
      <c r="BL110">
        <v>36</v>
      </c>
      <c r="BM110" t="str">
        <f>B110</f>
        <v>Cossy</v>
      </c>
      <c r="BN110" t="str">
        <f>C110</f>
        <v>Pierre-André</v>
      </c>
      <c r="BO110" t="str">
        <f>D110</f>
        <v>Veysonnaz</v>
      </c>
    </row>
    <row r="111" spans="1:67" x14ac:dyDescent="0.3">
      <c r="A111" s="14">
        <v>1959</v>
      </c>
      <c r="B111" t="s">
        <v>1131</v>
      </c>
      <c r="C111" t="s">
        <v>1145</v>
      </c>
      <c r="D111" s="25" t="s">
        <v>1146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17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f>SUM(E111:BB111)</f>
        <v>17</v>
      </c>
      <c r="BD111" s="33">
        <f>IF(BC111=0,0,LARGE(E111:BB111,1))</f>
        <v>17</v>
      </c>
      <c r="BE111" s="33">
        <f>IF(BC111=0,0,LARGE(E111:BB111,2))</f>
        <v>0</v>
      </c>
      <c r="BF111" s="33">
        <f>IF(BC111=0,0,LARGE(E111:BB111,3))</f>
        <v>0</v>
      </c>
      <c r="BG111" s="33">
        <f>IF(BC111=0,0,LARGE(E111:BB111,4))</f>
        <v>0</v>
      </c>
      <c r="BH111" s="33">
        <f>IF(BC111=0,0,LARGE(E111:BB111,5))</f>
        <v>0</v>
      </c>
      <c r="BI111" s="33">
        <f>IF(BC111=0,0,LARGE(E111:BB111,6))</f>
        <v>0</v>
      </c>
      <c r="BJ111" s="33">
        <f>IF(BC111=0,0,LARGE(E111:BB111,7))</f>
        <v>0</v>
      </c>
      <c r="BK111" s="43">
        <f>SUM(BD111:BJ111)</f>
        <v>17</v>
      </c>
      <c r="BL111">
        <v>36</v>
      </c>
      <c r="BM111" t="str">
        <f>B111</f>
        <v>Furrer</v>
      </c>
      <c r="BN111" t="str">
        <f>C111</f>
        <v>Ignaz</v>
      </c>
      <c r="BO111" t="str">
        <f>D111</f>
        <v>Stalden</v>
      </c>
    </row>
    <row r="112" spans="1:67" x14ac:dyDescent="0.3">
      <c r="A112" s="14">
        <v>1961</v>
      </c>
      <c r="B112" t="s">
        <v>984</v>
      </c>
      <c r="C112" t="s">
        <v>967</v>
      </c>
      <c r="D112" s="25" t="s">
        <v>604</v>
      </c>
      <c r="E112">
        <v>0</v>
      </c>
      <c r="F112">
        <v>0</v>
      </c>
      <c r="G112">
        <v>0</v>
      </c>
      <c r="H112">
        <v>0</v>
      </c>
      <c r="I112">
        <v>17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f>SUM(E112:BB112)</f>
        <v>17</v>
      </c>
      <c r="BD112" s="33">
        <f>IF(BC112=0,0,LARGE(E112:BB112,1))</f>
        <v>17</v>
      </c>
      <c r="BE112" s="33">
        <f>IF(BC112=0,0,LARGE(E112:BB112,2))</f>
        <v>0</v>
      </c>
      <c r="BF112" s="33">
        <f>IF(BC112=0,0,LARGE(E112:BB112,3))</f>
        <v>0</v>
      </c>
      <c r="BG112" s="33">
        <f>IF(BC112=0,0,LARGE(E112:BB112,4))</f>
        <v>0</v>
      </c>
      <c r="BH112" s="33">
        <f>IF(BC112=0,0,LARGE(E112:BB112,5))</f>
        <v>0</v>
      </c>
      <c r="BI112" s="33">
        <f>IF(BC112=0,0,LARGE(E112:BB112,6))</f>
        <v>0</v>
      </c>
      <c r="BJ112" s="33">
        <f>IF(BC112=0,0,LARGE(E112:BB112,7))</f>
        <v>0</v>
      </c>
      <c r="BK112" s="43">
        <f>SUM(BD112:BJ112)</f>
        <v>17</v>
      </c>
      <c r="BL112">
        <v>36</v>
      </c>
      <c r="BM112" t="str">
        <f>B112</f>
        <v>Gillabert</v>
      </c>
      <c r="BN112" t="str">
        <f>C112</f>
        <v>Denis</v>
      </c>
      <c r="BO112" t="str">
        <f>D112</f>
        <v>Val d'Illiez</v>
      </c>
    </row>
    <row r="113" spans="1:67" x14ac:dyDescent="0.3">
      <c r="A113" s="14">
        <v>1960</v>
      </c>
      <c r="B113" t="s">
        <v>2062</v>
      </c>
      <c r="C113" t="s">
        <v>3410</v>
      </c>
      <c r="D113" s="25" t="s">
        <v>1256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17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f>SUM(E113:BB113)</f>
        <v>17</v>
      </c>
      <c r="BD113" s="33">
        <f>IF(BC113=0,0,LARGE(E113:BB113,1))</f>
        <v>17</v>
      </c>
      <c r="BE113" s="33">
        <f>IF(BC113=0,0,LARGE(E113:BB113,2))</f>
        <v>0</v>
      </c>
      <c r="BF113" s="33">
        <f>IF(BC113=0,0,LARGE(E113:BB113,3))</f>
        <v>0</v>
      </c>
      <c r="BG113" s="33">
        <f>IF(BC113=0,0,LARGE(E113:BB113,4))</f>
        <v>0</v>
      </c>
      <c r="BH113" s="33">
        <f>IF(BC113=0,0,LARGE(E113:BB113,5))</f>
        <v>0</v>
      </c>
      <c r="BI113" s="33">
        <f>IF(BC113=0,0,LARGE(E113:BB113,6))</f>
        <v>0</v>
      </c>
      <c r="BJ113" s="33">
        <f>IF(BC113=0,0,LARGE(E113:BB113,7))</f>
        <v>0</v>
      </c>
      <c r="BK113" s="43">
        <f>SUM(BD113:BJ113)</f>
        <v>17</v>
      </c>
      <c r="BL113">
        <v>36</v>
      </c>
      <c r="BM113" t="str">
        <f>B113</f>
        <v>Kalbermatten</v>
      </c>
      <c r="BN113" t="str">
        <f>C113</f>
        <v>Georges</v>
      </c>
      <c r="BO113" t="str">
        <f>D113</f>
        <v>Visp</v>
      </c>
    </row>
    <row r="114" spans="1:67" x14ac:dyDescent="0.3">
      <c r="A114" s="14">
        <v>1960</v>
      </c>
      <c r="B114" t="s">
        <v>2725</v>
      </c>
      <c r="C114" t="s">
        <v>53</v>
      </c>
      <c r="D114" s="25" t="s">
        <v>1951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17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f>SUM(E114:BB114)</f>
        <v>17</v>
      </c>
      <c r="BD114" s="33">
        <f>IF(BC114=0,0,LARGE(E114:BB114,1))</f>
        <v>17</v>
      </c>
      <c r="BE114" s="33">
        <f>IF(BC114=0,0,LARGE(E114:BB114,2))</f>
        <v>0</v>
      </c>
      <c r="BF114" s="33">
        <f>IF(BC114=0,0,LARGE(E114:BB114,3))</f>
        <v>0</v>
      </c>
      <c r="BG114" s="33">
        <f>IF(BC114=0,0,LARGE(E114:BB114,4))</f>
        <v>0</v>
      </c>
      <c r="BH114" s="33">
        <f>IF(BC114=0,0,LARGE(E114:BB114,5))</f>
        <v>0</v>
      </c>
      <c r="BI114" s="33">
        <f>IF(BC114=0,0,LARGE(E114:BB114,6))</f>
        <v>0</v>
      </c>
      <c r="BJ114" s="33">
        <f>IF(BC114=0,0,LARGE(E114:BB114,7))</f>
        <v>0</v>
      </c>
      <c r="BK114" s="43">
        <f>SUM(BD114:BJ114)</f>
        <v>17</v>
      </c>
      <c r="BL114">
        <v>36</v>
      </c>
      <c r="BM114" t="str">
        <f>B114</f>
        <v>Mommessin</v>
      </c>
      <c r="BN114" t="str">
        <f>C114</f>
        <v>Michel</v>
      </c>
      <c r="BO114" t="str">
        <f>D114</f>
        <v>France</v>
      </c>
    </row>
    <row r="115" spans="1:67" x14ac:dyDescent="0.3">
      <c r="A115" s="14">
        <v>1960</v>
      </c>
      <c r="B115" t="s">
        <v>3162</v>
      </c>
      <c r="C115" t="s">
        <v>1634</v>
      </c>
      <c r="D115" s="25"/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17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f>SUM(E115:BB115)</f>
        <v>17</v>
      </c>
      <c r="BD115" s="33">
        <f>IF(BC115=0,0,LARGE(E115:BB115,1))</f>
        <v>17</v>
      </c>
      <c r="BE115" s="33">
        <f>IF(BC115=0,0,LARGE(E115:BB115,2))</f>
        <v>0</v>
      </c>
      <c r="BF115" s="33">
        <f>IF(BC115=0,0,LARGE(E115:BB115,3))</f>
        <v>0</v>
      </c>
      <c r="BG115" s="33">
        <f>IF(BC115=0,0,LARGE(E115:BB115,4))</f>
        <v>0</v>
      </c>
      <c r="BH115" s="33">
        <f>IF(BC115=0,0,LARGE(E115:BB115,5))</f>
        <v>0</v>
      </c>
      <c r="BI115" s="33">
        <f>IF(BC115=0,0,LARGE(E115:BB115,6))</f>
        <v>0</v>
      </c>
      <c r="BJ115" s="33">
        <f>IF(BC115=0,0,LARGE(E115:BB115,7))</f>
        <v>0</v>
      </c>
      <c r="BK115" s="43">
        <f>SUM(BD115:BJ115)</f>
        <v>17</v>
      </c>
      <c r="BL115">
        <v>36</v>
      </c>
      <c r="BM115" t="str">
        <f>B115</f>
        <v>Scheffauer</v>
      </c>
      <c r="BN115" t="str">
        <f>C115</f>
        <v>Stefan</v>
      </c>
    </row>
    <row r="116" spans="1:67" x14ac:dyDescent="0.3">
      <c r="A116" s="14">
        <v>1963</v>
      </c>
      <c r="B116" t="s">
        <v>2915</v>
      </c>
      <c r="C116" t="s">
        <v>2034</v>
      </c>
      <c r="D116" s="25" t="s">
        <v>2916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17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f>SUM(E116:BB116)</f>
        <v>17</v>
      </c>
      <c r="BD116" s="33">
        <f>IF(BC116=0,0,LARGE(E116:BB116,1))</f>
        <v>17</v>
      </c>
      <c r="BE116" s="33">
        <f>IF(BC116=0,0,LARGE(E116:BB116,2))</f>
        <v>0</v>
      </c>
      <c r="BF116" s="33">
        <f>IF(BC116=0,0,LARGE(E116:BB116,3))</f>
        <v>0</v>
      </c>
      <c r="BG116" s="33">
        <f>IF(BC116=0,0,LARGE(E116:BB116,4))</f>
        <v>0</v>
      </c>
      <c r="BH116" s="33">
        <f>IF(BC116=0,0,LARGE(E116:BB116,5))</f>
        <v>0</v>
      </c>
      <c r="BI116" s="33">
        <f>IF(BC116=0,0,LARGE(E116:BB116,6))</f>
        <v>0</v>
      </c>
      <c r="BJ116" s="33">
        <f>IF(BC116=0,0,LARGE(E116:BB116,7))</f>
        <v>0</v>
      </c>
      <c r="BK116" s="43">
        <f>SUM(BD116:BJ116)</f>
        <v>17</v>
      </c>
      <c r="BL116">
        <v>36</v>
      </c>
      <c r="BM116" t="str">
        <f>B116</f>
        <v>Schmid-Erni</v>
      </c>
      <c r="BN116" t="str">
        <f>C116</f>
        <v>Reto</v>
      </c>
      <c r="BO116" t="str">
        <f>D116</f>
        <v>Barbara Forever</v>
      </c>
    </row>
    <row r="117" spans="1:67" x14ac:dyDescent="0.3">
      <c r="A117" s="14">
        <v>1957</v>
      </c>
      <c r="B117" t="s">
        <v>2084</v>
      </c>
      <c r="C117" t="s">
        <v>2085</v>
      </c>
      <c r="D117" s="25" t="s">
        <v>2086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17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f>SUM(E117:BB117)</f>
        <v>17</v>
      </c>
      <c r="BD117" s="33">
        <f>IF(BC117=0,0,LARGE(E117:BB117,1))</f>
        <v>17</v>
      </c>
      <c r="BE117" s="33">
        <f>IF(BC117=0,0,LARGE(E117:BB117,2))</f>
        <v>0</v>
      </c>
      <c r="BF117" s="33">
        <f>IF(BC117=0,0,LARGE(E117:BB117,3))</f>
        <v>0</v>
      </c>
      <c r="BG117" s="33">
        <f>IF(BC117=0,0,LARGE(E117:BB117,4))</f>
        <v>0</v>
      </c>
      <c r="BH117" s="33">
        <f>IF(BC117=0,0,LARGE(E117:BB117,5))</f>
        <v>0</v>
      </c>
      <c r="BI117" s="33">
        <f>IF(BC117=0,0,LARGE(E117:BB117,6))</f>
        <v>0</v>
      </c>
      <c r="BJ117" s="33">
        <f>IF(BC117=0,0,LARGE(E117:BB117,7))</f>
        <v>0</v>
      </c>
      <c r="BK117" s="43">
        <f>SUM(BD117:BJ117)</f>
        <v>17</v>
      </c>
      <c r="BL117">
        <v>36</v>
      </c>
      <c r="BM117" t="str">
        <f>B117</f>
        <v>Sidler</v>
      </c>
      <c r="BN117" t="str">
        <f>C117</f>
        <v>Sepp</v>
      </c>
      <c r="BO117" t="str">
        <f>D117</f>
        <v>SMRUN/STV Einsiedeln</v>
      </c>
    </row>
    <row r="118" spans="1:67" x14ac:dyDescent="0.3">
      <c r="A118" s="14">
        <v>1963</v>
      </c>
      <c r="B118" t="s">
        <v>766</v>
      </c>
      <c r="C118" t="s">
        <v>767</v>
      </c>
      <c r="D118" s="25" t="s">
        <v>768</v>
      </c>
      <c r="E118">
        <v>0</v>
      </c>
      <c r="F118">
        <v>0</v>
      </c>
      <c r="G118">
        <v>0</v>
      </c>
      <c r="H118">
        <v>17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f>SUM(E118:BB118)</f>
        <v>17</v>
      </c>
      <c r="BD118" s="33">
        <f>IF(BC118=0,0,LARGE(E118:BB118,1))</f>
        <v>17</v>
      </c>
      <c r="BE118" s="33">
        <f>IF(BC118=0,0,LARGE(E118:BB118,2))</f>
        <v>0</v>
      </c>
      <c r="BF118" s="33">
        <f>IF(BC118=0,0,LARGE(E118:BB118,3))</f>
        <v>0</v>
      </c>
      <c r="BG118" s="33">
        <f>IF(BC118=0,0,LARGE(E118:BB118,4))</f>
        <v>0</v>
      </c>
      <c r="BH118" s="33">
        <f>IF(BC118=0,0,LARGE(E118:BB118,5))</f>
        <v>0</v>
      </c>
      <c r="BI118" s="33">
        <f>IF(BC118=0,0,LARGE(E118:BB118,6))</f>
        <v>0</v>
      </c>
      <c r="BJ118" s="33">
        <f>IF(BC118=0,0,LARGE(E118:BB118,7))</f>
        <v>0</v>
      </c>
      <c r="BK118" s="43">
        <f>SUM(BD118:BJ118)</f>
        <v>17</v>
      </c>
      <c r="BL118">
        <v>36</v>
      </c>
      <c r="BM118" t="str">
        <f>B118</f>
        <v>Umbehr</v>
      </c>
      <c r="BN118" t="str">
        <f>C118</f>
        <v>Marc</v>
      </c>
      <c r="BO118" t="str">
        <f>D118</f>
        <v>Lausanne</v>
      </c>
    </row>
    <row r="119" spans="1:67" x14ac:dyDescent="0.3">
      <c r="A119" s="14">
        <v>1958</v>
      </c>
      <c r="B119" t="s">
        <v>2087</v>
      </c>
      <c r="C119" t="s">
        <v>2088</v>
      </c>
      <c r="D119" s="25" t="s">
        <v>1617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15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f>SUM(E119:BB119)</f>
        <v>15</v>
      </c>
      <c r="BD119" s="33">
        <f>IF(BC119=0,0,LARGE(E119:BB119,1))</f>
        <v>15</v>
      </c>
      <c r="BE119" s="33">
        <f>IF(BC119=0,0,LARGE(E119:BB119,2))</f>
        <v>0</v>
      </c>
      <c r="BF119" s="33">
        <f>IF(BC119=0,0,LARGE(E119:BB119,3))</f>
        <v>0</v>
      </c>
      <c r="BG119" s="33">
        <f>IF(BC119=0,0,LARGE(E119:BB119,4))</f>
        <v>0</v>
      </c>
      <c r="BH119" s="33">
        <f>IF(BC119=0,0,LARGE(E119:BB119,5))</f>
        <v>0</v>
      </c>
      <c r="BI119" s="33">
        <f>IF(BC119=0,0,LARGE(E119:BB119,6))</f>
        <v>0</v>
      </c>
      <c r="BJ119" s="33">
        <f>IF(BC119=0,0,LARGE(E119:BB119,7))</f>
        <v>0</v>
      </c>
      <c r="BK119" s="43">
        <f>SUM(BD119:BJ119)</f>
        <v>15</v>
      </c>
      <c r="BL119">
        <v>37</v>
      </c>
      <c r="BM119" t="str">
        <f>B119</f>
        <v>Bittel</v>
      </c>
      <c r="BN119" t="str">
        <f>C119</f>
        <v>Roland</v>
      </c>
      <c r="BO119" t="str">
        <f>D119</f>
        <v>Baltschieder</v>
      </c>
    </row>
    <row r="120" spans="1:67" x14ac:dyDescent="0.3">
      <c r="A120" s="14">
        <v>1962</v>
      </c>
      <c r="B120" t="s">
        <v>2680</v>
      </c>
      <c r="C120" t="s">
        <v>2726</v>
      </c>
      <c r="D120" s="25" t="s">
        <v>2681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15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f>SUM(E120:BB120)</f>
        <v>15</v>
      </c>
      <c r="BD120" s="33">
        <f>IF(BC120=0,0,LARGE(E120:BB120,1))</f>
        <v>15</v>
      </c>
      <c r="BE120" s="33">
        <f>IF(BC120=0,0,LARGE(E120:BB120,2))</f>
        <v>0</v>
      </c>
      <c r="BF120" s="33">
        <f>IF(BC120=0,0,LARGE(E120:BB120,3))</f>
        <v>0</v>
      </c>
      <c r="BG120" s="33">
        <f>IF(BC120=0,0,LARGE(E120:BB120,4))</f>
        <v>0</v>
      </c>
      <c r="BH120" s="33">
        <f>IF(BC120=0,0,LARGE(E120:BB120,5))</f>
        <v>0</v>
      </c>
      <c r="BI120" s="33">
        <f>IF(BC120=0,0,LARGE(E120:BB120,6))</f>
        <v>0</v>
      </c>
      <c r="BJ120" s="33">
        <f>IF(BC120=0,0,LARGE(E120:BB120,7))</f>
        <v>0</v>
      </c>
      <c r="BK120" s="43">
        <f>SUM(BD120:BJ120)</f>
        <v>15</v>
      </c>
      <c r="BL120">
        <v>37</v>
      </c>
      <c r="BM120" t="str">
        <f>B120</f>
        <v>Carita</v>
      </c>
      <c r="BN120" t="str">
        <f>C120</f>
        <v>Rénald</v>
      </c>
      <c r="BO120" t="str">
        <f>D120</f>
        <v>Froideville</v>
      </c>
    </row>
    <row r="121" spans="1:67" x14ac:dyDescent="0.3">
      <c r="A121" s="14">
        <v>1960</v>
      </c>
      <c r="B121" t="s">
        <v>628</v>
      </c>
      <c r="C121" t="s">
        <v>1745</v>
      </c>
      <c r="D121" s="25" t="s">
        <v>630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15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f>SUM(E121:BB121)</f>
        <v>15</v>
      </c>
      <c r="BD121" s="33">
        <f>IF(BC121=0,0,LARGE(E121:BB121,1))</f>
        <v>15</v>
      </c>
      <c r="BE121" s="33">
        <f>IF(BC121=0,0,LARGE(E121:BB121,2))</f>
        <v>0</v>
      </c>
      <c r="BF121" s="33">
        <f>IF(BC121=0,0,LARGE(E121:BB121,3))</f>
        <v>0</v>
      </c>
      <c r="BG121" s="33">
        <f>IF(BC121=0,0,LARGE(E121:BB121,4))</f>
        <v>0</v>
      </c>
      <c r="BH121" s="33">
        <f>IF(BC121=0,0,LARGE(E121:BB121,5))</f>
        <v>0</v>
      </c>
      <c r="BI121" s="33">
        <f>IF(BC121=0,0,LARGE(E121:BB121,6))</f>
        <v>0</v>
      </c>
      <c r="BJ121" s="33">
        <f>IF(BC121=0,0,LARGE(E121:BB121,7))</f>
        <v>0</v>
      </c>
      <c r="BK121" s="43">
        <f>SUM(BD121:BJ121)</f>
        <v>15</v>
      </c>
      <c r="BL121">
        <v>37</v>
      </c>
      <c r="BM121" t="str">
        <f>B121</f>
        <v>De Joffrey</v>
      </c>
      <c r="BN121" t="str">
        <f>C121</f>
        <v>Gilbert</v>
      </c>
      <c r="BO121" t="str">
        <f>D121</f>
        <v>Bramois</v>
      </c>
    </row>
    <row r="122" spans="1:67" x14ac:dyDescent="0.3">
      <c r="A122" s="14">
        <v>1963</v>
      </c>
      <c r="B122" t="s">
        <v>2530</v>
      </c>
      <c r="C122" t="s">
        <v>2531</v>
      </c>
      <c r="D122" s="25" t="s">
        <v>494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15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f>SUM(E122:BB122)</f>
        <v>15</v>
      </c>
      <c r="BD122" s="33">
        <f>IF(BC122=0,0,LARGE(E122:BB122,1))</f>
        <v>15</v>
      </c>
      <c r="BE122" s="33">
        <f>IF(BC122=0,0,LARGE(E122:BB122,2))</f>
        <v>0</v>
      </c>
      <c r="BF122" s="33">
        <f>IF(BC122=0,0,LARGE(E122:BB122,3))</f>
        <v>0</v>
      </c>
      <c r="BG122" s="33">
        <f>IF(BC122=0,0,LARGE(E122:BB122,4))</f>
        <v>0</v>
      </c>
      <c r="BH122" s="33">
        <f>IF(BC122=0,0,LARGE(E122:BB122,5))</f>
        <v>0</v>
      </c>
      <c r="BI122" s="33">
        <f>IF(BC122=0,0,LARGE(E122:BB122,6))</f>
        <v>0</v>
      </c>
      <c r="BJ122" s="33">
        <f>IF(BC122=0,0,LARGE(E122:BB122,7))</f>
        <v>0</v>
      </c>
      <c r="BK122" s="43">
        <f>SUM(BD122:BJ122)</f>
        <v>15</v>
      </c>
      <c r="BL122">
        <v>37</v>
      </c>
      <c r="BM122" t="str">
        <f>B122</f>
        <v>Ducrey</v>
      </c>
      <c r="BN122" t="str">
        <f>C122</f>
        <v>Jean-Marc</v>
      </c>
      <c r="BO122" t="str">
        <f>D122</f>
        <v>Ardon</v>
      </c>
    </row>
    <row r="123" spans="1:67" x14ac:dyDescent="0.3">
      <c r="A123" s="14">
        <v>1964</v>
      </c>
      <c r="B123" t="s">
        <v>3163</v>
      </c>
      <c r="C123" t="s">
        <v>68</v>
      </c>
      <c r="D123" s="25"/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15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f>SUM(E123:BB123)</f>
        <v>15</v>
      </c>
      <c r="BD123" s="33">
        <f>IF(BC123=0,0,LARGE(E123:BB123,1))</f>
        <v>15</v>
      </c>
      <c r="BE123" s="33">
        <f>IF(BC123=0,0,LARGE(E123:BB123,2))</f>
        <v>0</v>
      </c>
      <c r="BF123" s="33">
        <f>IF(BC123=0,0,LARGE(E123:BB123,3))</f>
        <v>0</v>
      </c>
      <c r="BG123" s="33">
        <f>IF(BC123=0,0,LARGE(E123:BB123,4))</f>
        <v>0</v>
      </c>
      <c r="BH123" s="33">
        <f>IF(BC123=0,0,LARGE(E123:BB123,5))</f>
        <v>0</v>
      </c>
      <c r="BI123" s="33">
        <f>IF(BC123=0,0,LARGE(E123:BB123,6))</f>
        <v>0</v>
      </c>
      <c r="BJ123" s="33">
        <f>IF(BC123=0,0,LARGE(E123:BB123,7))</f>
        <v>0</v>
      </c>
      <c r="BK123" s="43">
        <f>SUM(BD123:BJ123)</f>
        <v>15</v>
      </c>
      <c r="BL123">
        <v>37</v>
      </c>
      <c r="BM123" t="str">
        <f>B123</f>
        <v>Fluckiger</v>
      </c>
      <c r="BN123" t="str">
        <f>C123</f>
        <v>Philippe</v>
      </c>
    </row>
    <row r="124" spans="1:67" x14ac:dyDescent="0.3">
      <c r="A124" s="14">
        <v>1960</v>
      </c>
      <c r="B124" t="s">
        <v>985</v>
      </c>
      <c r="C124" t="s">
        <v>986</v>
      </c>
      <c r="D124" s="25"/>
      <c r="E124">
        <v>0</v>
      </c>
      <c r="F124">
        <v>0</v>
      </c>
      <c r="G124">
        <v>0</v>
      </c>
      <c r="H124">
        <v>0</v>
      </c>
      <c r="I124">
        <v>15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f>SUM(E124:BB124)</f>
        <v>15</v>
      </c>
      <c r="BD124" s="33">
        <f>IF(BC124=0,0,LARGE(E124:BB124,1))</f>
        <v>15</v>
      </c>
      <c r="BE124" s="33">
        <f>IF(BC124=0,0,LARGE(E124:BB124,2))</f>
        <v>0</v>
      </c>
      <c r="BF124" s="33">
        <f>IF(BC124=0,0,LARGE(E124:BB124,3))</f>
        <v>0</v>
      </c>
      <c r="BG124" s="33">
        <f>IF(BC124=0,0,LARGE(E124:BB124,4))</f>
        <v>0</v>
      </c>
      <c r="BH124" s="33">
        <f>IF(BC124=0,0,LARGE(E124:BB124,5))</f>
        <v>0</v>
      </c>
      <c r="BI124" s="33">
        <f>IF(BC124=0,0,LARGE(E124:BB124,6))</f>
        <v>0</v>
      </c>
      <c r="BJ124" s="33">
        <f>IF(BC124=0,0,LARGE(E124:BB124,7))</f>
        <v>0</v>
      </c>
      <c r="BK124" s="43">
        <f>SUM(BD124:BJ124)</f>
        <v>15</v>
      </c>
      <c r="BL124">
        <v>37</v>
      </c>
      <c r="BM124" t="str">
        <f>B124</f>
        <v>Mariétan</v>
      </c>
      <c r="BN124" t="str">
        <f>C124</f>
        <v>Roger</v>
      </c>
    </row>
    <row r="125" spans="1:67" x14ac:dyDescent="0.3">
      <c r="A125" s="14">
        <v>1958</v>
      </c>
      <c r="B125" t="s">
        <v>2808</v>
      </c>
      <c r="C125" t="s">
        <v>2809</v>
      </c>
      <c r="D125" s="25" t="s">
        <v>2812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15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f>SUM(E125:BB125)</f>
        <v>15</v>
      </c>
      <c r="BD125" s="33">
        <f>IF(BC125=0,0,LARGE(E125:BB125,1))</f>
        <v>15</v>
      </c>
      <c r="BE125" s="33">
        <f>IF(BC125=0,0,LARGE(E125:BB125,2))</f>
        <v>0</v>
      </c>
      <c r="BF125" s="33">
        <f>IF(BC125=0,0,LARGE(E125:BB125,3))</f>
        <v>0</v>
      </c>
      <c r="BG125" s="33">
        <f>IF(BC125=0,0,LARGE(E125:BB125,4))</f>
        <v>0</v>
      </c>
      <c r="BH125" s="33">
        <f>IF(BC125=0,0,LARGE(E125:BB125,5))</f>
        <v>0</v>
      </c>
      <c r="BI125" s="33">
        <f>IF(BC125=0,0,LARGE(E125:BB125,6))</f>
        <v>0</v>
      </c>
      <c r="BJ125" s="33">
        <f>IF(BC125=0,0,LARGE(E125:BB125,7))</f>
        <v>0</v>
      </c>
      <c r="BK125" s="43">
        <f>SUM(BD125:BJ125)</f>
        <v>15</v>
      </c>
      <c r="BL125">
        <v>37</v>
      </c>
      <c r="BM125" t="str">
        <f>B125</f>
        <v>Van Ooijen</v>
      </c>
      <c r="BN125" t="str">
        <f>C125</f>
        <v>Rogier</v>
      </c>
      <c r="BO125" t="str">
        <f>D125</f>
        <v>Starbaan</v>
      </c>
    </row>
    <row r="126" spans="1:67" x14ac:dyDescent="0.3">
      <c r="A126" s="14">
        <v>1961</v>
      </c>
      <c r="B126" t="s">
        <v>1008</v>
      </c>
      <c r="C126" t="s">
        <v>767</v>
      </c>
      <c r="D126" s="25" t="s">
        <v>1009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15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f>SUM(E126:BB126)</f>
        <v>15</v>
      </c>
      <c r="BD126" s="33">
        <f>IF(BC126=0,0,LARGE(E126:BB126,1))</f>
        <v>15</v>
      </c>
      <c r="BE126" s="33">
        <f>IF(BC126=0,0,LARGE(E126:BB126,2))</f>
        <v>0</v>
      </c>
      <c r="BF126" s="33">
        <f>IF(BC126=0,0,LARGE(E126:BB126,3))</f>
        <v>0</v>
      </c>
      <c r="BG126" s="33">
        <f>IF(BC126=0,0,LARGE(E126:BB126,4))</f>
        <v>0</v>
      </c>
      <c r="BH126" s="33">
        <f>IF(BC126=0,0,LARGE(E126:BB126,5))</f>
        <v>0</v>
      </c>
      <c r="BI126" s="33">
        <f>IF(BC126=0,0,LARGE(E126:BB126,6))</f>
        <v>0</v>
      </c>
      <c r="BJ126" s="33">
        <f>IF(BC126=0,0,LARGE(E126:BB126,7))</f>
        <v>0</v>
      </c>
      <c r="BK126" s="43">
        <f>SUM(BD126:BJ126)</f>
        <v>15</v>
      </c>
      <c r="BL126">
        <v>37</v>
      </c>
      <c r="BM126" t="str">
        <f>B126</f>
        <v>Verhaegen</v>
      </c>
      <c r="BN126" t="str">
        <f>C126</f>
        <v>Marc</v>
      </c>
      <c r="BO126" t="str">
        <f>D126</f>
        <v>Sarclentse</v>
      </c>
    </row>
    <row r="127" spans="1:67" x14ac:dyDescent="0.3">
      <c r="A127" s="14">
        <v>1964</v>
      </c>
      <c r="B127" t="s">
        <v>2917</v>
      </c>
      <c r="C127" t="s">
        <v>1349</v>
      </c>
      <c r="D127" s="25" t="s">
        <v>2918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15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f>SUM(E127:BB127)</f>
        <v>15</v>
      </c>
      <c r="BD127" s="33">
        <f>IF(BC127=0,0,LARGE(E127:BB127,1))</f>
        <v>15</v>
      </c>
      <c r="BE127" s="33">
        <f>IF(BC127=0,0,LARGE(E127:BB127,2))</f>
        <v>0</v>
      </c>
      <c r="BF127" s="33">
        <f>IF(BC127=0,0,LARGE(E127:BB127,3))</f>
        <v>0</v>
      </c>
      <c r="BG127" s="33">
        <f>IF(BC127=0,0,LARGE(E127:BB127,4))</f>
        <v>0</v>
      </c>
      <c r="BH127" s="33">
        <f>IF(BC127=0,0,LARGE(E127:BB127,5))</f>
        <v>0</v>
      </c>
      <c r="BI127" s="33">
        <f>IF(BC127=0,0,LARGE(E127:BB127,6))</f>
        <v>0</v>
      </c>
      <c r="BJ127" s="33">
        <f>IF(BC127=0,0,LARGE(E127:BB127,7))</f>
        <v>0</v>
      </c>
      <c r="BK127" s="43">
        <f>SUM(BD127:BJ127)</f>
        <v>15</v>
      </c>
      <c r="BL127">
        <v>37</v>
      </c>
      <c r="BM127" t="str">
        <f>B127</f>
        <v>Walther</v>
      </c>
      <c r="BN127" t="str">
        <f>C127</f>
        <v>Michael</v>
      </c>
      <c r="BO127" t="str">
        <f>D127</f>
        <v>Wattwil</v>
      </c>
    </row>
    <row r="128" spans="1:67" x14ac:dyDescent="0.3">
      <c r="A128" s="14">
        <v>1961</v>
      </c>
      <c r="B128" t="s">
        <v>546</v>
      </c>
      <c r="C128" t="s">
        <v>547</v>
      </c>
      <c r="D128" s="25" t="s">
        <v>548</v>
      </c>
      <c r="E128">
        <v>0</v>
      </c>
      <c r="F128">
        <v>0</v>
      </c>
      <c r="G128">
        <v>15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f>SUM(E128:BB128)</f>
        <v>15</v>
      </c>
      <c r="BD128" s="33">
        <f>IF(BC128=0,0,LARGE(E128:BB128,1))</f>
        <v>15</v>
      </c>
      <c r="BE128" s="33">
        <f>IF(BC128=0,0,LARGE(E128:BB128,2))</f>
        <v>0</v>
      </c>
      <c r="BF128" s="33">
        <f>IF(BC128=0,0,LARGE(E128:BB128,3))</f>
        <v>0</v>
      </c>
      <c r="BG128" s="33">
        <f>IF(BC128=0,0,LARGE(E128:BB128,4))</f>
        <v>0</v>
      </c>
      <c r="BH128" s="33">
        <f>IF(BC128=0,0,LARGE(E128:BB128,5))</f>
        <v>0</v>
      </c>
      <c r="BI128" s="33">
        <f>IF(BC128=0,0,LARGE(E128:BB128,6))</f>
        <v>0</v>
      </c>
      <c r="BJ128" s="33">
        <f>IF(BC128=0,0,LARGE(E128:BB128,7))</f>
        <v>0</v>
      </c>
      <c r="BK128" s="43">
        <f>SUM(BD128:BJ128)</f>
        <v>15</v>
      </c>
      <c r="BL128">
        <v>37</v>
      </c>
      <c r="BM128" t="str">
        <f>B128</f>
        <v>Weber</v>
      </c>
      <c r="BN128" t="str">
        <f>C128</f>
        <v>Jack</v>
      </c>
      <c r="BO128" t="str">
        <f>D128</f>
        <v>Pfeffingen</v>
      </c>
    </row>
    <row r="129" spans="1:67" x14ac:dyDescent="0.3">
      <c r="A129" s="14">
        <v>1963</v>
      </c>
      <c r="B129" t="s">
        <v>2508</v>
      </c>
      <c r="C129" t="s">
        <v>2509</v>
      </c>
      <c r="D129" s="25" t="s">
        <v>2510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14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f>SUM(E129:BB129)</f>
        <v>14</v>
      </c>
      <c r="BD129" s="33">
        <f>IF(BC129=0,0,LARGE(E129:BB129,1))</f>
        <v>14</v>
      </c>
      <c r="BE129" s="33">
        <f>IF(BC129=0,0,LARGE(E129:BB129,2))</f>
        <v>0</v>
      </c>
      <c r="BF129" s="33">
        <f>IF(BC129=0,0,LARGE(E129:BB129,3))</f>
        <v>0</v>
      </c>
      <c r="BG129" s="33">
        <f>IF(BC129=0,0,LARGE(E129:BB129,4))</f>
        <v>0</v>
      </c>
      <c r="BH129" s="33">
        <f>IF(BC129=0,0,LARGE(E129:BB129,5))</f>
        <v>0</v>
      </c>
      <c r="BI129" s="33">
        <f>IF(BC129=0,0,LARGE(E129:BB129,6))</f>
        <v>0</v>
      </c>
      <c r="BJ129" s="33">
        <f>IF(BC129=0,0,LARGE(E129:BB129,7))</f>
        <v>0</v>
      </c>
      <c r="BK129" s="43">
        <f>SUM(BD129:BJ129)</f>
        <v>14</v>
      </c>
      <c r="BL129">
        <v>38</v>
      </c>
      <c r="BM129" t="str">
        <f>B129</f>
        <v>Bamber</v>
      </c>
      <c r="BN129" t="str">
        <f>C129</f>
        <v>Steven</v>
      </c>
      <c r="BO129" t="str">
        <f>D129</f>
        <v>GBR-Preston</v>
      </c>
    </row>
    <row r="130" spans="1:67" x14ac:dyDescent="0.3">
      <c r="A130" s="14">
        <v>1958</v>
      </c>
      <c r="B130" t="s">
        <v>549</v>
      </c>
      <c r="C130" t="s">
        <v>550</v>
      </c>
      <c r="D130" s="25" t="s">
        <v>65</v>
      </c>
      <c r="E130">
        <v>0</v>
      </c>
      <c r="F130">
        <v>0</v>
      </c>
      <c r="G130">
        <v>14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f>SUM(E130:BB130)</f>
        <v>14</v>
      </c>
      <c r="BD130" s="33">
        <f>IF(BC130=0,0,LARGE(E130:BB130,1))</f>
        <v>14</v>
      </c>
      <c r="BE130" s="33">
        <f>IF(BC130=0,0,LARGE(E130:BB130,2))</f>
        <v>0</v>
      </c>
      <c r="BF130" s="33">
        <f>IF(BC130=0,0,LARGE(E130:BB130,3))</f>
        <v>0</v>
      </c>
      <c r="BG130" s="33">
        <f>IF(BC130=0,0,LARGE(E130:BB130,4))</f>
        <v>0</v>
      </c>
      <c r="BH130" s="33">
        <f>IF(BC130=0,0,LARGE(E130:BB130,5))</f>
        <v>0</v>
      </c>
      <c r="BI130" s="33">
        <f>IF(BC130=0,0,LARGE(E130:BB130,6))</f>
        <v>0</v>
      </c>
      <c r="BJ130" s="33">
        <f>IF(BC130=0,0,LARGE(E130:BB130,7))</f>
        <v>0</v>
      </c>
      <c r="BK130" s="43">
        <f>SUM(BD130:BJ130)</f>
        <v>14</v>
      </c>
      <c r="BL130">
        <v>38</v>
      </c>
      <c r="BM130" t="str">
        <f>B130</f>
        <v>Bétrisey</v>
      </c>
      <c r="BN130" t="str">
        <f>C130</f>
        <v>Jean-Pascal</v>
      </c>
      <c r="BO130" t="str">
        <f>D130</f>
        <v>Ayent</v>
      </c>
    </row>
    <row r="131" spans="1:67" x14ac:dyDescent="0.3">
      <c r="A131" s="14">
        <v>1960</v>
      </c>
      <c r="B131" t="s">
        <v>3413</v>
      </c>
      <c r="C131" t="s">
        <v>29</v>
      </c>
      <c r="D131" s="25" t="s">
        <v>2882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14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f>SUM(E131:BB131)</f>
        <v>14</v>
      </c>
      <c r="BD131" s="33">
        <f>IF(BC131=0,0,LARGE(E131:BB131,1))</f>
        <v>14</v>
      </c>
      <c r="BE131" s="33">
        <f>IF(BC131=0,0,LARGE(E131:BB131,2))</f>
        <v>0</v>
      </c>
      <c r="BF131" s="33">
        <f>IF(BC131=0,0,LARGE(E131:BB131,3))</f>
        <v>0</v>
      </c>
      <c r="BG131" s="33">
        <f>IF(BC131=0,0,LARGE(E131:BB131,4))</f>
        <v>0</v>
      </c>
      <c r="BH131" s="33">
        <f>IF(BC131=0,0,LARGE(E131:BB131,5))</f>
        <v>0</v>
      </c>
      <c r="BI131" s="33">
        <f>IF(BC131=0,0,LARGE(E131:BB131,6))</f>
        <v>0</v>
      </c>
      <c r="BJ131" s="33">
        <f>IF(BC131=0,0,LARGE(E131:BB131,7))</f>
        <v>0</v>
      </c>
      <c r="BK131" s="43">
        <f>SUM(BD131:BJ131)</f>
        <v>14</v>
      </c>
      <c r="BL131">
        <v>38</v>
      </c>
      <c r="BM131" t="str">
        <f>B131</f>
        <v>Forrer</v>
      </c>
      <c r="BN131" t="str">
        <f>C131</f>
        <v>Pascal</v>
      </c>
      <c r="BO131" t="str">
        <f>D131</f>
        <v>Thalwil</v>
      </c>
    </row>
    <row r="132" spans="1:67" x14ac:dyDescent="0.3">
      <c r="A132" s="14">
        <v>1964</v>
      </c>
      <c r="B132" t="s">
        <v>2066</v>
      </c>
      <c r="C132" t="s">
        <v>1977</v>
      </c>
      <c r="D132" s="25" t="s">
        <v>1265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14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f>SUM(E132:BB132)</f>
        <v>14</v>
      </c>
      <c r="BD132" s="33">
        <f>IF(BC132=0,0,LARGE(E132:BB132,1))</f>
        <v>14</v>
      </c>
      <c r="BE132" s="33">
        <f>IF(BC132=0,0,LARGE(E132:BB132,2))</f>
        <v>0</v>
      </c>
      <c r="BF132" s="33">
        <f>IF(BC132=0,0,LARGE(E132:BB132,3))</f>
        <v>0</v>
      </c>
      <c r="BG132" s="33">
        <f>IF(BC132=0,0,LARGE(E132:BB132,4))</f>
        <v>0</v>
      </c>
      <c r="BH132" s="33">
        <f>IF(BC132=0,0,LARGE(E132:BB132,5))</f>
        <v>0</v>
      </c>
      <c r="BI132" s="33">
        <f>IF(BC132=0,0,LARGE(E132:BB132,6))</f>
        <v>0</v>
      </c>
      <c r="BJ132" s="33">
        <f>IF(BC132=0,0,LARGE(E132:BB132,7))</f>
        <v>0</v>
      </c>
      <c r="BK132" s="43">
        <f>SUM(BD132:BJ132)</f>
        <v>14</v>
      </c>
      <c r="BL132">
        <v>38</v>
      </c>
      <c r="BM132" t="str">
        <f>B132</f>
        <v>Ribi</v>
      </c>
      <c r="BN132" t="str">
        <f>C132</f>
        <v>Christoph</v>
      </c>
      <c r="BO132" t="str">
        <f>D132</f>
        <v>Thun</v>
      </c>
    </row>
    <row r="133" spans="1:67" x14ac:dyDescent="0.3">
      <c r="A133" s="14">
        <v>1957</v>
      </c>
      <c r="B133" t="s">
        <v>2877</v>
      </c>
      <c r="C133" t="s">
        <v>2926</v>
      </c>
      <c r="D133" s="25"/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14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f>SUM(E133:BB133)</f>
        <v>14</v>
      </c>
      <c r="BD133" s="33">
        <f>IF(BC133=0,0,LARGE(E133:BB133,1))</f>
        <v>14</v>
      </c>
      <c r="BE133" s="33">
        <f>IF(BC133=0,0,LARGE(E133:BB133,2))</f>
        <v>0</v>
      </c>
      <c r="BF133" s="33">
        <f>IF(BC133=0,0,LARGE(E133:BB133,3))</f>
        <v>0</v>
      </c>
      <c r="BG133" s="33">
        <f>IF(BC133=0,0,LARGE(E133:BB133,4))</f>
        <v>0</v>
      </c>
      <c r="BH133" s="33">
        <f>IF(BC133=0,0,LARGE(E133:BB133,5))</f>
        <v>0</v>
      </c>
      <c r="BI133" s="33">
        <f>IF(BC133=0,0,LARGE(E133:BB133,6))</f>
        <v>0</v>
      </c>
      <c r="BJ133" s="33">
        <f>IF(BC133=0,0,LARGE(E133:BB133,7))</f>
        <v>0</v>
      </c>
      <c r="BK133" s="43">
        <f>SUM(BD133:BJ133)</f>
        <v>14</v>
      </c>
      <c r="BL133">
        <v>38</v>
      </c>
      <c r="BM133" t="str">
        <f>B133</f>
        <v>Stangl</v>
      </c>
      <c r="BN133" t="str">
        <f>C133</f>
        <v>Josef</v>
      </c>
    </row>
    <row r="134" spans="1:67" x14ac:dyDescent="0.3">
      <c r="A134" s="14">
        <v>1957</v>
      </c>
      <c r="B134" t="s">
        <v>2810</v>
      </c>
      <c r="C134" t="s">
        <v>2811</v>
      </c>
      <c r="D134" s="25" t="s">
        <v>2813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14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f>SUM(E134:BB134)</f>
        <v>14</v>
      </c>
      <c r="BD134" s="33">
        <f>IF(BC134=0,0,LARGE(E134:BB134,1))</f>
        <v>14</v>
      </c>
      <c r="BE134" s="33">
        <f>IF(BC134=0,0,LARGE(E134:BB134,2))</f>
        <v>0</v>
      </c>
      <c r="BF134" s="33">
        <f>IF(BC134=0,0,LARGE(E134:BB134,3))</f>
        <v>0</v>
      </c>
      <c r="BG134" s="33">
        <f>IF(BC134=0,0,LARGE(E134:BB134,4))</f>
        <v>0</v>
      </c>
      <c r="BH134" s="33">
        <f>IF(BC134=0,0,LARGE(E134:BB134,5))</f>
        <v>0</v>
      </c>
      <c r="BI134" s="33">
        <f>IF(BC134=0,0,LARGE(E134:BB134,6))</f>
        <v>0</v>
      </c>
      <c r="BJ134" s="33">
        <f>IF(BC134=0,0,LARGE(E134:BB134,7))</f>
        <v>0</v>
      </c>
      <c r="BK134" s="43">
        <f>SUM(BD134:BJ134)</f>
        <v>14</v>
      </c>
      <c r="BL134">
        <v>38</v>
      </c>
      <c r="BM134" t="str">
        <f>B134</f>
        <v>Taselaar</v>
      </c>
      <c r="BN134" t="str">
        <f>C134</f>
        <v>Frans</v>
      </c>
      <c r="BO134" t="str">
        <f>D134</f>
        <v>Larem</v>
      </c>
    </row>
    <row r="135" spans="1:67" x14ac:dyDescent="0.3">
      <c r="A135" s="14">
        <v>1960</v>
      </c>
      <c r="B135" t="s">
        <v>477</v>
      </c>
      <c r="C135" t="s">
        <v>1581</v>
      </c>
      <c r="D135" s="25" t="s">
        <v>908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14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f>SUM(E135:BB135)</f>
        <v>14</v>
      </c>
      <c r="BD135" s="33">
        <f>IF(BC135=0,0,LARGE(E135:BB135,1))</f>
        <v>14</v>
      </c>
      <c r="BE135" s="33">
        <f>IF(BC135=0,0,LARGE(E135:BB135,2))</f>
        <v>0</v>
      </c>
      <c r="BF135" s="33">
        <f>IF(BC135=0,0,LARGE(E135:BB135,3))</f>
        <v>0</v>
      </c>
      <c r="BG135" s="33">
        <f>IF(BC135=0,0,LARGE(E135:BB135,4))</f>
        <v>0</v>
      </c>
      <c r="BH135" s="33">
        <f>IF(BC135=0,0,LARGE(E135:BB135,5))</f>
        <v>0</v>
      </c>
      <c r="BI135" s="33">
        <f>IF(BC135=0,0,LARGE(E135:BB135,6))</f>
        <v>0</v>
      </c>
      <c r="BJ135" s="33">
        <f>IF(BC135=0,0,LARGE(E135:BB135,7))</f>
        <v>0</v>
      </c>
      <c r="BK135" s="43">
        <f>SUM(BD135:BJ135)</f>
        <v>14</v>
      </c>
      <c r="BL135">
        <v>38</v>
      </c>
      <c r="BM135" t="str">
        <f>B135</f>
        <v>Voutaz</v>
      </c>
      <c r="BN135" t="str">
        <f>C135</f>
        <v>Francis</v>
      </c>
      <c r="BO135" t="str">
        <f>D135</f>
        <v>Sembrancher</v>
      </c>
    </row>
    <row r="136" spans="1:67" x14ac:dyDescent="0.3">
      <c r="A136" s="14">
        <v>1958</v>
      </c>
      <c r="B136" t="s">
        <v>3164</v>
      </c>
      <c r="C136" t="s">
        <v>3165</v>
      </c>
      <c r="D136" s="25"/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14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f>SUM(E136:BB136)</f>
        <v>14</v>
      </c>
      <c r="BD136" s="33">
        <f>IF(BC136=0,0,LARGE(E136:BB136,1))</f>
        <v>14</v>
      </c>
      <c r="BE136" s="33">
        <f>IF(BC136=0,0,LARGE(E136:BB136,2))</f>
        <v>0</v>
      </c>
      <c r="BF136" s="33">
        <f>IF(BC136=0,0,LARGE(E136:BB136,3))</f>
        <v>0</v>
      </c>
      <c r="BG136" s="33">
        <f>IF(BC136=0,0,LARGE(E136:BB136,4))</f>
        <v>0</v>
      </c>
      <c r="BH136" s="33">
        <f>IF(BC136=0,0,LARGE(E136:BB136,5))</f>
        <v>0</v>
      </c>
      <c r="BI136" s="33">
        <f>IF(BC136=0,0,LARGE(E136:BB136,6))</f>
        <v>0</v>
      </c>
      <c r="BJ136" s="33">
        <f>IF(BC136=0,0,LARGE(E136:BB136,7))</f>
        <v>0</v>
      </c>
      <c r="BK136" s="43">
        <f>SUM(BD136:BJ136)</f>
        <v>14</v>
      </c>
      <c r="BL136">
        <v>38</v>
      </c>
      <c r="BM136" t="str">
        <f>B136</f>
        <v>Wagen</v>
      </c>
      <c r="BN136" t="str">
        <f>C136</f>
        <v>Jean-Frédéric</v>
      </c>
      <c r="BO136">
        <f>D136</f>
        <v>0</v>
      </c>
    </row>
    <row r="137" spans="1:67" x14ac:dyDescent="0.3">
      <c r="A137" s="14">
        <v>1957</v>
      </c>
      <c r="B137" t="s">
        <v>1694</v>
      </c>
      <c r="C137" t="s">
        <v>1618</v>
      </c>
      <c r="D137" s="25" t="s">
        <v>1695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14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f>SUM(E137:BB137)</f>
        <v>14</v>
      </c>
      <c r="BD137" s="33">
        <f>IF(BC137=0,0,LARGE(E137:BB137,1))</f>
        <v>14</v>
      </c>
      <c r="BE137" s="33">
        <f>IF(BC137=0,0,LARGE(E137:BB137,2))</f>
        <v>0</v>
      </c>
      <c r="BF137" s="33">
        <f>IF(BC137=0,0,LARGE(E137:BB137,3))</f>
        <v>0</v>
      </c>
      <c r="BG137" s="33">
        <f>IF(BC137=0,0,LARGE(E137:BB137,4))</f>
        <v>0</v>
      </c>
      <c r="BH137" s="33">
        <f>IF(BC137=0,0,LARGE(E137:BB137,5))</f>
        <v>0</v>
      </c>
      <c r="BI137" s="33">
        <f>IF(BC137=0,0,LARGE(E137:BB137,6))</f>
        <v>0</v>
      </c>
      <c r="BJ137" s="33">
        <f>IF(BC137=0,0,LARGE(E137:BB137,7))</f>
        <v>0</v>
      </c>
      <c r="BK137" s="43">
        <f>SUM(BD137:BJ137)</f>
        <v>14</v>
      </c>
      <c r="BL137">
        <v>38</v>
      </c>
      <c r="BM137" t="str">
        <f>B137</f>
        <v>Wehrle</v>
      </c>
      <c r="BN137" t="str">
        <f>C137</f>
        <v>Stephan</v>
      </c>
      <c r="BO137" t="str">
        <f>D137</f>
        <v>Kallnach</v>
      </c>
    </row>
    <row r="138" spans="1:67" x14ac:dyDescent="0.3">
      <c r="A138" s="14">
        <v>1962</v>
      </c>
      <c r="B138" t="s">
        <v>2532</v>
      </c>
      <c r="C138" t="s">
        <v>2026</v>
      </c>
      <c r="D138" s="25" t="s">
        <v>630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13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f>SUM(E138:BB138)</f>
        <v>13</v>
      </c>
      <c r="BD138" s="33">
        <f>IF(BC138=0,0,LARGE(E138:BB138,1))</f>
        <v>13</v>
      </c>
      <c r="BE138" s="33">
        <f>IF(BC138=0,0,LARGE(E138:BB138,2))</f>
        <v>0</v>
      </c>
      <c r="BF138" s="33">
        <f>IF(BC138=0,0,LARGE(E138:BB138,3))</f>
        <v>0</v>
      </c>
      <c r="BG138" s="33">
        <f>IF(BC138=0,0,LARGE(E138:BB138,4))</f>
        <v>0</v>
      </c>
      <c r="BH138" s="33">
        <f>IF(BC138=0,0,LARGE(E138:BB138,5))</f>
        <v>0</v>
      </c>
      <c r="BI138" s="33">
        <f>IF(BC138=0,0,LARGE(E138:BB138,6))</f>
        <v>0</v>
      </c>
      <c r="BJ138" s="33">
        <f>IF(BC138=0,0,LARGE(E138:BB138,7))</f>
        <v>0</v>
      </c>
      <c r="BK138" s="43">
        <f>SUM(BD138:BJ138)</f>
        <v>13</v>
      </c>
      <c r="BL138">
        <v>39</v>
      </c>
      <c r="BM138" t="str">
        <f>B138</f>
        <v>Buffet</v>
      </c>
      <c r="BN138" t="str">
        <f>C138</f>
        <v>Raymond</v>
      </c>
      <c r="BO138" t="str">
        <f>D138</f>
        <v>Bramois</v>
      </c>
    </row>
    <row r="139" spans="1:67" x14ac:dyDescent="0.3">
      <c r="A139" s="14">
        <v>1964</v>
      </c>
      <c r="B139" t="s">
        <v>50</v>
      </c>
      <c r="C139" t="s">
        <v>3405</v>
      </c>
      <c r="D139" s="25" t="s">
        <v>476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13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f>SUM(E139:BB139)</f>
        <v>13</v>
      </c>
      <c r="BD139" s="33">
        <f>IF(BC139=0,0,LARGE(E139:BB139,1))</f>
        <v>13</v>
      </c>
      <c r="BE139" s="33">
        <f>IF(BC139=0,0,LARGE(E139:BB139,2))</f>
        <v>0</v>
      </c>
      <c r="BF139" s="33">
        <f>IF(BC139=0,0,LARGE(E139:BB139,3))</f>
        <v>0</v>
      </c>
      <c r="BG139" s="33">
        <f>IF(BC139=0,0,LARGE(E139:BB139,4))</f>
        <v>0</v>
      </c>
      <c r="BH139" s="33">
        <f>IF(BC139=0,0,LARGE(E139:BB139,5))</f>
        <v>0</v>
      </c>
      <c r="BI139" s="33">
        <f>IF(BC139=0,0,LARGE(E139:BB139,6))</f>
        <v>0</v>
      </c>
      <c r="BJ139" s="33">
        <f>IF(BC139=0,0,LARGE(E139:BB139,7))</f>
        <v>0</v>
      </c>
      <c r="BK139" s="43">
        <f>SUM(BD139:BJ139)</f>
        <v>13</v>
      </c>
      <c r="BL139">
        <v>39</v>
      </c>
      <c r="BM139" t="str">
        <f>B139</f>
        <v>Dorsaz</v>
      </c>
      <c r="BN139" t="str">
        <f>C139</f>
        <v>Benoît</v>
      </c>
      <c r="BO139" t="str">
        <f>D139</f>
        <v>Fully</v>
      </c>
    </row>
    <row r="140" spans="1:67" x14ac:dyDescent="0.3">
      <c r="A140" s="14">
        <v>1958</v>
      </c>
      <c r="B140" t="s">
        <v>2089</v>
      </c>
      <c r="C140" t="s">
        <v>534</v>
      </c>
      <c r="D140" s="25" t="s">
        <v>2090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13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f>SUM(E140:BB140)</f>
        <v>13</v>
      </c>
      <c r="BD140" s="33">
        <f>IF(BC140=0,0,LARGE(E140:BB140,1))</f>
        <v>13</v>
      </c>
      <c r="BE140" s="33">
        <f>IF(BC140=0,0,LARGE(E140:BB140,2))</f>
        <v>0</v>
      </c>
      <c r="BF140" s="33">
        <f>IF(BC140=0,0,LARGE(E140:BB140,3))</f>
        <v>0</v>
      </c>
      <c r="BG140" s="33">
        <f>IF(BC140=0,0,LARGE(E140:BB140,4))</f>
        <v>0</v>
      </c>
      <c r="BH140" s="33">
        <f>IF(BC140=0,0,LARGE(E140:BB140,5))</f>
        <v>0</v>
      </c>
      <c r="BI140" s="33">
        <f>IF(BC140=0,0,LARGE(E140:BB140,6))</f>
        <v>0</v>
      </c>
      <c r="BJ140" s="33">
        <f>IF(BC140=0,0,LARGE(E140:BB140,7))</f>
        <v>0</v>
      </c>
      <c r="BK140" s="43">
        <f>SUM(BD140:BJ140)</f>
        <v>13</v>
      </c>
      <c r="BL140">
        <v>39</v>
      </c>
      <c r="BM140" t="str">
        <f>B140</f>
        <v>Imboden</v>
      </c>
      <c r="BN140" t="str">
        <f>C140</f>
        <v>Herbert</v>
      </c>
      <c r="BO140" t="str">
        <f>D140</f>
        <v>Buochs</v>
      </c>
    </row>
    <row r="141" spans="1:67" x14ac:dyDescent="0.3">
      <c r="A141" s="14">
        <v>1958</v>
      </c>
      <c r="B141" t="s">
        <v>1696</v>
      </c>
      <c r="C141" t="s">
        <v>1649</v>
      </c>
      <c r="D141" s="25" t="s">
        <v>92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13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f>SUM(E141:BB141)</f>
        <v>13</v>
      </c>
      <c r="BD141" s="33">
        <f>IF(BC141=0,0,LARGE(E141:BB141,1))</f>
        <v>13</v>
      </c>
      <c r="BE141" s="33">
        <f>IF(BC141=0,0,LARGE(E141:BB141,2))</f>
        <v>0</v>
      </c>
      <c r="BF141" s="33">
        <f>IF(BC141=0,0,LARGE(E141:BB141,3))</f>
        <v>0</v>
      </c>
      <c r="BG141" s="33">
        <f>IF(BC141=0,0,LARGE(E141:BB141,4))</f>
        <v>0</v>
      </c>
      <c r="BH141" s="33">
        <f>IF(BC141=0,0,LARGE(E141:BB141,5))</f>
        <v>0</v>
      </c>
      <c r="BI141" s="33">
        <f>IF(BC141=0,0,LARGE(E141:BB141,6))</f>
        <v>0</v>
      </c>
      <c r="BJ141" s="33">
        <f>IF(BC141=0,0,LARGE(E141:BB141,7))</f>
        <v>0</v>
      </c>
      <c r="BK141" s="43">
        <f>SUM(BD141:BJ141)</f>
        <v>13</v>
      </c>
      <c r="BL141">
        <v>39</v>
      </c>
      <c r="BM141" t="str">
        <f>B141</f>
        <v>Jud</v>
      </c>
      <c r="BN141" t="str">
        <f>C141</f>
        <v>Markus</v>
      </c>
      <c r="BO141" t="str">
        <f>D141</f>
        <v>Zürich</v>
      </c>
    </row>
    <row r="142" spans="1:67" x14ac:dyDescent="0.3">
      <c r="A142" s="14">
        <v>1964</v>
      </c>
      <c r="B142" t="s">
        <v>2919</v>
      </c>
      <c r="C142" t="s">
        <v>1448</v>
      </c>
      <c r="D142" s="25" t="s">
        <v>2920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13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f>SUM(E142:BB142)</f>
        <v>13</v>
      </c>
      <c r="BD142" s="33">
        <f>IF(BC142=0,0,LARGE(E142:BB142,1))</f>
        <v>13</v>
      </c>
      <c r="BE142" s="33">
        <f>IF(BC142=0,0,LARGE(E142:BB142,2))</f>
        <v>0</v>
      </c>
      <c r="BF142" s="33">
        <f>IF(BC142=0,0,LARGE(E142:BB142,3))</f>
        <v>0</v>
      </c>
      <c r="BG142" s="33">
        <f>IF(BC142=0,0,LARGE(E142:BB142,4))</f>
        <v>0</v>
      </c>
      <c r="BH142" s="33">
        <f>IF(BC142=0,0,LARGE(E142:BB142,5))</f>
        <v>0</v>
      </c>
      <c r="BI142" s="33">
        <f>IF(BC142=0,0,LARGE(E142:BB142,6))</f>
        <v>0</v>
      </c>
      <c r="BJ142" s="33">
        <f>IF(BC142=0,0,LARGE(E142:BB142,7))</f>
        <v>0</v>
      </c>
      <c r="BK142" s="43">
        <f>SUM(BD142:BJ142)</f>
        <v>13</v>
      </c>
      <c r="BL142">
        <v>39</v>
      </c>
      <c r="BM142" t="str">
        <f>B142</f>
        <v>Kostrewa</v>
      </c>
      <c r="BN142" t="str">
        <f>C142</f>
        <v>Martin</v>
      </c>
      <c r="BO142" t="str">
        <f>D142</f>
        <v>Frödenberg</v>
      </c>
    </row>
    <row r="143" spans="1:67" x14ac:dyDescent="0.3">
      <c r="A143" s="14">
        <v>1961</v>
      </c>
      <c r="B143" t="s">
        <v>1582</v>
      </c>
      <c r="C143" t="s">
        <v>1583</v>
      </c>
      <c r="D143" s="25" t="s">
        <v>875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13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f>SUM(E143:BB143)</f>
        <v>13</v>
      </c>
      <c r="BD143" s="33">
        <f>IF(BC143=0,0,LARGE(E143:BB143,1))</f>
        <v>13</v>
      </c>
      <c r="BE143" s="33">
        <f>IF(BC143=0,0,LARGE(E143:BB143,2))</f>
        <v>0</v>
      </c>
      <c r="BF143" s="33">
        <f>IF(BC143=0,0,LARGE(E143:BB143,3))</f>
        <v>0</v>
      </c>
      <c r="BG143" s="33">
        <f>IF(BC143=0,0,LARGE(E143:BB143,4))</f>
        <v>0</v>
      </c>
      <c r="BH143" s="33">
        <f>IF(BC143=0,0,LARGE(E143:BB143,5))</f>
        <v>0</v>
      </c>
      <c r="BI143" s="33">
        <f>IF(BC143=0,0,LARGE(E143:BB143,6))</f>
        <v>0</v>
      </c>
      <c r="BJ143" s="33">
        <f>IF(BC143=0,0,LARGE(E143:BB143,7))</f>
        <v>0</v>
      </c>
      <c r="BK143" s="43">
        <f>SUM(BD143:BJ143)</f>
        <v>13</v>
      </c>
      <c r="BL143">
        <v>39</v>
      </c>
      <c r="BM143" t="str">
        <f>B143</f>
        <v>Munero</v>
      </c>
      <c r="BN143" t="str">
        <f>C143</f>
        <v>Benson</v>
      </c>
      <c r="BO143" t="str">
        <f>D143</f>
        <v>Chemin</v>
      </c>
    </row>
    <row r="144" spans="1:67" x14ac:dyDescent="0.3">
      <c r="A144" s="14">
        <v>1960</v>
      </c>
      <c r="B144" t="s">
        <v>96</v>
      </c>
      <c r="C144" t="s">
        <v>3166</v>
      </c>
      <c r="D144" s="25"/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13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f>SUM(E144:BB144)</f>
        <v>13</v>
      </c>
      <c r="BD144" s="33">
        <f>IF(BC144=0,0,LARGE(E144:BB144,1))</f>
        <v>13</v>
      </c>
      <c r="BE144" s="33">
        <f>IF(BC144=0,0,LARGE(E144:BB144,2))</f>
        <v>0</v>
      </c>
      <c r="BF144" s="33">
        <f>IF(BC144=0,0,LARGE(E144:BB144,3))</f>
        <v>0</v>
      </c>
      <c r="BG144" s="33">
        <f>IF(BC144=0,0,LARGE(E144:BB144,4))</f>
        <v>0</v>
      </c>
      <c r="BH144" s="33">
        <f>IF(BC144=0,0,LARGE(E144:BB144,5))</f>
        <v>0</v>
      </c>
      <c r="BI144" s="33">
        <f>IF(BC144=0,0,LARGE(E144:BB144,6))</f>
        <v>0</v>
      </c>
      <c r="BJ144" s="33">
        <f>IF(BC144=0,0,LARGE(E144:BB144,7))</f>
        <v>0</v>
      </c>
      <c r="BK144" s="43">
        <f>SUM(BD144:BJ144)</f>
        <v>13</v>
      </c>
      <c r="BL144">
        <v>39</v>
      </c>
      <c r="BM144" t="str">
        <f>B144</f>
        <v>Olivier</v>
      </c>
      <c r="BN144" t="str">
        <f>C144</f>
        <v>Bruno</v>
      </c>
    </row>
    <row r="145" spans="1:67" x14ac:dyDescent="0.3">
      <c r="A145" s="14">
        <v>1959</v>
      </c>
      <c r="B145" t="s">
        <v>4141</v>
      </c>
      <c r="C145" t="s">
        <v>3166</v>
      </c>
      <c r="D145" s="25" t="s">
        <v>237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12</v>
      </c>
      <c r="BC145">
        <f>SUM(E145:BB145)</f>
        <v>12</v>
      </c>
      <c r="BD145" s="33">
        <f>IF(BC145=0,0,LARGE(E145:BB145,1))</f>
        <v>12</v>
      </c>
      <c r="BE145" s="33">
        <f>IF(BC145=0,0,LARGE(E145:BB145,2))</f>
        <v>0</v>
      </c>
      <c r="BF145" s="33">
        <f>IF(BC145=0,0,LARGE(E145:BB145,3))</f>
        <v>0</v>
      </c>
      <c r="BG145" s="33">
        <f>IF(BC145=0,0,LARGE(E145:BB145,4))</f>
        <v>0</v>
      </c>
      <c r="BH145" s="33">
        <f>IF(BC145=0,0,LARGE(E145:BB145,5))</f>
        <v>0</v>
      </c>
      <c r="BI145" s="33">
        <f>IF(BC145=0,0,LARGE(E145:BB145,6))</f>
        <v>0</v>
      </c>
      <c r="BJ145" s="33">
        <f>IF(BC145=0,0,LARGE(E145:BB145,7))</f>
        <v>0</v>
      </c>
      <c r="BK145" s="43">
        <f>SUM(BD145:BJ145)</f>
        <v>12</v>
      </c>
      <c r="BL145">
        <v>40</v>
      </c>
      <c r="BM145" t="str">
        <f>B145</f>
        <v>Arnold</v>
      </c>
      <c r="BN145" t="str">
        <f>C145</f>
        <v>Bruno</v>
      </c>
      <c r="BO145" t="str">
        <f>D145</f>
        <v>Icogne</v>
      </c>
    </row>
    <row r="146" spans="1:67" x14ac:dyDescent="0.3">
      <c r="A146" s="14">
        <v>1958</v>
      </c>
      <c r="B146" t="s">
        <v>867</v>
      </c>
      <c r="C146" t="s">
        <v>747</v>
      </c>
      <c r="D146" s="25" t="s">
        <v>2533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12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f>SUM(E146:BB146)</f>
        <v>12</v>
      </c>
      <c r="BD146" s="33">
        <f>IF(BC146=0,0,LARGE(E146:BB146,1))</f>
        <v>12</v>
      </c>
      <c r="BE146" s="33">
        <f>IF(BC146=0,0,LARGE(E146:BB146,2))</f>
        <v>0</v>
      </c>
      <c r="BF146" s="33">
        <f>IF(BC146=0,0,LARGE(E146:BB146,3))</f>
        <v>0</v>
      </c>
      <c r="BG146" s="33">
        <f>IF(BC146=0,0,LARGE(E146:BB146,4))</f>
        <v>0</v>
      </c>
      <c r="BH146" s="33">
        <f>IF(BC146=0,0,LARGE(E146:BB146,5))</f>
        <v>0</v>
      </c>
      <c r="BI146" s="33">
        <f>IF(BC146=0,0,LARGE(E146:BB146,6))</f>
        <v>0</v>
      </c>
      <c r="BJ146" s="33">
        <f>IF(BC146=0,0,LARGE(E146:BB146,7))</f>
        <v>0</v>
      </c>
      <c r="BK146" s="43">
        <f>SUM(BD146:BJ146)</f>
        <v>12</v>
      </c>
      <c r="BL146">
        <v>40</v>
      </c>
      <c r="BM146" t="str">
        <f>B146</f>
        <v>Beney</v>
      </c>
      <c r="BN146" t="str">
        <f>C146</f>
        <v>Daniel</v>
      </c>
      <c r="BO146" t="str">
        <f>D146</f>
        <v>Fortunau Ayent</v>
      </c>
    </row>
    <row r="147" spans="1:67" x14ac:dyDescent="0.3">
      <c r="A147" s="14">
        <v>1964</v>
      </c>
      <c r="B147" t="s">
        <v>2067</v>
      </c>
      <c r="C147" t="s">
        <v>2068</v>
      </c>
      <c r="D147" s="25" t="s">
        <v>2069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12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f>SUM(E147:BB147)</f>
        <v>12</v>
      </c>
      <c r="BD147" s="33">
        <f>IF(BC147=0,0,LARGE(E147:BB147,1))</f>
        <v>12</v>
      </c>
      <c r="BE147" s="33">
        <f>IF(BC147=0,0,LARGE(E147:BB147,2))</f>
        <v>0</v>
      </c>
      <c r="BF147" s="33">
        <f>IF(BC147=0,0,LARGE(E147:BB147,3))</f>
        <v>0</v>
      </c>
      <c r="BG147" s="33">
        <f>IF(BC147=0,0,LARGE(E147:BB147,4))</f>
        <v>0</v>
      </c>
      <c r="BH147" s="33">
        <f>IF(BC147=0,0,LARGE(E147:BB147,5))</f>
        <v>0</v>
      </c>
      <c r="BI147" s="33">
        <f>IF(BC147=0,0,LARGE(E147:BB147,6))</f>
        <v>0</v>
      </c>
      <c r="BJ147" s="33">
        <f>IF(BC147=0,0,LARGE(E147:BB147,7))</f>
        <v>0</v>
      </c>
      <c r="BK147" s="43">
        <f>SUM(BD147:BJ147)</f>
        <v>12</v>
      </c>
      <c r="BL147">
        <v>40</v>
      </c>
      <c r="BM147" t="str">
        <f>B147</f>
        <v>Buchs</v>
      </c>
      <c r="BN147" t="str">
        <f>C147</f>
        <v>Willy</v>
      </c>
      <c r="BO147" t="str">
        <f>D147</f>
        <v>Zumholz</v>
      </c>
    </row>
    <row r="148" spans="1:67" x14ac:dyDescent="0.3">
      <c r="A148" s="14">
        <v>1957</v>
      </c>
      <c r="B148" t="s">
        <v>69</v>
      </c>
      <c r="C148" t="s">
        <v>3518</v>
      </c>
      <c r="D148" s="25" t="s">
        <v>74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12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f>SUM(E148:BB148)</f>
        <v>12</v>
      </c>
      <c r="BD148" s="33">
        <f>IF(BC148=0,0,LARGE(E148:BB148,1))</f>
        <v>12</v>
      </c>
      <c r="BE148" s="33">
        <f>IF(BC148=0,0,LARGE(E148:BB148,2))</f>
        <v>0</v>
      </c>
      <c r="BF148" s="33">
        <f>IF(BC148=0,0,LARGE(E148:BB148,3))</f>
        <v>0</v>
      </c>
      <c r="BG148" s="33">
        <f>IF(BC148=0,0,LARGE(E148:BB148,4))</f>
        <v>0</v>
      </c>
      <c r="BH148" s="33">
        <f>IF(BC148=0,0,LARGE(E148:BB148,5))</f>
        <v>0</v>
      </c>
      <c r="BI148" s="33">
        <f>IF(BC148=0,0,LARGE(E148:BB148,6))</f>
        <v>0</v>
      </c>
      <c r="BJ148" s="33">
        <f>IF(BC148=0,0,LARGE(E148:BB148,7))</f>
        <v>0</v>
      </c>
      <c r="BK148" s="43">
        <f>SUM(BD148:BJ148)</f>
        <v>12</v>
      </c>
      <c r="BL148">
        <v>40</v>
      </c>
      <c r="BM148" t="str">
        <f>B148</f>
        <v>Favre</v>
      </c>
      <c r="BN148" t="str">
        <f>C148</f>
        <v>Freddy</v>
      </c>
      <c r="BO148" t="str">
        <f>D148</f>
        <v>Isérables</v>
      </c>
    </row>
    <row r="149" spans="1:67" x14ac:dyDescent="0.3">
      <c r="A149" s="14">
        <v>1962</v>
      </c>
      <c r="B149" t="s">
        <v>2969</v>
      </c>
      <c r="C149" t="s">
        <v>1745</v>
      </c>
      <c r="D149" s="25" t="s">
        <v>4032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12</v>
      </c>
      <c r="BA149">
        <v>0</v>
      </c>
      <c r="BB149">
        <v>0</v>
      </c>
      <c r="BC149">
        <f>SUM(E149:BB149)</f>
        <v>12</v>
      </c>
      <c r="BD149" s="33">
        <f>IF(BC149=0,0,LARGE(E149:BB149,1))</f>
        <v>12</v>
      </c>
      <c r="BE149" s="33">
        <f>IF(BC149=0,0,LARGE(E149:BB149,2))</f>
        <v>0</v>
      </c>
      <c r="BF149" s="33">
        <f>IF(BC149=0,0,LARGE(E149:BB149,3))</f>
        <v>0</v>
      </c>
      <c r="BG149" s="33">
        <f>IF(BC149=0,0,LARGE(E149:BB149,4))</f>
        <v>0</v>
      </c>
      <c r="BH149" s="33">
        <f>IF(BC149=0,0,LARGE(E149:BB149,5))</f>
        <v>0</v>
      </c>
      <c r="BI149" s="33">
        <f>IF(BC149=0,0,LARGE(E149:BB149,6))</f>
        <v>0</v>
      </c>
      <c r="BJ149" s="33">
        <f>IF(BC149=0,0,LARGE(E149:BB149,7))</f>
        <v>0</v>
      </c>
      <c r="BK149" s="43">
        <f>SUM(BD149:BJ149)</f>
        <v>12</v>
      </c>
      <c r="BL149">
        <v>40</v>
      </c>
      <c r="BM149" t="str">
        <f>B149</f>
        <v>Schnyder</v>
      </c>
      <c r="BN149" t="str">
        <f>C149</f>
        <v>Gilbert</v>
      </c>
      <c r="BO149" t="str">
        <f>D149</f>
        <v>Bratsch</v>
      </c>
    </row>
    <row r="150" spans="1:67" x14ac:dyDescent="0.3">
      <c r="A150" s="14">
        <v>1959</v>
      </c>
      <c r="B150" t="s">
        <v>601</v>
      </c>
      <c r="C150" t="s">
        <v>2129</v>
      </c>
      <c r="D150" s="25" t="s">
        <v>2761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12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f>SUM(E150:BB150)</f>
        <v>12</v>
      </c>
      <c r="BD150" s="33">
        <f>IF(BC150=0,0,LARGE(E150:BB150,1))</f>
        <v>12</v>
      </c>
      <c r="BE150" s="33">
        <f>IF(BC150=0,0,LARGE(E150:BB150,2))</f>
        <v>0</v>
      </c>
      <c r="BF150" s="33">
        <f>IF(BC150=0,0,LARGE(E150:BB150,3))</f>
        <v>0</v>
      </c>
      <c r="BG150" s="33">
        <f>IF(BC150=0,0,LARGE(E150:BB150,4))</f>
        <v>0</v>
      </c>
      <c r="BH150" s="33">
        <f>IF(BC150=0,0,LARGE(E150:BB150,5))</f>
        <v>0</v>
      </c>
      <c r="BI150" s="33">
        <f>IF(BC150=0,0,LARGE(E150:BB150,6))</f>
        <v>0</v>
      </c>
      <c r="BJ150" s="33">
        <f>IF(BC150=0,0,LARGE(E150:BB150,7))</f>
        <v>0</v>
      </c>
      <c r="BK150" s="43">
        <f>SUM(BD150:BJ150)</f>
        <v>12</v>
      </c>
      <c r="BL150">
        <v>40</v>
      </c>
      <c r="BM150" t="str">
        <f>B150</f>
        <v>Stern</v>
      </c>
      <c r="BN150" t="str">
        <f>C150</f>
        <v>Rolf</v>
      </c>
      <c r="BO150" t="str">
        <f>D150</f>
        <v>Germany</v>
      </c>
    </row>
    <row r="151" spans="1:67" x14ac:dyDescent="0.3">
      <c r="A151" s="14">
        <v>1964</v>
      </c>
      <c r="B151" t="s">
        <v>3167</v>
      </c>
      <c r="C151" t="s">
        <v>1581</v>
      </c>
      <c r="D151" s="25" t="s">
        <v>3168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11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f>SUM(E151:BB151)</f>
        <v>11</v>
      </c>
      <c r="BD151" s="33">
        <f>IF(BC151=0,0,LARGE(E151:BB151,1))</f>
        <v>11</v>
      </c>
      <c r="BE151" s="33">
        <f>IF(BC151=0,0,LARGE(E151:BB151,2))</f>
        <v>0</v>
      </c>
      <c r="BF151" s="33">
        <f>IF(BC151=0,0,LARGE(E151:BB151,3))</f>
        <v>0</v>
      </c>
      <c r="BG151" s="33">
        <f>IF(BC151=0,0,LARGE(E151:BB151,4))</f>
        <v>0</v>
      </c>
      <c r="BH151" s="33">
        <f>IF(BC151=0,0,LARGE(E151:BB151,5))</f>
        <v>0</v>
      </c>
      <c r="BI151" s="33">
        <f>IF(BC151=0,0,LARGE(E151:BB151,6))</f>
        <v>0</v>
      </c>
      <c r="BJ151" s="33">
        <f>IF(BC151=0,0,LARGE(E151:BB151,7))</f>
        <v>0</v>
      </c>
      <c r="BK151" s="43">
        <f>SUM(BD151:BJ151)</f>
        <v>11</v>
      </c>
      <c r="BL151">
        <v>41</v>
      </c>
      <c r="BM151" t="str">
        <f>B151</f>
        <v>Bielmann</v>
      </c>
      <c r="BN151" t="str">
        <f>C151</f>
        <v>Francis</v>
      </c>
      <c r="BO151" t="str">
        <f>D151</f>
        <v>UMB La Berra</v>
      </c>
    </row>
    <row r="152" spans="1:67" x14ac:dyDescent="0.3">
      <c r="A152" s="14">
        <v>1956</v>
      </c>
      <c r="B152" t="s">
        <v>2534</v>
      </c>
      <c r="C152" t="s">
        <v>2535</v>
      </c>
      <c r="D152" s="25" t="s">
        <v>2399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11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f>SUM(E152:BB152)</f>
        <v>11</v>
      </c>
      <c r="BD152" s="33">
        <f>IF(BC152=0,0,LARGE(E152:BB152,1))</f>
        <v>11</v>
      </c>
      <c r="BE152" s="33">
        <f>IF(BC152=0,0,LARGE(E152:BB152,2))</f>
        <v>0</v>
      </c>
      <c r="BF152" s="33">
        <f>IF(BC152=0,0,LARGE(E152:BB152,3))</f>
        <v>0</v>
      </c>
      <c r="BG152" s="33">
        <f>IF(BC152=0,0,LARGE(E152:BB152,4))</f>
        <v>0</v>
      </c>
      <c r="BH152" s="33">
        <f>IF(BC152=0,0,LARGE(E152:BB152,5))</f>
        <v>0</v>
      </c>
      <c r="BI152" s="33">
        <f>IF(BC152=0,0,LARGE(E152:BB152,6))</f>
        <v>0</v>
      </c>
      <c r="BJ152" s="33">
        <f>IF(BC152=0,0,LARGE(E152:BB152,7))</f>
        <v>0</v>
      </c>
      <c r="BK152" s="43">
        <f>SUM(BD152:BJ152)</f>
        <v>11</v>
      </c>
      <c r="BL152">
        <v>41</v>
      </c>
      <c r="BM152" t="str">
        <f>B152</f>
        <v>Dobler</v>
      </c>
      <c r="BN152" t="str">
        <f>C152</f>
        <v>Jean-Robert</v>
      </c>
      <c r="BO152" t="str">
        <f>D152</f>
        <v>Vicques</v>
      </c>
    </row>
    <row r="153" spans="1:67" x14ac:dyDescent="0.3">
      <c r="A153" s="14">
        <v>1963</v>
      </c>
      <c r="B153" t="s">
        <v>2866</v>
      </c>
      <c r="C153" t="s">
        <v>472</v>
      </c>
      <c r="D153" s="25" t="s">
        <v>474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11</v>
      </c>
      <c r="BC153">
        <f>SUM(E153:BB153)</f>
        <v>11</v>
      </c>
      <c r="BD153" s="33">
        <f>IF(BC153=0,0,LARGE(E153:BB153,1))</f>
        <v>11</v>
      </c>
      <c r="BE153" s="33">
        <f>IF(BC153=0,0,LARGE(E153:BB153,2))</f>
        <v>0</v>
      </c>
      <c r="BF153" s="33">
        <f>IF(BC153=0,0,LARGE(E153:BB153,3))</f>
        <v>0</v>
      </c>
      <c r="BG153" s="33">
        <f>IF(BC153=0,0,LARGE(E153:BB153,4))</f>
        <v>0</v>
      </c>
      <c r="BH153" s="33">
        <f>IF(BC153=0,0,LARGE(E153:BB153,5))</f>
        <v>0</v>
      </c>
      <c r="BI153" s="33">
        <f>IF(BC153=0,0,LARGE(E153:BB153,6))</f>
        <v>0</v>
      </c>
      <c r="BJ153" s="33">
        <f>IF(BC153=0,0,LARGE(E153:BB153,7))</f>
        <v>0</v>
      </c>
      <c r="BK153" s="43">
        <f>SUM(BD153:BJ153)</f>
        <v>11</v>
      </c>
      <c r="BL153">
        <v>41</v>
      </c>
      <c r="BM153" t="str">
        <f>B153</f>
        <v>Gil</v>
      </c>
      <c r="BN153" t="str">
        <f>C153</f>
        <v>Xavier</v>
      </c>
      <c r="BO153" t="str">
        <f>D153</f>
        <v>Vercorin</v>
      </c>
    </row>
    <row r="154" spans="1:67" x14ac:dyDescent="0.3">
      <c r="A154" s="14">
        <v>1963</v>
      </c>
      <c r="B154" t="s">
        <v>175</v>
      </c>
      <c r="C154" t="s">
        <v>2512</v>
      </c>
      <c r="D154" s="25" t="s">
        <v>2513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11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f>SUM(E154:BB154)</f>
        <v>11</v>
      </c>
      <c r="BD154" s="33">
        <f>IF(BC154=0,0,LARGE(E154:BB154,1))</f>
        <v>11</v>
      </c>
      <c r="BE154" s="33">
        <f>IF(BC154=0,0,LARGE(E154:BB154,2))</f>
        <v>0</v>
      </c>
      <c r="BF154" s="33">
        <f>IF(BC154=0,0,LARGE(E154:BB154,3))</f>
        <v>0</v>
      </c>
      <c r="BG154" s="33">
        <f>IF(BC154=0,0,LARGE(E154:BB154,4))</f>
        <v>0</v>
      </c>
      <c r="BH154" s="33">
        <f>IF(BC154=0,0,LARGE(E154:BB154,5))</f>
        <v>0</v>
      </c>
      <c r="BI154" s="33">
        <f>IF(BC154=0,0,LARGE(E154:BB154,6))</f>
        <v>0</v>
      </c>
      <c r="BJ154" s="33">
        <f>IF(BC154=0,0,LARGE(E154:BB154,7))</f>
        <v>0</v>
      </c>
      <c r="BK154" s="43">
        <f>SUM(BD154:BJ154)</f>
        <v>11</v>
      </c>
      <c r="BL154">
        <v>41</v>
      </c>
      <c r="BM154" t="str">
        <f>B154</f>
        <v>Loye</v>
      </c>
      <c r="BN154" t="str">
        <f>C154</f>
        <v>Dominique André</v>
      </c>
      <c r="BO154" t="str">
        <f>D154</f>
        <v>Gland</v>
      </c>
    </row>
    <row r="155" spans="1:67" x14ac:dyDescent="0.3">
      <c r="A155" s="14">
        <v>1958</v>
      </c>
      <c r="B155" t="s">
        <v>989</v>
      </c>
      <c r="C155" t="s">
        <v>990</v>
      </c>
      <c r="D155" s="25"/>
      <c r="E155">
        <v>0</v>
      </c>
      <c r="F155">
        <v>0</v>
      </c>
      <c r="G155">
        <v>0</v>
      </c>
      <c r="H155">
        <v>0</v>
      </c>
      <c r="I155">
        <v>11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f>SUM(E155:BB155)</f>
        <v>11</v>
      </c>
      <c r="BD155" s="33">
        <f>IF(BC155=0,0,LARGE(E155:BB155,1))</f>
        <v>11</v>
      </c>
      <c r="BE155" s="33">
        <f>IF(BC155=0,0,LARGE(E155:BB155,2))</f>
        <v>0</v>
      </c>
      <c r="BF155" s="33">
        <f>IF(BC155=0,0,LARGE(E155:BB155,3))</f>
        <v>0</v>
      </c>
      <c r="BG155" s="33">
        <f>IF(BC155=0,0,LARGE(E155:BB155,4))</f>
        <v>0</v>
      </c>
      <c r="BH155" s="33">
        <f>IF(BC155=0,0,LARGE(E155:BB155,5))</f>
        <v>0</v>
      </c>
      <c r="BI155" s="33">
        <f>IF(BC155=0,0,LARGE(E155:BB155,6))</f>
        <v>0</v>
      </c>
      <c r="BJ155" s="33">
        <f>IF(BC155=0,0,LARGE(E155:BB155,7))</f>
        <v>0</v>
      </c>
      <c r="BK155" s="43">
        <f>SUM(BD155:BJ155)</f>
        <v>11</v>
      </c>
      <c r="BL155">
        <v>41</v>
      </c>
      <c r="BM155" t="str">
        <f>B155</f>
        <v>Rey-Bellet</v>
      </c>
      <c r="BN155" t="str">
        <f>C155</f>
        <v>Bermard</v>
      </c>
    </row>
    <row r="156" spans="1:67" x14ac:dyDescent="0.3">
      <c r="A156" s="14">
        <v>1964</v>
      </c>
      <c r="B156" t="s">
        <v>2070</v>
      </c>
      <c r="C156" t="s">
        <v>523</v>
      </c>
      <c r="D156" s="25" t="s">
        <v>1789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11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f>SUM(E156:BB156)</f>
        <v>11</v>
      </c>
      <c r="BD156" s="33">
        <f>IF(BC156=0,0,LARGE(E156:BB156,1))</f>
        <v>11</v>
      </c>
      <c r="BE156" s="33">
        <f>IF(BC156=0,0,LARGE(E156:BB156,2))</f>
        <v>0</v>
      </c>
      <c r="BF156" s="33">
        <f>IF(BC156=0,0,LARGE(E156:BB156,3))</f>
        <v>0</v>
      </c>
      <c r="BG156" s="33">
        <f>IF(BC156=0,0,LARGE(E156:BB156,4))</f>
        <v>0</v>
      </c>
      <c r="BH156" s="33">
        <f>IF(BC156=0,0,LARGE(E156:BB156,5))</f>
        <v>0</v>
      </c>
      <c r="BI156" s="33">
        <f>IF(BC156=0,0,LARGE(E156:BB156,6))</f>
        <v>0</v>
      </c>
      <c r="BJ156" s="33">
        <f>IF(BC156=0,0,LARGE(E156:BB156,7))</f>
        <v>0</v>
      </c>
      <c r="BK156" s="43">
        <f>SUM(BD156:BJ156)</f>
        <v>11</v>
      </c>
      <c r="BL156">
        <v>41</v>
      </c>
      <c r="BM156" t="str">
        <f>B156</f>
        <v>Tschannen</v>
      </c>
      <c r="BN156" t="str">
        <f>C156</f>
        <v>Andreas</v>
      </c>
      <c r="BO156" t="str">
        <f>D156</f>
        <v>Basel</v>
      </c>
    </row>
    <row r="157" spans="1:67" x14ac:dyDescent="0.3">
      <c r="A157" s="14">
        <v>1960</v>
      </c>
      <c r="B157" t="s">
        <v>477</v>
      </c>
      <c r="C157" t="s">
        <v>1584</v>
      </c>
      <c r="D157" s="25" t="s">
        <v>908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11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f>SUM(E157:BB157)</f>
        <v>11</v>
      </c>
      <c r="BD157" s="33">
        <f>IF(BC157=0,0,LARGE(E157:BB157,1))</f>
        <v>11</v>
      </c>
      <c r="BE157" s="33">
        <f>IF(BC157=0,0,LARGE(E157:BB157,2))</f>
        <v>0</v>
      </c>
      <c r="BF157" s="33">
        <f>IF(BC157=0,0,LARGE(E157:BB157,3))</f>
        <v>0</v>
      </c>
      <c r="BG157" s="33">
        <f>IF(BC157=0,0,LARGE(E157:BB157,4))</f>
        <v>0</v>
      </c>
      <c r="BH157" s="33">
        <f>IF(BC157=0,0,LARGE(E157:BB157,5))</f>
        <v>0</v>
      </c>
      <c r="BI157" s="33">
        <f>IF(BC157=0,0,LARGE(E157:BB157,6))</f>
        <v>0</v>
      </c>
      <c r="BJ157" s="33">
        <f>IF(BC157=0,0,LARGE(E157:BB157,7))</f>
        <v>0</v>
      </c>
      <c r="BK157" s="43">
        <f>SUM(BD157:BJ157)</f>
        <v>11</v>
      </c>
      <c r="BL157">
        <v>41</v>
      </c>
      <c r="BM157" t="str">
        <f>B157</f>
        <v>Voutaz</v>
      </c>
      <c r="BN157" t="str">
        <f>C157</f>
        <v>Pierre-Louis</v>
      </c>
      <c r="BO157" t="str">
        <f>D157</f>
        <v>Sembrancher</v>
      </c>
    </row>
    <row r="158" spans="1:67" x14ac:dyDescent="0.3">
      <c r="A158" s="14">
        <v>1964</v>
      </c>
      <c r="B158" t="s">
        <v>991</v>
      </c>
      <c r="C158" t="s">
        <v>992</v>
      </c>
      <c r="D158" s="25" t="s">
        <v>399</v>
      </c>
      <c r="E158">
        <v>0</v>
      </c>
      <c r="F158">
        <v>0</v>
      </c>
      <c r="G158">
        <v>0</v>
      </c>
      <c r="H158">
        <v>0</v>
      </c>
      <c r="I158">
        <v>10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f>SUM(E158:BB158)</f>
        <v>10</v>
      </c>
      <c r="BD158" s="33">
        <f>IF(BC158=0,0,LARGE(E158:BB158,1))</f>
        <v>10</v>
      </c>
      <c r="BE158" s="33">
        <f>IF(BC158=0,0,LARGE(E158:BB158,2))</f>
        <v>0</v>
      </c>
      <c r="BF158" s="33">
        <f>IF(BC158=0,0,LARGE(E158:BB158,3))</f>
        <v>0</v>
      </c>
      <c r="BG158" s="33">
        <f>IF(BC158=0,0,LARGE(E158:BB158,4))</f>
        <v>0</v>
      </c>
      <c r="BH158" s="33">
        <f>IF(BC158=0,0,LARGE(E158:BB158,5))</f>
        <v>0</v>
      </c>
      <c r="BI158" s="33">
        <f>IF(BC158=0,0,LARGE(E158:BB158,6))</f>
        <v>0</v>
      </c>
      <c r="BJ158" s="33">
        <f>IF(BC158=0,0,LARGE(E158:BB158,7))</f>
        <v>0</v>
      </c>
      <c r="BK158" s="43">
        <f>SUM(BD158:BJ158)</f>
        <v>10</v>
      </c>
      <c r="BL158">
        <v>42</v>
      </c>
      <c r="BM158" t="str">
        <f>B158</f>
        <v>Chambovey</v>
      </c>
      <c r="BN158" t="str">
        <f>C158</f>
        <v>Jean-Philippe</v>
      </c>
      <c r="BO158" t="str">
        <f>D158</f>
        <v>Choëx</v>
      </c>
    </row>
    <row r="159" spans="1:67" x14ac:dyDescent="0.3">
      <c r="A159" s="14">
        <v>1962</v>
      </c>
      <c r="B159" t="s">
        <v>3169</v>
      </c>
      <c r="C159" t="s">
        <v>3170</v>
      </c>
      <c r="D159" s="25"/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10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f>SUM(E159:BB159)</f>
        <v>10</v>
      </c>
      <c r="BD159" s="33">
        <f>IF(BC159=0,0,LARGE(E159:BB159,1))</f>
        <v>10</v>
      </c>
      <c r="BE159" s="33">
        <f>IF(BC159=0,0,LARGE(E159:BB159,2))</f>
        <v>0</v>
      </c>
      <c r="BF159" s="33">
        <f>IF(BC159=0,0,LARGE(E159:BB159,3))</f>
        <v>0</v>
      </c>
      <c r="BG159" s="33">
        <f>IF(BC159=0,0,LARGE(E159:BB159,4))</f>
        <v>0</v>
      </c>
      <c r="BH159" s="33">
        <f>IF(BC159=0,0,LARGE(E159:BB159,5))</f>
        <v>0</v>
      </c>
      <c r="BI159" s="33">
        <f>IF(BC159=0,0,LARGE(E159:BB159,6))</f>
        <v>0</v>
      </c>
      <c r="BJ159" s="33">
        <f>IF(BC159=0,0,LARGE(E159:BB159,7))</f>
        <v>0</v>
      </c>
      <c r="BK159" s="43">
        <f>SUM(BD159:BJ159)</f>
        <v>10</v>
      </c>
      <c r="BL159">
        <v>42</v>
      </c>
      <c r="BM159" t="str">
        <f>B159</f>
        <v>Collett</v>
      </c>
      <c r="BN159" t="str">
        <f>C159</f>
        <v>Gilles Louis</v>
      </c>
    </row>
    <row r="160" spans="1:67" x14ac:dyDescent="0.3">
      <c r="A160" s="14">
        <v>1961</v>
      </c>
      <c r="B160" t="s">
        <v>2536</v>
      </c>
      <c r="C160" t="s">
        <v>2537</v>
      </c>
      <c r="D160" s="25" t="s">
        <v>110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f>SUM(E160:BB160)</f>
        <v>10</v>
      </c>
      <c r="BD160" s="33">
        <f>IF(BC160=0,0,LARGE(E160:BB160,1))</f>
        <v>10</v>
      </c>
      <c r="BE160" s="33">
        <f>IF(BC160=0,0,LARGE(E160:BB160,2))</f>
        <v>0</v>
      </c>
      <c r="BF160" s="33">
        <f>IF(BC160=0,0,LARGE(E160:BB160,3))</f>
        <v>0</v>
      </c>
      <c r="BG160" s="33">
        <f>IF(BC160=0,0,LARGE(E160:BB160,4))</f>
        <v>0</v>
      </c>
      <c r="BH160" s="33">
        <f>IF(BC160=0,0,LARGE(E160:BB160,5))</f>
        <v>0</v>
      </c>
      <c r="BI160" s="33">
        <f>IF(BC160=0,0,LARGE(E160:BB160,6))</f>
        <v>0</v>
      </c>
      <c r="BJ160" s="33">
        <f>IF(BC160=0,0,LARGE(E160:BB160,7))</f>
        <v>0</v>
      </c>
      <c r="BK160" s="43">
        <f>SUM(BD160:BJ160)</f>
        <v>10</v>
      </c>
      <c r="BL160">
        <v>42</v>
      </c>
      <c r="BM160" t="str">
        <f>B160</f>
        <v>Dall'omo</v>
      </c>
      <c r="BN160" t="str">
        <f>C160</f>
        <v>Giuliano</v>
      </c>
      <c r="BO160" t="str">
        <f>D160</f>
        <v>La Chaux-de-Fonds</v>
      </c>
    </row>
    <row r="161" spans="1:67" x14ac:dyDescent="0.3">
      <c r="A161" s="14">
        <v>1960</v>
      </c>
      <c r="B161" t="s">
        <v>2514</v>
      </c>
      <c r="C161" t="s">
        <v>2515</v>
      </c>
      <c r="D161" s="25" t="s">
        <v>1324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10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f>SUM(E161:BB161)</f>
        <v>10</v>
      </c>
      <c r="BD161" s="33">
        <f>IF(BC161=0,0,LARGE(E161:BB161,1))</f>
        <v>10</v>
      </c>
      <c r="BE161" s="33">
        <f>IF(BC161=0,0,LARGE(E161:BB161,2))</f>
        <v>0</v>
      </c>
      <c r="BF161" s="33">
        <f>IF(BC161=0,0,LARGE(E161:BB161,3))</f>
        <v>0</v>
      </c>
      <c r="BG161" s="33">
        <f>IF(BC161=0,0,LARGE(E161:BB161,4))</f>
        <v>0</v>
      </c>
      <c r="BH161" s="33">
        <f>IF(BC161=0,0,LARGE(E161:BB161,5))</f>
        <v>0</v>
      </c>
      <c r="BI161" s="33">
        <f>IF(BC161=0,0,LARGE(E161:BB161,6))</f>
        <v>0</v>
      </c>
      <c r="BJ161" s="33">
        <f>IF(BC161=0,0,LARGE(E161:BB161,7))</f>
        <v>0</v>
      </c>
      <c r="BK161" s="43">
        <f>SUM(BD161:BJ161)</f>
        <v>10</v>
      </c>
      <c r="BL161">
        <v>42</v>
      </c>
      <c r="BM161" t="str">
        <f>B161</f>
        <v>Hafner</v>
      </c>
      <c r="BN161" t="str">
        <f>C161</f>
        <v>andreas</v>
      </c>
      <c r="BO161" t="str">
        <f>D161</f>
        <v>Winterthur</v>
      </c>
    </row>
    <row r="162" spans="1:67" x14ac:dyDescent="0.3">
      <c r="A162" s="14">
        <v>1961</v>
      </c>
      <c r="B162" t="s">
        <v>2071</v>
      </c>
      <c r="C162" t="s">
        <v>2072</v>
      </c>
      <c r="D162" s="25" t="s">
        <v>2073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10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f>SUM(E162:BB162)</f>
        <v>10</v>
      </c>
      <c r="BD162" s="33">
        <f>IF(BC162=0,0,LARGE(E162:BB162,1))</f>
        <v>10</v>
      </c>
      <c r="BE162" s="33">
        <f>IF(BC162=0,0,LARGE(E162:BB162,2))</f>
        <v>0</v>
      </c>
      <c r="BF162" s="33">
        <f>IF(BC162=0,0,LARGE(E162:BB162,3))</f>
        <v>0</v>
      </c>
      <c r="BG162" s="33">
        <f>IF(BC162=0,0,LARGE(E162:BB162,4))</f>
        <v>0</v>
      </c>
      <c r="BH162" s="33">
        <f>IF(BC162=0,0,LARGE(E162:BB162,5))</f>
        <v>0</v>
      </c>
      <c r="BI162" s="33">
        <f>IF(BC162=0,0,LARGE(E162:BB162,6))</f>
        <v>0</v>
      </c>
      <c r="BJ162" s="33">
        <f>IF(BC162=0,0,LARGE(E162:BB162,7))</f>
        <v>0</v>
      </c>
      <c r="BK162" s="43">
        <f>SUM(BD162:BJ162)</f>
        <v>10</v>
      </c>
      <c r="BL162">
        <v>42</v>
      </c>
      <c r="BM162" t="str">
        <f>B162</f>
        <v>Löpfe</v>
      </c>
      <c r="BN162" t="str">
        <f>C162</f>
        <v>Pius</v>
      </c>
      <c r="BO162" t="str">
        <f>D162</f>
        <v>Droste Running Team Freiburg</v>
      </c>
    </row>
    <row r="163" spans="1:67" x14ac:dyDescent="0.3">
      <c r="A163" s="14">
        <v>1961</v>
      </c>
      <c r="B163" t="s">
        <v>1514</v>
      </c>
      <c r="C163" t="s">
        <v>697</v>
      </c>
      <c r="D163" s="25" t="s">
        <v>908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10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f>SUM(E163:BB163)</f>
        <v>10</v>
      </c>
      <c r="BD163" s="33">
        <f>IF(BC163=0,0,LARGE(E163:BB163,1))</f>
        <v>10</v>
      </c>
      <c r="BE163" s="33">
        <f>IF(BC163=0,0,LARGE(E163:BB163,2))</f>
        <v>0</v>
      </c>
      <c r="BF163" s="33">
        <f>IF(BC163=0,0,LARGE(E163:BB163,3))</f>
        <v>0</v>
      </c>
      <c r="BG163" s="33">
        <f>IF(BC163=0,0,LARGE(E163:BB163,4))</f>
        <v>0</v>
      </c>
      <c r="BH163" s="33">
        <f>IF(BC163=0,0,LARGE(E163:BB163,5))</f>
        <v>0</v>
      </c>
      <c r="BI163" s="33">
        <f>IF(BC163=0,0,LARGE(E163:BB163,6))</f>
        <v>0</v>
      </c>
      <c r="BJ163" s="33">
        <f>IF(BC163=0,0,LARGE(E163:BB163,7))</f>
        <v>0</v>
      </c>
      <c r="BK163" s="43">
        <f>SUM(BD163:BJ163)</f>
        <v>10</v>
      </c>
      <c r="BL163">
        <v>42</v>
      </c>
      <c r="BM163" t="str">
        <f>B163</f>
        <v>Sarrasin</v>
      </c>
      <c r="BN163" t="str">
        <f>C163</f>
        <v>Mathieu</v>
      </c>
      <c r="BO163" t="str">
        <f>D163</f>
        <v>Sembrancher</v>
      </c>
    </row>
    <row r="164" spans="1:67" x14ac:dyDescent="0.3">
      <c r="A164" s="14">
        <v>1964</v>
      </c>
      <c r="B164" t="s">
        <v>4033</v>
      </c>
      <c r="C164" t="s">
        <v>452</v>
      </c>
      <c r="D164" s="25" t="s">
        <v>1248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10</v>
      </c>
      <c r="BA164">
        <v>0</v>
      </c>
      <c r="BB164">
        <v>0</v>
      </c>
      <c r="BC164">
        <f>SUM(E164:BB164)</f>
        <v>10</v>
      </c>
      <c r="BD164" s="33">
        <f>IF(BC164=0,0,LARGE(E164:BB164,1))</f>
        <v>10</v>
      </c>
      <c r="BE164" s="33">
        <f>IF(BC164=0,0,LARGE(E164:BB164,2))</f>
        <v>0</v>
      </c>
      <c r="BF164" s="33">
        <f>IF(BC164=0,0,LARGE(E164:BB164,3))</f>
        <v>0</v>
      </c>
      <c r="BG164" s="33">
        <f>IF(BC164=0,0,LARGE(E164:BB164,4))</f>
        <v>0</v>
      </c>
      <c r="BH164" s="33">
        <f>IF(BC164=0,0,LARGE(E164:BB164,5))</f>
        <v>0</v>
      </c>
      <c r="BI164" s="33">
        <f>IF(BC164=0,0,LARGE(E164:BB164,6))</f>
        <v>0</v>
      </c>
      <c r="BJ164" s="33">
        <f>IF(BC164=0,0,LARGE(E164:BB164,7))</f>
        <v>0</v>
      </c>
      <c r="BK164" s="43">
        <f>SUM(BD164:BJ164)</f>
        <v>10</v>
      </c>
      <c r="BL164">
        <v>42</v>
      </c>
      <c r="BM164" t="str">
        <f>B164</f>
        <v>Tenisch</v>
      </c>
      <c r="BN164" t="str">
        <f>C164</f>
        <v>Marco</v>
      </c>
      <c r="BO164" t="str">
        <f>D164</f>
        <v>Brig</v>
      </c>
    </row>
    <row r="165" spans="1:67" x14ac:dyDescent="0.3">
      <c r="A165" s="14">
        <v>1960</v>
      </c>
      <c r="B165" t="s">
        <v>538</v>
      </c>
      <c r="C165" t="s">
        <v>1141</v>
      </c>
      <c r="D165" s="25" t="s">
        <v>106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9</v>
      </c>
      <c r="BC165">
        <f>SUM(E165:BB165)</f>
        <v>9</v>
      </c>
      <c r="BD165" s="33">
        <f>IF(BC165=0,0,LARGE(E165:BB165,1))</f>
        <v>9</v>
      </c>
      <c r="BE165" s="33">
        <f>IF(BC165=0,0,LARGE(E165:BB165,2))</f>
        <v>0</v>
      </c>
      <c r="BF165" s="33">
        <f>IF(BC165=0,0,LARGE(E165:BB165,3))</f>
        <v>0</v>
      </c>
      <c r="BG165" s="33">
        <f>IF(BC165=0,0,LARGE(E165:BB165,4))</f>
        <v>0</v>
      </c>
      <c r="BH165" s="33">
        <f>IF(BC165=0,0,LARGE(E165:BB165,5))</f>
        <v>0</v>
      </c>
      <c r="BI165" s="33">
        <f>IF(BC165=0,0,LARGE(E165:BB165,6))</f>
        <v>0</v>
      </c>
      <c r="BJ165" s="33">
        <f>IF(BC165=0,0,LARGE(E165:BB165,7))</f>
        <v>0</v>
      </c>
      <c r="BK165" s="43">
        <f>SUM(BD165:BJ165)</f>
        <v>9</v>
      </c>
      <c r="BL165">
        <v>43</v>
      </c>
      <c r="BM165" t="str">
        <f>B165</f>
        <v>Fellay</v>
      </c>
      <c r="BN165" t="str">
        <f>C165</f>
        <v>Maurice</v>
      </c>
      <c r="BO165" t="str">
        <f>D165</f>
        <v>Sierre</v>
      </c>
    </row>
    <row r="166" spans="1:67" x14ac:dyDescent="0.3">
      <c r="A166" s="14">
        <v>1956</v>
      </c>
      <c r="B166" t="s">
        <v>919</v>
      </c>
      <c r="C166" t="s">
        <v>993</v>
      </c>
      <c r="D166" s="25" t="s">
        <v>994</v>
      </c>
      <c r="E166">
        <v>0</v>
      </c>
      <c r="F166">
        <v>0</v>
      </c>
      <c r="G166">
        <v>0</v>
      </c>
      <c r="H166">
        <v>0</v>
      </c>
      <c r="I166">
        <v>9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f>SUM(E166:BB166)</f>
        <v>9</v>
      </c>
      <c r="BD166" s="33">
        <f>IF(BC166=0,0,LARGE(E166:BB166,1))</f>
        <v>9</v>
      </c>
      <c r="BE166" s="33">
        <f>IF(BC166=0,0,LARGE(E166:BB166,2))</f>
        <v>0</v>
      </c>
      <c r="BF166" s="33">
        <f>IF(BC166=0,0,LARGE(E166:BB166,3))</f>
        <v>0</v>
      </c>
      <c r="BG166" s="33">
        <f>IF(BC166=0,0,LARGE(E166:BB166,4))</f>
        <v>0</v>
      </c>
      <c r="BH166" s="33">
        <f>IF(BC166=0,0,LARGE(E166:BB166,5))</f>
        <v>0</v>
      </c>
      <c r="BI166" s="33">
        <f>IF(BC166=0,0,LARGE(E166:BB166,6))</f>
        <v>0</v>
      </c>
      <c r="BJ166" s="33">
        <f>IF(BC166=0,0,LARGE(E166:BB166,7))</f>
        <v>0</v>
      </c>
      <c r="BK166" s="43">
        <f>SUM(BD166:BJ166)</f>
        <v>9</v>
      </c>
      <c r="BL166">
        <v>43</v>
      </c>
      <c r="BM166" t="str">
        <f>B166</f>
        <v>Jornod</v>
      </c>
      <c r="BN166" t="str">
        <f>C166</f>
        <v>Pierre-Alain</v>
      </c>
      <c r="BO166" t="str">
        <f>D166</f>
        <v>Les Verrières</v>
      </c>
    </row>
    <row r="167" spans="1:67" x14ac:dyDescent="0.3">
      <c r="A167" s="14">
        <v>1962</v>
      </c>
      <c r="B167" t="s">
        <v>2014</v>
      </c>
      <c r="C167" t="s">
        <v>2074</v>
      </c>
      <c r="D167" s="25" t="s">
        <v>2075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9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f>SUM(E167:BB167)</f>
        <v>9</v>
      </c>
      <c r="BD167" s="33">
        <f>IF(BC167=0,0,LARGE(E167:BB167,1))</f>
        <v>9</v>
      </c>
      <c r="BE167" s="33">
        <f>IF(BC167=0,0,LARGE(E167:BB167,2))</f>
        <v>0</v>
      </c>
      <c r="BF167" s="33">
        <f>IF(BC167=0,0,LARGE(E167:BB167,3))</f>
        <v>0</v>
      </c>
      <c r="BG167" s="33">
        <f>IF(BC167=0,0,LARGE(E167:BB167,4))</f>
        <v>0</v>
      </c>
      <c r="BH167" s="33">
        <f>IF(BC167=0,0,LARGE(E167:BB167,5))</f>
        <v>0</v>
      </c>
      <c r="BI167" s="33">
        <f>IF(BC167=0,0,LARGE(E167:BB167,6))</f>
        <v>0</v>
      </c>
      <c r="BJ167" s="33">
        <f>IF(BC167=0,0,LARGE(E167:BB167,7))</f>
        <v>0</v>
      </c>
      <c r="BK167" s="43">
        <f>SUM(BD167:BJ167)</f>
        <v>9</v>
      </c>
      <c r="BL167">
        <v>43</v>
      </c>
      <c r="BM167" t="str">
        <f>B167</f>
        <v>Rindlisbacher</v>
      </c>
      <c r="BN167" t="str">
        <f>C167</f>
        <v>Willi</v>
      </c>
      <c r="BO167" t="str">
        <f>D167</f>
        <v>LC Kirchberg</v>
      </c>
    </row>
    <row r="168" spans="1:67" x14ac:dyDescent="0.3">
      <c r="A168" s="14">
        <v>1963</v>
      </c>
      <c r="B168" t="s">
        <v>2516</v>
      </c>
      <c r="C168" t="s">
        <v>2506</v>
      </c>
      <c r="D168" s="25" t="s">
        <v>2517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9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f>SUM(E168:BB168)</f>
        <v>9</v>
      </c>
      <c r="BD168" s="33">
        <f>IF(BC168=0,0,LARGE(E168:BB168,1))</f>
        <v>9</v>
      </c>
      <c r="BE168" s="33">
        <f>IF(BC168=0,0,LARGE(E168:BB168,2))</f>
        <v>0</v>
      </c>
      <c r="BF168" s="33">
        <f>IF(BC168=0,0,LARGE(E168:BB168,3))</f>
        <v>0</v>
      </c>
      <c r="BG168" s="33">
        <f>IF(BC168=0,0,LARGE(E168:BB168,4))</f>
        <v>0</v>
      </c>
      <c r="BH168" s="33">
        <f>IF(BC168=0,0,LARGE(E168:BB168,5))</f>
        <v>0</v>
      </c>
      <c r="BI168" s="33">
        <f>IF(BC168=0,0,LARGE(E168:BB168,6))</f>
        <v>0</v>
      </c>
      <c r="BJ168" s="33">
        <f>IF(BC168=0,0,LARGE(E168:BB168,7))</f>
        <v>0</v>
      </c>
      <c r="BK168" s="43">
        <f>SUM(BD168:BJ168)</f>
        <v>9</v>
      </c>
      <c r="BL168">
        <v>43</v>
      </c>
      <c r="BM168" t="str">
        <f>B168</f>
        <v>Tugler</v>
      </c>
      <c r="BN168" t="str">
        <f>C168</f>
        <v>Dominique</v>
      </c>
      <c r="BO168" t="str">
        <f>D168</f>
        <v>Onnens FR</v>
      </c>
    </row>
    <row r="169" spans="1:67" x14ac:dyDescent="0.3">
      <c r="A169" s="14">
        <v>1963</v>
      </c>
      <c r="B169" t="s">
        <v>3171</v>
      </c>
      <c r="C169" t="s">
        <v>767</v>
      </c>
      <c r="D169" s="25"/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8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f>SUM(E169:BB169)</f>
        <v>8</v>
      </c>
      <c r="BD169" s="33">
        <f>IF(BC169=0,0,LARGE(E169:BB169,1))</f>
        <v>8</v>
      </c>
      <c r="BE169" s="33">
        <f>IF(BC169=0,0,LARGE(E169:BB169,2))</f>
        <v>0</v>
      </c>
      <c r="BF169" s="33">
        <f>IF(BC169=0,0,LARGE(E169:BB169,3))</f>
        <v>0</v>
      </c>
      <c r="BG169" s="33">
        <f>IF(BC169=0,0,LARGE(E169:BB169,4))</f>
        <v>0</v>
      </c>
      <c r="BH169" s="33">
        <f>IF(BC169=0,0,LARGE(E169:BB169,5))</f>
        <v>0</v>
      </c>
      <c r="BI169" s="33">
        <f>IF(BC169=0,0,LARGE(E169:BB169,6))</f>
        <v>0</v>
      </c>
      <c r="BJ169" s="33">
        <f>IF(BC169=0,0,LARGE(E169:BB169,7))</f>
        <v>0</v>
      </c>
      <c r="BK169" s="43">
        <f>SUM(BD169:BJ169)</f>
        <v>8</v>
      </c>
      <c r="BL169">
        <v>44</v>
      </c>
      <c r="BM169" t="str">
        <f>B169</f>
        <v>Bischoff</v>
      </c>
      <c r="BN169" t="str">
        <f>C169</f>
        <v>Marc</v>
      </c>
    </row>
    <row r="170" spans="1:67" x14ac:dyDescent="0.3">
      <c r="A170" s="14">
        <v>1962</v>
      </c>
      <c r="B170" t="s">
        <v>222</v>
      </c>
      <c r="C170" t="s">
        <v>4034</v>
      </c>
      <c r="D170" s="25" t="s">
        <v>4035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8</v>
      </c>
      <c r="BA170">
        <v>0</v>
      </c>
      <c r="BB170">
        <v>0</v>
      </c>
      <c r="BC170">
        <f>SUM(E170:BB170)</f>
        <v>8</v>
      </c>
      <c r="BD170" s="33">
        <f>IF(BC170=0,0,LARGE(E170:BB170,1))</f>
        <v>8</v>
      </c>
      <c r="BE170" s="33">
        <f>IF(BC170=0,0,LARGE(E170:BB170,2))</f>
        <v>0</v>
      </c>
      <c r="BF170" s="33">
        <f>IF(BC170=0,0,LARGE(E170:BB170,3))</f>
        <v>0</v>
      </c>
      <c r="BG170" s="33">
        <f>IF(BC170=0,0,LARGE(E170:BB170,4))</f>
        <v>0</v>
      </c>
      <c r="BH170" s="33">
        <f>IF(BC170=0,0,LARGE(E170:BB170,5))</f>
        <v>0</v>
      </c>
      <c r="BI170" s="33">
        <f>IF(BC170=0,0,LARGE(E170:BB170,6))</f>
        <v>0</v>
      </c>
      <c r="BJ170" s="33">
        <f>IF(BC170=0,0,LARGE(E170:BB170,7))</f>
        <v>0</v>
      </c>
      <c r="BK170" s="43">
        <f>SUM(BD170:BJ170)</f>
        <v>8</v>
      </c>
      <c r="BL170">
        <v>44</v>
      </c>
      <c r="BM170" t="str">
        <f>B170</f>
        <v>Hugo</v>
      </c>
      <c r="BN170" t="str">
        <f>C170</f>
        <v>Remo</v>
      </c>
      <c r="BO170" t="str">
        <f>D170</f>
        <v>Niedergampel</v>
      </c>
    </row>
    <row r="171" spans="1:67" x14ac:dyDescent="0.3">
      <c r="A171" s="14">
        <v>1960</v>
      </c>
      <c r="B171" t="s">
        <v>995</v>
      </c>
      <c r="C171" t="s">
        <v>68</v>
      </c>
      <c r="D171" s="25" t="s">
        <v>850</v>
      </c>
      <c r="E171">
        <v>0</v>
      </c>
      <c r="F171">
        <v>0</v>
      </c>
      <c r="G171">
        <v>0</v>
      </c>
      <c r="H171">
        <v>0</v>
      </c>
      <c r="I171">
        <v>8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f>SUM(E171:BB171)</f>
        <v>8</v>
      </c>
      <c r="BD171" s="33">
        <f>IF(BC171=0,0,LARGE(E171:BB171,1))</f>
        <v>8</v>
      </c>
      <c r="BE171" s="33">
        <f>IF(BC171=0,0,LARGE(E171:BB171,2))</f>
        <v>0</v>
      </c>
      <c r="BF171" s="33">
        <f>IF(BC171=0,0,LARGE(E171:BB171,3))</f>
        <v>0</v>
      </c>
      <c r="BG171" s="33">
        <f>IF(BC171=0,0,LARGE(E171:BB171,4))</f>
        <v>0</v>
      </c>
      <c r="BH171" s="33">
        <f>IF(BC171=0,0,LARGE(E171:BB171,5))</f>
        <v>0</v>
      </c>
      <c r="BI171" s="33">
        <f>IF(BC171=0,0,LARGE(E171:BB171,6))</f>
        <v>0</v>
      </c>
      <c r="BJ171" s="33">
        <f>IF(BC171=0,0,LARGE(E171:BB171,7))</f>
        <v>0</v>
      </c>
      <c r="BK171" s="43">
        <f>SUM(BD171:BJ171)</f>
        <v>8</v>
      </c>
      <c r="BL171">
        <v>44</v>
      </c>
      <c r="BM171" t="str">
        <f>B171</f>
        <v>Pahud</v>
      </c>
      <c r="BN171" t="str">
        <f>C171</f>
        <v>Philippe</v>
      </c>
      <c r="BO171" t="str">
        <f>D171</f>
        <v>Cartigny</v>
      </c>
    </row>
    <row r="172" spans="1:67" x14ac:dyDescent="0.3">
      <c r="A172" s="14">
        <v>1962</v>
      </c>
      <c r="B172" t="s">
        <v>2375</v>
      </c>
      <c r="C172" t="s">
        <v>747</v>
      </c>
      <c r="D172" s="25" t="s">
        <v>2377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8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f>SUM(E172:BB172)</f>
        <v>8</v>
      </c>
      <c r="BD172" s="33">
        <f>IF(BC172=0,0,LARGE(E172:BB172,1))</f>
        <v>8</v>
      </c>
      <c r="BE172" s="33">
        <f>IF(BC172=0,0,LARGE(E172:BB172,2))</f>
        <v>0</v>
      </c>
      <c r="BF172" s="33">
        <f>IF(BC172=0,0,LARGE(E172:BB172,3))</f>
        <v>0</v>
      </c>
      <c r="BG172" s="33">
        <f>IF(BC172=0,0,LARGE(E172:BB172,4))</f>
        <v>0</v>
      </c>
      <c r="BH172" s="33">
        <f>IF(BC172=0,0,LARGE(E172:BB172,5))</f>
        <v>0</v>
      </c>
      <c r="BI172" s="33">
        <f>IF(BC172=0,0,LARGE(E172:BB172,6))</f>
        <v>0</v>
      </c>
      <c r="BJ172" s="33">
        <f>IF(BC172=0,0,LARGE(E172:BB172,7))</f>
        <v>0</v>
      </c>
      <c r="BK172" s="43">
        <f>SUM(BD172:BJ172)</f>
        <v>8</v>
      </c>
      <c r="BL172">
        <v>44</v>
      </c>
      <c r="BM172" t="str">
        <f>B172</f>
        <v>Rothen</v>
      </c>
      <c r="BN172" t="str">
        <f>C172</f>
        <v>Daniel</v>
      </c>
      <c r="BO172" t="str">
        <f>D172</f>
        <v>Corsier-sur-Vevey</v>
      </c>
    </row>
    <row r="173" spans="1:67" x14ac:dyDescent="0.3">
      <c r="A173" s="14">
        <v>1959</v>
      </c>
      <c r="B173" t="s">
        <v>2091</v>
      </c>
      <c r="C173" t="s">
        <v>2092</v>
      </c>
      <c r="D173" s="25" t="s">
        <v>2093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8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f>SUM(E173:BB173)</f>
        <v>8</v>
      </c>
      <c r="BD173" s="33">
        <f>IF(BC173=0,0,LARGE(E173:BB173,1))</f>
        <v>8</v>
      </c>
      <c r="BE173" s="33">
        <f>IF(BC173=0,0,LARGE(E173:BB173,2))</f>
        <v>0</v>
      </c>
      <c r="BF173" s="33">
        <f>IF(BC173=0,0,LARGE(E173:BB173,3))</f>
        <v>0</v>
      </c>
      <c r="BG173" s="33">
        <f>IF(BC173=0,0,LARGE(E173:BB173,4))</f>
        <v>0</v>
      </c>
      <c r="BH173" s="33">
        <f>IF(BC173=0,0,LARGE(E173:BB173,5))</f>
        <v>0</v>
      </c>
      <c r="BI173" s="33">
        <f>IF(BC173=0,0,LARGE(E173:BB173,6))</f>
        <v>0</v>
      </c>
      <c r="BJ173" s="33">
        <f>IF(BC173=0,0,LARGE(E173:BB173,7))</f>
        <v>0</v>
      </c>
      <c r="BK173" s="43">
        <f>SUM(BD173:BJ173)</f>
        <v>8</v>
      </c>
      <c r="BL173">
        <v>44</v>
      </c>
      <c r="BM173" t="str">
        <f>B173</f>
        <v>Shabani</v>
      </c>
      <c r="BN173" t="str">
        <f>C173</f>
        <v>Muhamer</v>
      </c>
      <c r="BO173" t="str">
        <f>D173</f>
        <v>Jogging Biel/Bienne</v>
      </c>
    </row>
    <row r="174" spans="1:67" x14ac:dyDescent="0.3">
      <c r="A174" s="14">
        <v>1956</v>
      </c>
      <c r="B174" t="s">
        <v>4142</v>
      </c>
      <c r="C174" t="s">
        <v>719</v>
      </c>
      <c r="D174" s="25" t="s">
        <v>4143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7</v>
      </c>
      <c r="BC174">
        <f>SUM(E174:BB174)</f>
        <v>7</v>
      </c>
      <c r="BD174" s="33">
        <f>IF(BC174=0,0,LARGE(E174:BB174,1))</f>
        <v>7</v>
      </c>
      <c r="BE174" s="33">
        <f>IF(BC174=0,0,LARGE(E174:BB174,2))</f>
        <v>0</v>
      </c>
      <c r="BF174" s="33">
        <f>IF(BC174=0,0,LARGE(E174:BB174,3))</f>
        <v>0</v>
      </c>
      <c r="BG174" s="33">
        <f>IF(BC174=0,0,LARGE(E174:BB174,4))</f>
        <v>0</v>
      </c>
      <c r="BH174" s="33">
        <f>IF(BC174=0,0,LARGE(E174:BB174,5))</f>
        <v>0</v>
      </c>
      <c r="BI174" s="33">
        <f>IF(BC174=0,0,LARGE(E174:BB174,6))</f>
        <v>0</v>
      </c>
      <c r="BJ174" s="33">
        <f>IF(BC174=0,0,LARGE(E174:BB174,7))</f>
        <v>0</v>
      </c>
      <c r="BK174" s="43">
        <f>SUM(BD174:BJ174)</f>
        <v>7</v>
      </c>
      <c r="BL174">
        <v>45</v>
      </c>
      <c r="BM174" t="str">
        <f>B174</f>
        <v>Burcher</v>
      </c>
      <c r="BN174" t="str">
        <f>C174</f>
        <v>Laurent</v>
      </c>
      <c r="BO174" t="str">
        <f>D174</f>
        <v>Marécottes</v>
      </c>
    </row>
    <row r="175" spans="1:67" x14ac:dyDescent="0.3">
      <c r="A175" s="14">
        <v>1964</v>
      </c>
      <c r="B175" t="s">
        <v>802</v>
      </c>
      <c r="C175" t="s">
        <v>67</v>
      </c>
      <c r="D175" s="25" t="s">
        <v>118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7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f>SUM(E175:BB175)</f>
        <v>7</v>
      </c>
      <c r="BD175" s="33">
        <f>IF(BC175=0,0,LARGE(E175:BB175,1))</f>
        <v>7</v>
      </c>
      <c r="BE175" s="33">
        <f>IF(BC175=0,0,LARGE(E175:BB175,2))</f>
        <v>0</v>
      </c>
      <c r="BF175" s="33">
        <f>IF(BC175=0,0,LARGE(E175:BB175,3))</f>
        <v>0</v>
      </c>
      <c r="BG175" s="33">
        <f>IF(BC175=0,0,LARGE(E175:BB175,4))</f>
        <v>0</v>
      </c>
      <c r="BH175" s="33">
        <f>IF(BC175=0,0,LARGE(E175:BB175,5))</f>
        <v>0</v>
      </c>
      <c r="BI175" s="33">
        <f>IF(BC175=0,0,LARGE(E175:BB175,6))</f>
        <v>0</v>
      </c>
      <c r="BJ175" s="33">
        <f>IF(BC175=0,0,LARGE(E175:BB175,7))</f>
        <v>0</v>
      </c>
      <c r="BK175" s="43">
        <f>SUM(BD175:BJ175)</f>
        <v>7</v>
      </c>
      <c r="BL175">
        <v>45</v>
      </c>
      <c r="BM175" t="str">
        <f>B175</f>
        <v>Frossard</v>
      </c>
      <c r="BN175" t="str">
        <f>C175</f>
        <v>Stéphane</v>
      </c>
      <c r="BO175" t="str">
        <f>D175</f>
        <v>Veyras</v>
      </c>
    </row>
    <row r="176" spans="1:67" x14ac:dyDescent="0.3">
      <c r="A176" s="14">
        <v>1960</v>
      </c>
      <c r="B176" t="s">
        <v>2076</v>
      </c>
      <c r="C176" t="s">
        <v>2077</v>
      </c>
      <c r="D176" s="25" t="s">
        <v>2078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7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f>SUM(E176:BB176)</f>
        <v>7</v>
      </c>
      <c r="BD176" s="33">
        <f>IF(BC176=0,0,LARGE(E176:BB176,1))</f>
        <v>7</v>
      </c>
      <c r="BE176" s="33">
        <f>IF(BC176=0,0,LARGE(E176:BB176,2))</f>
        <v>0</v>
      </c>
      <c r="BF176" s="33">
        <f>IF(BC176=0,0,LARGE(E176:BB176,3))</f>
        <v>0</v>
      </c>
      <c r="BG176" s="33">
        <f>IF(BC176=0,0,LARGE(E176:BB176,4))</f>
        <v>0</v>
      </c>
      <c r="BH176" s="33">
        <f>IF(BC176=0,0,LARGE(E176:BB176,5))</f>
        <v>0</v>
      </c>
      <c r="BI176" s="33">
        <f>IF(BC176=0,0,LARGE(E176:BB176,6))</f>
        <v>0</v>
      </c>
      <c r="BJ176" s="33">
        <f>IF(BC176=0,0,LARGE(E176:BB176,7))</f>
        <v>0</v>
      </c>
      <c r="BK176" s="43">
        <f>SUM(BD176:BJ176)</f>
        <v>7</v>
      </c>
      <c r="BL176">
        <v>45</v>
      </c>
      <c r="BM176" t="str">
        <f>B176</f>
        <v>Gut</v>
      </c>
      <c r="BN176" t="str">
        <f>C176</f>
        <v>Urs</v>
      </c>
      <c r="BO176" t="str">
        <f>D176</f>
        <v>Swisslauftreff Willisau</v>
      </c>
    </row>
    <row r="177" spans="1:67" x14ac:dyDescent="0.3">
      <c r="A177" s="14">
        <v>1962</v>
      </c>
      <c r="B177" t="s">
        <v>3172</v>
      </c>
      <c r="C177" t="s">
        <v>223</v>
      </c>
      <c r="D177" s="25" t="s">
        <v>3173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7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f>SUM(E177:BB177)</f>
        <v>7</v>
      </c>
      <c r="BD177" s="33">
        <f>IF(BC177=0,0,LARGE(E177:BB177,1))</f>
        <v>7</v>
      </c>
      <c r="BE177" s="33">
        <f>IF(BC177=0,0,LARGE(E177:BB177,2))</f>
        <v>0</v>
      </c>
      <c r="BF177" s="33">
        <f>IF(BC177=0,0,LARGE(E177:BB177,3))</f>
        <v>0</v>
      </c>
      <c r="BG177" s="33">
        <f>IF(BC177=0,0,LARGE(E177:BB177,4))</f>
        <v>0</v>
      </c>
      <c r="BH177" s="33">
        <f>IF(BC177=0,0,LARGE(E177:BB177,5))</f>
        <v>0</v>
      </c>
      <c r="BI177" s="33">
        <f>IF(BC177=0,0,LARGE(E177:BB177,6))</f>
        <v>0</v>
      </c>
      <c r="BJ177" s="33">
        <f>IF(BC177=0,0,LARGE(E177:BB177,7))</f>
        <v>0</v>
      </c>
      <c r="BK177" s="43">
        <f>SUM(BD177:BJ177)</f>
        <v>7</v>
      </c>
      <c r="BL177">
        <v>45</v>
      </c>
      <c r="BM177" t="str">
        <f>B177</f>
        <v>Hoste</v>
      </c>
      <c r="BN177" t="str">
        <f>C177</f>
        <v>Peter</v>
      </c>
      <c r="BO177" t="str">
        <f>D177</f>
        <v>Volharding Beveren</v>
      </c>
    </row>
    <row r="178" spans="1:67" x14ac:dyDescent="0.3">
      <c r="A178" s="14">
        <v>1957</v>
      </c>
      <c r="B178" t="s">
        <v>4036</v>
      </c>
      <c r="C178" t="s">
        <v>2456</v>
      </c>
      <c r="D178" s="25" t="s">
        <v>4037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7</v>
      </c>
      <c r="BA178">
        <v>0</v>
      </c>
      <c r="BB178">
        <v>0</v>
      </c>
      <c r="BC178">
        <f>SUM(E178:BB178)</f>
        <v>7</v>
      </c>
      <c r="BD178" s="33">
        <f>IF(BC178=0,0,LARGE(E178:BB178,1))</f>
        <v>7</v>
      </c>
      <c r="BE178" s="33">
        <f>IF(BC178=0,0,LARGE(E178:BB178,2))</f>
        <v>0</v>
      </c>
      <c r="BF178" s="33">
        <f>IF(BC178=0,0,LARGE(E178:BB178,3))</f>
        <v>0</v>
      </c>
      <c r="BG178" s="33">
        <f>IF(BC178=0,0,LARGE(E178:BB178,4))</f>
        <v>0</v>
      </c>
      <c r="BH178" s="33">
        <f>IF(BC178=0,0,LARGE(E178:BB178,5))</f>
        <v>0</v>
      </c>
      <c r="BI178" s="33">
        <f>IF(BC178=0,0,LARGE(E178:BB178,6))</f>
        <v>0</v>
      </c>
      <c r="BJ178" s="33">
        <f>IF(BC178=0,0,LARGE(E178:BB178,7))</f>
        <v>0</v>
      </c>
      <c r="BK178" s="43">
        <f>SUM(BD178:BJ178)</f>
        <v>7</v>
      </c>
      <c r="BL178">
        <v>45</v>
      </c>
      <c r="BM178" t="str">
        <f>B178</f>
        <v>Miller</v>
      </c>
      <c r="BN178" t="str">
        <f>C178</f>
        <v>John</v>
      </c>
      <c r="BO178" t="str">
        <f>D178</f>
        <v>Givrins</v>
      </c>
    </row>
    <row r="179" spans="1:67" x14ac:dyDescent="0.3">
      <c r="A179" s="14">
        <v>1962</v>
      </c>
      <c r="B179" t="s">
        <v>2524</v>
      </c>
      <c r="C179" t="s">
        <v>96</v>
      </c>
      <c r="D179" s="25" t="s">
        <v>65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6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f>SUM(E179:BB179)</f>
        <v>6</v>
      </c>
      <c r="BD179" s="33">
        <f>IF(BC179=0,0,LARGE(E179:BB179,1))</f>
        <v>6</v>
      </c>
      <c r="BE179" s="33">
        <f>IF(BC179=0,0,LARGE(E179:BB179,2))</f>
        <v>0</v>
      </c>
      <c r="BF179" s="33">
        <f>IF(BC179=0,0,LARGE(E179:BB179,3))</f>
        <v>0</v>
      </c>
      <c r="BG179" s="33">
        <f>IF(BC179=0,0,LARGE(E179:BB179,4))</f>
        <v>0</v>
      </c>
      <c r="BH179" s="33">
        <f>IF(BC179=0,0,LARGE(E179:BB179,5))</f>
        <v>0</v>
      </c>
      <c r="BI179" s="33">
        <f>IF(BC179=0,0,LARGE(E179:BB179,6))</f>
        <v>0</v>
      </c>
      <c r="BJ179" s="33">
        <f>IF(BC179=0,0,LARGE(E179:BB179,7))</f>
        <v>0</v>
      </c>
      <c r="BK179" s="43">
        <f>SUM(BD179:BJ179)</f>
        <v>6</v>
      </c>
      <c r="BL179">
        <v>46</v>
      </c>
      <c r="BM179" t="str">
        <f>B179</f>
        <v>Dixmerias</v>
      </c>
      <c r="BN179" t="str">
        <f>C179</f>
        <v>Olivier</v>
      </c>
      <c r="BO179" t="str">
        <f>D179</f>
        <v>Ayent</v>
      </c>
    </row>
    <row r="180" spans="1:67" x14ac:dyDescent="0.3">
      <c r="A180" s="14">
        <v>1961</v>
      </c>
      <c r="B180" t="s">
        <v>3174</v>
      </c>
      <c r="C180" t="s">
        <v>3175</v>
      </c>
      <c r="D180" s="25"/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6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f>SUM(E180:BB180)</f>
        <v>6</v>
      </c>
      <c r="BD180" s="33">
        <f>IF(BC180=0,0,LARGE(E180:BB180,1))</f>
        <v>6</v>
      </c>
      <c r="BE180" s="33">
        <f>IF(BC180=0,0,LARGE(E180:BB180,2))</f>
        <v>0</v>
      </c>
      <c r="BF180" s="33">
        <f>IF(BC180=0,0,LARGE(E180:BB180,3))</f>
        <v>0</v>
      </c>
      <c r="BG180" s="33">
        <f>IF(BC180=0,0,LARGE(E180:BB180,4))</f>
        <v>0</v>
      </c>
      <c r="BH180" s="33">
        <f>IF(BC180=0,0,LARGE(E180:BB180,5))</f>
        <v>0</v>
      </c>
      <c r="BI180" s="33">
        <f>IF(BC180=0,0,LARGE(E180:BB180,6))</f>
        <v>0</v>
      </c>
      <c r="BJ180" s="33">
        <f>IF(BC180=0,0,LARGE(E180:BB180,7))</f>
        <v>0</v>
      </c>
      <c r="BK180" s="43">
        <f>SUM(BD180:BJ180)</f>
        <v>6</v>
      </c>
      <c r="BL180">
        <v>46</v>
      </c>
      <c r="BM180" t="str">
        <f>B180</f>
        <v>Lindenberger</v>
      </c>
      <c r="BN180" t="str">
        <f>C180</f>
        <v>Ulman</v>
      </c>
    </row>
    <row r="181" spans="1:67" x14ac:dyDescent="0.3">
      <c r="A181" s="14">
        <v>1958</v>
      </c>
      <c r="B181" t="s">
        <v>3176</v>
      </c>
      <c r="C181" t="s">
        <v>3177</v>
      </c>
      <c r="D181" s="25" t="s">
        <v>3178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5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f>SUM(E181:BB181)</f>
        <v>5</v>
      </c>
      <c r="BD181" s="33">
        <f>IF(BC181=0,0,LARGE(E181:BB181,1))</f>
        <v>5</v>
      </c>
      <c r="BE181" s="33">
        <f>IF(BC181=0,0,LARGE(E181:BB181,2))</f>
        <v>0</v>
      </c>
      <c r="BF181" s="33">
        <f>IF(BC181=0,0,LARGE(E181:BB181,3))</f>
        <v>0</v>
      </c>
      <c r="BG181" s="33">
        <f>IF(BC181=0,0,LARGE(E181:BB181,4))</f>
        <v>0</v>
      </c>
      <c r="BH181" s="33">
        <f>IF(BC181=0,0,LARGE(E181:BB181,5))</f>
        <v>0</v>
      </c>
      <c r="BI181" s="33">
        <f>IF(BC181=0,0,LARGE(E181:BB181,6))</f>
        <v>0</v>
      </c>
      <c r="BJ181" s="33">
        <f>IF(BC181=0,0,LARGE(E181:BB181,7))</f>
        <v>0</v>
      </c>
      <c r="BK181" s="43">
        <f>SUM(BD181:BJ181)</f>
        <v>5</v>
      </c>
      <c r="BL181">
        <v>47</v>
      </c>
      <c r="BM181" t="str">
        <f>B181</f>
        <v>Guscetti</v>
      </c>
      <c r="BN181" t="str">
        <f>C181</f>
        <v>Adriano</v>
      </c>
      <c r="BO181" t="str">
        <f>D181</f>
        <v>Skironico</v>
      </c>
    </row>
    <row r="182" spans="1:67" x14ac:dyDescent="0.3">
      <c r="A182" s="14">
        <v>1955</v>
      </c>
      <c r="B182" t="s">
        <v>2518</v>
      </c>
      <c r="C182" t="s">
        <v>2519</v>
      </c>
      <c r="D182" s="25" t="s">
        <v>389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5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f>SUM(E182:BB182)</f>
        <v>5</v>
      </c>
      <c r="BD182" s="33">
        <f>IF(BC182=0,0,LARGE(E182:BB182,1))</f>
        <v>5</v>
      </c>
      <c r="BE182" s="33">
        <f>IF(BC182=0,0,LARGE(E182:BB182,2))</f>
        <v>0</v>
      </c>
      <c r="BF182" s="33">
        <f>IF(BC182=0,0,LARGE(E182:BB182,3))</f>
        <v>0</v>
      </c>
      <c r="BG182" s="33">
        <f>IF(BC182=0,0,LARGE(E182:BB182,4))</f>
        <v>0</v>
      </c>
      <c r="BH182" s="33">
        <f>IF(BC182=0,0,LARGE(E182:BB182,5))</f>
        <v>0</v>
      </c>
      <c r="BI182" s="33">
        <f>IF(BC182=0,0,LARGE(E182:BB182,6))</f>
        <v>0</v>
      </c>
      <c r="BJ182" s="33">
        <f>IF(BC182=0,0,LARGE(E182:BB182,7))</f>
        <v>0</v>
      </c>
      <c r="BK182" s="43">
        <f>SUM(BD182:BJ182)</f>
        <v>5</v>
      </c>
      <c r="BL182">
        <v>47</v>
      </c>
      <c r="BM182" t="str">
        <f>B182</f>
        <v>Menétrey</v>
      </c>
      <c r="BN182" t="str">
        <f>C182</f>
        <v>Virgile</v>
      </c>
      <c r="BO182" t="str">
        <f>D182</f>
        <v>Saxon</v>
      </c>
    </row>
    <row r="183" spans="1:67" x14ac:dyDescent="0.3">
      <c r="A183" s="14">
        <v>1964</v>
      </c>
      <c r="B183" t="s">
        <v>2520</v>
      </c>
      <c r="C183" t="s">
        <v>813</v>
      </c>
      <c r="D183" s="25" t="s">
        <v>2521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4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f>SUM(E183:BB183)</f>
        <v>4</v>
      </c>
      <c r="BD183" s="33">
        <f>IF(BC183=0,0,LARGE(E183:BB183,1))</f>
        <v>4</v>
      </c>
      <c r="BE183" s="33">
        <f>IF(BC183=0,0,LARGE(E183:BB183,2))</f>
        <v>0</v>
      </c>
      <c r="BF183" s="33">
        <f>IF(BC183=0,0,LARGE(E183:BB183,3))</f>
        <v>0</v>
      </c>
      <c r="BG183" s="33">
        <f>IF(BC183=0,0,LARGE(E183:BB183,4))</f>
        <v>0</v>
      </c>
      <c r="BH183" s="33">
        <f>IF(BC183=0,0,LARGE(E183:BB183,5))</f>
        <v>0</v>
      </c>
      <c r="BI183" s="33">
        <f>IF(BC183=0,0,LARGE(E183:BB183,6))</f>
        <v>0</v>
      </c>
      <c r="BJ183" s="33">
        <f>IF(BC183=0,0,LARGE(E183:BB183,7))</f>
        <v>0</v>
      </c>
      <c r="BK183" s="43">
        <f>SUM(BD183:BJ183)</f>
        <v>4</v>
      </c>
      <c r="BL183">
        <v>48</v>
      </c>
      <c r="BM183" t="str">
        <f>B183</f>
        <v>Angéloz</v>
      </c>
      <c r="BN183" t="str">
        <f>C183</f>
        <v>Henri</v>
      </c>
      <c r="BO183" t="str">
        <f>D183</f>
        <v>Ursy</v>
      </c>
    </row>
    <row r="184" spans="1:67" x14ac:dyDescent="0.3">
      <c r="A184" s="14">
        <v>1964</v>
      </c>
      <c r="B184" t="s">
        <v>4144</v>
      </c>
      <c r="C184" t="s">
        <v>4145</v>
      </c>
      <c r="D184" s="25" t="s">
        <v>57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4</v>
      </c>
      <c r="BC184">
        <f>SUM(E184:BB184)</f>
        <v>4</v>
      </c>
      <c r="BD184" s="33">
        <f>IF(BC184=0,0,LARGE(E184:BB184,1))</f>
        <v>4</v>
      </c>
      <c r="BE184" s="33">
        <f>IF(BC184=0,0,LARGE(E184:BB184,2))</f>
        <v>0</v>
      </c>
      <c r="BF184" s="33">
        <f>IF(BC184=0,0,LARGE(E184:BB184,3))</f>
        <v>0</v>
      </c>
      <c r="BG184" s="33">
        <f>IF(BC184=0,0,LARGE(E184:BB184,4))</f>
        <v>0</v>
      </c>
      <c r="BH184" s="33">
        <f>IF(BC184=0,0,LARGE(E184:BB184,5))</f>
        <v>0</v>
      </c>
      <c r="BI184" s="33">
        <f>IF(BC184=0,0,LARGE(E184:BB184,6))</f>
        <v>0</v>
      </c>
      <c r="BJ184" s="33">
        <f>IF(BC184=0,0,LARGE(E184:BB184,7))</f>
        <v>0</v>
      </c>
      <c r="BK184" s="43">
        <f>SUM(BD184:BJ184)</f>
        <v>4</v>
      </c>
      <c r="BL184">
        <v>48</v>
      </c>
      <c r="BM184" t="str">
        <f>B184</f>
        <v>Farmanfarmaian</v>
      </c>
      <c r="BN184" t="str">
        <f>C184</f>
        <v>Ardavan</v>
      </c>
      <c r="BO184" t="str">
        <f>D184</f>
        <v>Crans-Montana</v>
      </c>
    </row>
    <row r="185" spans="1:67" x14ac:dyDescent="0.3">
      <c r="A185" s="14">
        <v>1964</v>
      </c>
      <c r="B185" t="s">
        <v>2079</v>
      </c>
      <c r="C185" t="s">
        <v>1743</v>
      </c>
      <c r="D185" s="25" t="s">
        <v>2080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4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f>SUM(E185:BB185)</f>
        <v>4</v>
      </c>
      <c r="BD185" s="33">
        <f>IF(BC185=0,0,LARGE(E185:BB185,1))</f>
        <v>4</v>
      </c>
      <c r="BE185" s="33">
        <f>IF(BC185=0,0,LARGE(E185:BB185,2))</f>
        <v>0</v>
      </c>
      <c r="BF185" s="33">
        <f>IF(BC185=0,0,LARGE(E185:BB185,3))</f>
        <v>0</v>
      </c>
      <c r="BG185" s="33">
        <f>IF(BC185=0,0,LARGE(E185:BB185,4))</f>
        <v>0</v>
      </c>
      <c r="BH185" s="33">
        <f>IF(BC185=0,0,LARGE(E185:BB185,5))</f>
        <v>0</v>
      </c>
      <c r="BI185" s="33">
        <f>IF(BC185=0,0,LARGE(E185:BB185,6))</f>
        <v>0</v>
      </c>
      <c r="BJ185" s="33">
        <f>IF(BC185=0,0,LARGE(E185:BB185,7))</f>
        <v>0</v>
      </c>
      <c r="BK185" s="43">
        <f>SUM(BD185:BJ185)</f>
        <v>4</v>
      </c>
      <c r="BL185">
        <v>48</v>
      </c>
      <c r="BM185" t="str">
        <f>B185</f>
        <v>Nau</v>
      </c>
      <c r="BN185" t="str">
        <f>C185</f>
        <v>Hubert</v>
      </c>
      <c r="BO185" t="str">
        <f>D185</f>
        <v>GER-Halblech</v>
      </c>
    </row>
    <row r="186" spans="1:67" x14ac:dyDescent="0.3">
      <c r="A186" s="14">
        <v>1964</v>
      </c>
      <c r="B186" t="s">
        <v>1786</v>
      </c>
      <c r="C186" t="s">
        <v>2077</v>
      </c>
      <c r="D186" s="25" t="s">
        <v>2081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3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f>SUM(E186:BB186)</f>
        <v>3</v>
      </c>
      <c r="BD186" s="33">
        <f>IF(BC186=0,0,LARGE(E186:BB186,1))</f>
        <v>3</v>
      </c>
      <c r="BE186" s="33">
        <f>IF(BC186=0,0,LARGE(E186:BB186,2))</f>
        <v>0</v>
      </c>
      <c r="BF186" s="33">
        <f>IF(BC186=0,0,LARGE(E186:BB186,3))</f>
        <v>0</v>
      </c>
      <c r="BG186" s="33">
        <f>IF(BC186=0,0,LARGE(E186:BB186,4))</f>
        <v>0</v>
      </c>
      <c r="BH186" s="33">
        <f>IF(BC186=0,0,LARGE(E186:BB186,5))</f>
        <v>0</v>
      </c>
      <c r="BI186" s="33">
        <f>IF(BC186=0,0,LARGE(E186:BB186,6))</f>
        <v>0</v>
      </c>
      <c r="BJ186" s="33">
        <f>IF(BC186=0,0,LARGE(E186:BB186,7))</f>
        <v>0</v>
      </c>
      <c r="BK186" s="43">
        <f>SUM(BD186:BJ186)</f>
        <v>3</v>
      </c>
      <c r="BL186">
        <v>49</v>
      </c>
      <c r="BM186" t="str">
        <f>B186</f>
        <v>Forster</v>
      </c>
      <c r="BN186" t="str">
        <f>C186</f>
        <v>Urs</v>
      </c>
      <c r="BO186" t="str">
        <f>D186</f>
        <v>Oberentfelden</v>
      </c>
    </row>
    <row r="187" spans="1:67" x14ac:dyDescent="0.3">
      <c r="A187" s="14">
        <v>1963</v>
      </c>
      <c r="B187" t="s">
        <v>3179</v>
      </c>
      <c r="C187" t="s">
        <v>2104</v>
      </c>
      <c r="D187" s="25"/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3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f>SUM(E187:BB187)</f>
        <v>3</v>
      </c>
      <c r="BD187" s="33">
        <f>IF(BC187=0,0,LARGE(E187:BB187,1))</f>
        <v>3</v>
      </c>
      <c r="BE187" s="33">
        <f>IF(BC187=0,0,LARGE(E187:BB187,2))</f>
        <v>0</v>
      </c>
      <c r="BF187" s="33">
        <f>IF(BC187=0,0,LARGE(E187:BB187,3))</f>
        <v>0</v>
      </c>
      <c r="BG187" s="33">
        <f>IF(BC187=0,0,LARGE(E187:BB187,4))</f>
        <v>0</v>
      </c>
      <c r="BH187" s="33">
        <f>IF(BC187=0,0,LARGE(E187:BB187,5))</f>
        <v>0</v>
      </c>
      <c r="BI187" s="33">
        <f>IF(BC187=0,0,LARGE(E187:BB187,6))</f>
        <v>0</v>
      </c>
      <c r="BJ187" s="33">
        <f>IF(BC187=0,0,LARGE(E187:BB187,7))</f>
        <v>0</v>
      </c>
      <c r="BK187" s="43">
        <f>SUM(BD187:BJ187)</f>
        <v>3</v>
      </c>
      <c r="BL187">
        <v>49</v>
      </c>
      <c r="BM187" t="str">
        <f>B187</f>
        <v>Zeilfelder</v>
      </c>
      <c r="BN187" t="str">
        <f>C187</f>
        <v>Bernd</v>
      </c>
    </row>
    <row r="188" spans="1:67" x14ac:dyDescent="0.3">
      <c r="A188" s="14">
        <v>1961</v>
      </c>
      <c r="B188" t="s">
        <v>2522</v>
      </c>
      <c r="C188" t="s">
        <v>541</v>
      </c>
      <c r="D188" s="25" t="s">
        <v>152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3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f>SUM(E188:BB188)</f>
        <v>3</v>
      </c>
      <c r="BD188" s="33">
        <f>IF(BC188=0,0,LARGE(E188:BB188,1))</f>
        <v>3</v>
      </c>
      <c r="BE188" s="33">
        <f>IF(BC188=0,0,LARGE(E188:BB188,2))</f>
        <v>0</v>
      </c>
      <c r="BF188" s="33">
        <f>IF(BC188=0,0,LARGE(E188:BB188,3))</f>
        <v>0</v>
      </c>
      <c r="BG188" s="33">
        <f>IF(BC188=0,0,LARGE(E188:BB188,4))</f>
        <v>0</v>
      </c>
      <c r="BH188" s="33">
        <f>IF(BC188=0,0,LARGE(E188:BB188,5))</f>
        <v>0</v>
      </c>
      <c r="BI188" s="33">
        <f>IF(BC188=0,0,LARGE(E188:BB188,6))</f>
        <v>0</v>
      </c>
      <c r="BJ188" s="33">
        <f>IF(BC188=0,0,LARGE(E188:BB188,7))</f>
        <v>0</v>
      </c>
      <c r="BK188" s="43">
        <f>SUM(BD188:BJ188)</f>
        <v>3</v>
      </c>
      <c r="BL188">
        <v>49</v>
      </c>
      <c r="BM188" t="str">
        <f>B188</f>
        <v>Zermatten</v>
      </c>
      <c r="BN188" t="str">
        <f>C188</f>
        <v>André</v>
      </c>
      <c r="BO188" t="str">
        <f>D188</f>
        <v>Uvrier</v>
      </c>
    </row>
    <row r="189" spans="1:67" x14ac:dyDescent="0.3">
      <c r="A189" s="14">
        <v>1957</v>
      </c>
      <c r="B189" t="s">
        <v>2095</v>
      </c>
      <c r="C189" t="s">
        <v>223</v>
      </c>
      <c r="D189" s="25" t="s">
        <v>2000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2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f>SUM(E189:BB189)</f>
        <v>2</v>
      </c>
      <c r="BD189" s="33">
        <f>IF(BC189=0,0,LARGE(E189:BB189,1))</f>
        <v>2</v>
      </c>
      <c r="BE189" s="33">
        <f>IF(BC189=0,0,LARGE(E189:BB189,2))</f>
        <v>0</v>
      </c>
      <c r="BF189" s="33">
        <f>IF(BC189=0,0,LARGE(E189:BB189,3))</f>
        <v>0</v>
      </c>
      <c r="BG189" s="33">
        <f>IF(BC189=0,0,LARGE(E189:BB189,4))</f>
        <v>0</v>
      </c>
      <c r="BH189" s="33">
        <f>IF(BC189=0,0,LARGE(E189:BB189,5))</f>
        <v>0</v>
      </c>
      <c r="BI189" s="33">
        <f>IF(BC189=0,0,LARGE(E189:BB189,6))</f>
        <v>0</v>
      </c>
      <c r="BJ189" s="33">
        <f>IF(BC189=0,0,LARGE(E189:BB189,7))</f>
        <v>0</v>
      </c>
      <c r="BK189" s="43">
        <f>SUM(BD189:BJ189)</f>
        <v>2</v>
      </c>
      <c r="BL189">
        <v>50</v>
      </c>
      <c r="BM189" t="str">
        <f>B189</f>
        <v>Buschlen</v>
      </c>
      <c r="BN189" t="str">
        <f>C189</f>
        <v>Peter</v>
      </c>
      <c r="BO189" t="str">
        <f>D189</f>
        <v>Suisse</v>
      </c>
    </row>
    <row r="190" spans="1:67" x14ac:dyDescent="0.3">
      <c r="A190" s="14">
        <v>1962</v>
      </c>
      <c r="B190" t="s">
        <v>2525</v>
      </c>
      <c r="C190" t="s">
        <v>34</v>
      </c>
      <c r="D190" s="25" t="s">
        <v>376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1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f>SUM(E190:BB190)</f>
        <v>1</v>
      </c>
      <c r="BD190" s="33">
        <f>IF(BC190=0,0,LARGE(E190:BB190,1))</f>
        <v>1</v>
      </c>
      <c r="BE190" s="33">
        <f>IF(BC190=0,0,LARGE(E190:BB190,2))</f>
        <v>0</v>
      </c>
      <c r="BF190" s="33">
        <f>IF(BC190=0,0,LARGE(E190:BB190,3))</f>
        <v>0</v>
      </c>
      <c r="BG190" s="33">
        <f>IF(BC190=0,0,LARGE(E190:BB190,4))</f>
        <v>0</v>
      </c>
      <c r="BH190" s="33">
        <f>IF(BC190=0,0,LARGE(E190:BB190,5))</f>
        <v>0</v>
      </c>
      <c r="BI190" s="33">
        <f>IF(BC190=0,0,LARGE(E190:BB190,6))</f>
        <v>0</v>
      </c>
      <c r="BJ190" s="33">
        <f>IF(BC190=0,0,LARGE(E190:BB190,7))</f>
        <v>0</v>
      </c>
      <c r="BK190" s="43">
        <f>SUM(BD190:BJ190)</f>
        <v>1</v>
      </c>
      <c r="BL190">
        <v>51</v>
      </c>
      <c r="BM190" t="str">
        <f>B190</f>
        <v>Bourguetou</v>
      </c>
      <c r="BN190" t="str">
        <f>C190</f>
        <v>Alain</v>
      </c>
      <c r="BO190" t="str">
        <f>D190</f>
        <v>Les Paccots</v>
      </c>
    </row>
    <row r="191" spans="1:67" x14ac:dyDescent="0.3">
      <c r="A191" s="14">
        <v>1960</v>
      </c>
      <c r="B191" t="s">
        <v>2082</v>
      </c>
      <c r="C191" t="s">
        <v>58</v>
      </c>
      <c r="D191" s="25" t="s">
        <v>2083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1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f>SUM(E191:BB191)</f>
        <v>1</v>
      </c>
      <c r="BD191" s="33">
        <f>IF(BC191=0,0,LARGE(E191:BB191,1))</f>
        <v>1</v>
      </c>
      <c r="BE191" s="33">
        <f>IF(BC191=0,0,LARGE(E191:BB191,2))</f>
        <v>0</v>
      </c>
      <c r="BF191" s="33">
        <f>IF(BC191=0,0,LARGE(E191:BB191,3))</f>
        <v>0</v>
      </c>
      <c r="BG191" s="33">
        <f>IF(BC191=0,0,LARGE(E191:BB191,4))</f>
        <v>0</v>
      </c>
      <c r="BH191" s="33">
        <f>IF(BC191=0,0,LARGE(E191:BB191,5))</f>
        <v>0</v>
      </c>
      <c r="BI191" s="33">
        <f>IF(BC191=0,0,LARGE(E191:BB191,6))</f>
        <v>0</v>
      </c>
      <c r="BJ191" s="33">
        <f>IF(BC191=0,0,LARGE(E191:BB191,7))</f>
        <v>0</v>
      </c>
      <c r="BK191" s="43">
        <f>SUM(BD191:BJ191)</f>
        <v>1</v>
      </c>
      <c r="BL191">
        <v>51</v>
      </c>
      <c r="BM191" t="str">
        <f>B191</f>
        <v>Van Daele</v>
      </c>
      <c r="BN191" t="str">
        <f>C191</f>
        <v>Patrick</v>
      </c>
      <c r="BO191" t="str">
        <f>D191</f>
        <v>BeL-Sint-Niklaas</v>
      </c>
    </row>
    <row r="192" spans="1:67" x14ac:dyDescent="0.3">
      <c r="A192" s="14"/>
      <c r="D192" s="25"/>
      <c r="BD192" s="33"/>
      <c r="BE192" s="33"/>
      <c r="BF192" s="33"/>
      <c r="BG192" s="33"/>
      <c r="BH192" s="33"/>
      <c r="BI192" s="33"/>
      <c r="BJ192" s="33"/>
      <c r="BK192" s="43"/>
    </row>
    <row r="193" spans="1:63" x14ac:dyDescent="0.3">
      <c r="A193" s="14"/>
      <c r="D193" s="25"/>
      <c r="BD193" s="33"/>
      <c r="BE193" s="33"/>
      <c r="BF193" s="33"/>
      <c r="BG193" s="33"/>
      <c r="BH193" s="33"/>
      <c r="BI193" s="33"/>
      <c r="BJ193" s="33"/>
      <c r="BK193" s="43"/>
    </row>
    <row r="194" spans="1:63" x14ac:dyDescent="0.3">
      <c r="A194" s="14"/>
      <c r="D194" s="25"/>
      <c r="BD194" s="33"/>
      <c r="BE194" s="33"/>
      <c r="BF194" s="33"/>
      <c r="BG194" s="33"/>
      <c r="BH194" s="33"/>
      <c r="BI194" s="33"/>
      <c r="BJ194" s="33"/>
      <c r="BK194" s="43"/>
    </row>
    <row r="195" spans="1:63" x14ac:dyDescent="0.3">
      <c r="A195" s="14"/>
      <c r="D195" s="25"/>
      <c r="BD195" s="33"/>
      <c r="BE195" s="33"/>
      <c r="BF195" s="33"/>
      <c r="BG195" s="33"/>
      <c r="BH195" s="33"/>
      <c r="BI195" s="33"/>
      <c r="BJ195" s="33"/>
      <c r="BK195" s="43"/>
    </row>
    <row r="196" spans="1:63" x14ac:dyDescent="0.3">
      <c r="A196" s="14"/>
      <c r="D196" s="25"/>
      <c r="BD196" s="33"/>
      <c r="BE196" s="33"/>
      <c r="BF196" s="33"/>
      <c r="BG196" s="33"/>
      <c r="BH196" s="33"/>
      <c r="BI196" s="33"/>
      <c r="BJ196" s="33"/>
      <c r="BK196" s="43"/>
    </row>
    <row r="197" spans="1:63" x14ac:dyDescent="0.3">
      <c r="A197" s="14"/>
      <c r="D197" s="25"/>
      <c r="BD197" s="33"/>
      <c r="BE197" s="33"/>
      <c r="BF197" s="33"/>
      <c r="BG197" s="33"/>
      <c r="BH197" s="33"/>
      <c r="BI197" s="33"/>
      <c r="BJ197" s="33"/>
      <c r="BK197" s="43"/>
    </row>
    <row r="198" spans="1:63" x14ac:dyDescent="0.3">
      <c r="A198" s="14"/>
      <c r="D198" s="25"/>
      <c r="BD198" s="33"/>
      <c r="BE198" s="33"/>
      <c r="BF198" s="33"/>
      <c r="BG198" s="33"/>
      <c r="BH198" s="33"/>
      <c r="BI198" s="33"/>
      <c r="BJ198" s="33"/>
      <c r="BK198" s="43"/>
    </row>
    <row r="199" spans="1:63" x14ac:dyDescent="0.3">
      <c r="A199" s="14"/>
      <c r="D199" s="25"/>
      <c r="BD199" s="33"/>
      <c r="BE199" s="33"/>
      <c r="BF199" s="33"/>
      <c r="BG199" s="33"/>
      <c r="BH199" s="33"/>
      <c r="BI199" s="33"/>
      <c r="BJ199" s="33"/>
      <c r="BK199" s="43"/>
    </row>
    <row r="200" spans="1:63" x14ac:dyDescent="0.3">
      <c r="A200" s="14"/>
      <c r="D200" s="25"/>
      <c r="BD200" s="33"/>
      <c r="BE200" s="33"/>
      <c r="BF200" s="33"/>
      <c r="BG200" s="33"/>
      <c r="BH200" s="33"/>
      <c r="BI200" s="33"/>
      <c r="BJ200" s="33"/>
      <c r="BK200" s="43"/>
    </row>
    <row r="201" spans="1:63" x14ac:dyDescent="0.3">
      <c r="A201" s="14"/>
      <c r="D201" s="25"/>
      <c r="BD201" s="33"/>
      <c r="BE201" s="33"/>
      <c r="BF201" s="33"/>
      <c r="BG201" s="33"/>
      <c r="BH201" s="33"/>
      <c r="BI201" s="33"/>
      <c r="BJ201" s="33"/>
      <c r="BK201" s="43"/>
    </row>
    <row r="202" spans="1:63" x14ac:dyDescent="0.3">
      <c r="A202" s="14"/>
      <c r="D202" s="25"/>
      <c r="BD202" s="33"/>
      <c r="BE202" s="33"/>
      <c r="BF202" s="33"/>
      <c r="BG202" s="33"/>
      <c r="BH202" s="33"/>
      <c r="BI202" s="33"/>
      <c r="BJ202" s="33"/>
      <c r="BK202" s="43"/>
    </row>
    <row r="203" spans="1:63" x14ac:dyDescent="0.3">
      <c r="A203" s="14"/>
      <c r="D203" s="25"/>
      <c r="BD203" s="33"/>
      <c r="BE203" s="33"/>
      <c r="BF203" s="33"/>
      <c r="BG203" s="33"/>
      <c r="BH203" s="33"/>
      <c r="BI203" s="33"/>
      <c r="BJ203" s="33"/>
      <c r="BK203" s="43"/>
    </row>
    <row r="204" spans="1:63" x14ac:dyDescent="0.3">
      <c r="A204" s="14"/>
      <c r="D204" s="25"/>
      <c r="BD204" s="33"/>
      <c r="BE204" s="33"/>
      <c r="BF204" s="33"/>
      <c r="BG204" s="33"/>
      <c r="BH204" s="33"/>
      <c r="BI204" s="33"/>
      <c r="BJ204" s="33"/>
      <c r="BK204" s="43"/>
    </row>
    <row r="205" spans="1:63" x14ac:dyDescent="0.3">
      <c r="A205" s="14"/>
      <c r="D205" s="25"/>
      <c r="BD205" s="33"/>
      <c r="BE205" s="33"/>
      <c r="BF205" s="33"/>
      <c r="BG205" s="33"/>
      <c r="BH205" s="33"/>
      <c r="BI205" s="33"/>
      <c r="BJ205" s="33"/>
      <c r="BK205" s="43"/>
    </row>
    <row r="206" spans="1:63" x14ac:dyDescent="0.3">
      <c r="A206" s="14"/>
      <c r="D206" s="25"/>
      <c r="BD206" s="33"/>
      <c r="BE206" s="33"/>
      <c r="BF206" s="33"/>
      <c r="BG206" s="33"/>
      <c r="BH206" s="33"/>
      <c r="BI206" s="33"/>
      <c r="BJ206" s="33"/>
      <c r="BK206" s="43"/>
    </row>
    <row r="207" spans="1:63" x14ac:dyDescent="0.3">
      <c r="A207" s="14"/>
      <c r="D207" s="25"/>
      <c r="BD207" s="33"/>
      <c r="BE207" s="33"/>
      <c r="BF207" s="33"/>
      <c r="BG207" s="33"/>
      <c r="BH207" s="33"/>
      <c r="BI207" s="33"/>
      <c r="BJ207" s="33"/>
      <c r="BK207" s="43"/>
    </row>
    <row r="208" spans="1:63" x14ac:dyDescent="0.3">
      <c r="A208" s="14"/>
      <c r="D208" s="25"/>
      <c r="BD208" s="33"/>
      <c r="BE208" s="33"/>
      <c r="BF208" s="33"/>
      <c r="BG208" s="33"/>
      <c r="BH208" s="33"/>
      <c r="BI208" s="33"/>
      <c r="BJ208" s="33"/>
      <c r="BK208" s="43"/>
    </row>
    <row r="209" spans="1:63" x14ac:dyDescent="0.3">
      <c r="A209" s="14"/>
      <c r="D209" s="25"/>
      <c r="BD209" s="33"/>
      <c r="BE209" s="33"/>
      <c r="BF209" s="33"/>
      <c r="BG209" s="33"/>
      <c r="BH209" s="33"/>
      <c r="BI209" s="33"/>
      <c r="BJ209" s="33"/>
      <c r="BK209" s="43"/>
    </row>
    <row r="210" spans="1:63" x14ac:dyDescent="0.3">
      <c r="A210" s="14"/>
      <c r="D210" s="25"/>
      <c r="BD210" s="33"/>
      <c r="BE210" s="33"/>
      <c r="BF210" s="33"/>
      <c r="BG210" s="33"/>
      <c r="BH210" s="33"/>
      <c r="BI210" s="33"/>
      <c r="BJ210" s="33"/>
      <c r="BK210" s="43"/>
    </row>
    <row r="211" spans="1:63" x14ac:dyDescent="0.3">
      <c r="A211" s="14"/>
      <c r="D211" s="25"/>
      <c r="BD211" s="33"/>
      <c r="BE211" s="33"/>
      <c r="BF211" s="33"/>
      <c r="BG211" s="33"/>
      <c r="BH211" s="33"/>
      <c r="BI211" s="33"/>
      <c r="BJ211" s="33"/>
      <c r="BK211" s="43"/>
    </row>
    <row r="212" spans="1:63" x14ac:dyDescent="0.3">
      <c r="A212" s="14"/>
      <c r="D212" s="25"/>
      <c r="BD212" s="33"/>
      <c r="BE212" s="33"/>
      <c r="BF212" s="33"/>
      <c r="BG212" s="33"/>
      <c r="BH212" s="33"/>
      <c r="BI212" s="33"/>
      <c r="BJ212" s="33"/>
      <c r="BK212" s="43"/>
    </row>
    <row r="213" spans="1:63" x14ac:dyDescent="0.3">
      <c r="A213" s="14"/>
      <c r="D213" s="25"/>
      <c r="BD213" s="33"/>
      <c r="BE213" s="33"/>
      <c r="BF213" s="33"/>
      <c r="BG213" s="33"/>
      <c r="BH213" s="33"/>
      <c r="BI213" s="33"/>
      <c r="BJ213" s="33"/>
      <c r="BK213" s="43"/>
    </row>
    <row r="214" spans="1:63" x14ac:dyDescent="0.3">
      <c r="A214" s="14"/>
      <c r="D214" s="25"/>
      <c r="BD214" s="33"/>
      <c r="BE214" s="33"/>
      <c r="BF214" s="33"/>
      <c r="BG214" s="33"/>
      <c r="BH214" s="33"/>
      <c r="BI214" s="33"/>
      <c r="BJ214" s="33"/>
      <c r="BK214" s="43"/>
    </row>
    <row r="215" spans="1:63" x14ac:dyDescent="0.3">
      <c r="A215" s="14"/>
      <c r="D215" s="25"/>
      <c r="BD215" s="33"/>
      <c r="BE215" s="33"/>
      <c r="BF215" s="33"/>
      <c r="BG215" s="33"/>
      <c r="BH215" s="33"/>
      <c r="BI215" s="33"/>
      <c r="BJ215" s="33"/>
      <c r="BK215" s="43"/>
    </row>
    <row r="216" spans="1:63" x14ac:dyDescent="0.3">
      <c r="A216" s="14"/>
      <c r="D216" s="25"/>
      <c r="BD216" s="33"/>
      <c r="BE216" s="33"/>
      <c r="BF216" s="33"/>
      <c r="BG216" s="33"/>
      <c r="BH216" s="33"/>
      <c r="BI216" s="33"/>
      <c r="BJ216" s="33"/>
      <c r="BK216" s="43"/>
    </row>
    <row r="217" spans="1:63" x14ac:dyDescent="0.3">
      <c r="A217" s="14"/>
      <c r="D217" s="25"/>
      <c r="BD217" s="33"/>
      <c r="BE217" s="33"/>
      <c r="BF217" s="33"/>
      <c r="BG217" s="33"/>
      <c r="BH217" s="33"/>
      <c r="BI217" s="33"/>
      <c r="BJ217" s="33"/>
      <c r="BK217" s="43"/>
    </row>
    <row r="218" spans="1:63" x14ac:dyDescent="0.3">
      <c r="A218" s="14"/>
      <c r="D218" s="25"/>
      <c r="BD218" s="33"/>
      <c r="BE218" s="33"/>
      <c r="BF218" s="33"/>
      <c r="BG218" s="33"/>
      <c r="BH218" s="33"/>
      <c r="BI218" s="33"/>
      <c r="BJ218" s="33"/>
      <c r="BK218" s="43"/>
    </row>
    <row r="219" spans="1:63" x14ac:dyDescent="0.3">
      <c r="A219" s="14"/>
      <c r="D219" s="25"/>
      <c r="BD219" s="33"/>
      <c r="BE219" s="33"/>
      <c r="BF219" s="33"/>
      <c r="BG219" s="33"/>
      <c r="BH219" s="33"/>
      <c r="BI219" s="33"/>
      <c r="BJ219" s="33"/>
      <c r="BK219" s="43"/>
    </row>
    <row r="220" spans="1:63" x14ac:dyDescent="0.3">
      <c r="A220" s="14"/>
      <c r="D220" s="25"/>
      <c r="BD220" s="33"/>
      <c r="BE220" s="33"/>
      <c r="BF220" s="33"/>
      <c r="BG220" s="33"/>
      <c r="BH220" s="33"/>
      <c r="BI220" s="33"/>
      <c r="BJ220" s="33"/>
      <c r="BK220" s="43"/>
    </row>
    <row r="221" spans="1:63" x14ac:dyDescent="0.3">
      <c r="A221" s="14"/>
      <c r="D221" s="25"/>
      <c r="BD221" s="33"/>
      <c r="BE221" s="33"/>
      <c r="BF221" s="33"/>
      <c r="BG221" s="33"/>
      <c r="BH221" s="33"/>
      <c r="BI221" s="33"/>
      <c r="BJ221" s="33"/>
      <c r="BK221" s="43"/>
    </row>
    <row r="222" spans="1:63" x14ac:dyDescent="0.3">
      <c r="A222" s="14"/>
      <c r="D222" s="25"/>
      <c r="BD222" s="33"/>
      <c r="BE222" s="33"/>
      <c r="BF222" s="33"/>
      <c r="BG222" s="33"/>
      <c r="BH222" s="33"/>
      <c r="BI222" s="33"/>
      <c r="BJ222" s="33"/>
      <c r="BK222" s="43"/>
    </row>
    <row r="223" spans="1:63" x14ac:dyDescent="0.3">
      <c r="A223" s="14"/>
      <c r="D223" s="25"/>
      <c r="BD223" s="33"/>
      <c r="BE223" s="33"/>
      <c r="BF223" s="33"/>
      <c r="BG223" s="33"/>
      <c r="BH223" s="33"/>
      <c r="BI223" s="33"/>
      <c r="BJ223" s="33"/>
      <c r="BK223" s="43"/>
    </row>
    <row r="224" spans="1:63" x14ac:dyDescent="0.3">
      <c r="A224" s="14"/>
      <c r="D224" s="25"/>
      <c r="BD224" s="33"/>
      <c r="BE224" s="33"/>
      <c r="BF224" s="33"/>
      <c r="BG224" s="33"/>
      <c r="BH224" s="33"/>
      <c r="BI224" s="33"/>
      <c r="BJ224" s="33"/>
      <c r="BK224" s="43"/>
    </row>
    <row r="225" spans="1:63" x14ac:dyDescent="0.3">
      <c r="A225" s="14"/>
      <c r="D225" s="25"/>
      <c r="BD225" s="33"/>
      <c r="BE225" s="33"/>
      <c r="BF225" s="33"/>
      <c r="BG225" s="33"/>
      <c r="BH225" s="33"/>
      <c r="BI225" s="33"/>
      <c r="BJ225" s="33"/>
      <c r="BK225" s="43"/>
    </row>
    <row r="226" spans="1:63" x14ac:dyDescent="0.3">
      <c r="A226" s="14"/>
      <c r="D226" s="25"/>
      <c r="BD226" s="33"/>
      <c r="BE226" s="33"/>
      <c r="BF226" s="33"/>
      <c r="BG226" s="33"/>
      <c r="BH226" s="33"/>
      <c r="BI226" s="33"/>
      <c r="BJ226" s="33"/>
      <c r="BK226" s="43"/>
    </row>
    <row r="227" spans="1:63" x14ac:dyDescent="0.3">
      <c r="A227" s="14"/>
      <c r="D227" s="25"/>
      <c r="BD227" s="33"/>
      <c r="BE227" s="33"/>
      <c r="BF227" s="33"/>
      <c r="BG227" s="33"/>
      <c r="BH227" s="33"/>
      <c r="BI227" s="33"/>
      <c r="BJ227" s="33"/>
      <c r="BK227" s="43"/>
    </row>
    <row r="228" spans="1:63" x14ac:dyDescent="0.3">
      <c r="A228" s="14"/>
      <c r="D228" s="25"/>
      <c r="BD228" s="33"/>
      <c r="BE228" s="33"/>
      <c r="BF228" s="33"/>
      <c r="BG228" s="33"/>
      <c r="BH228" s="33"/>
      <c r="BI228" s="33"/>
      <c r="BJ228" s="33"/>
      <c r="BK228" s="43"/>
    </row>
    <row r="229" spans="1:63" x14ac:dyDescent="0.3">
      <c r="A229" s="14"/>
      <c r="D229" s="25"/>
      <c r="BD229" s="33"/>
      <c r="BE229" s="33"/>
      <c r="BF229" s="33"/>
      <c r="BG229" s="33"/>
      <c r="BH229" s="33"/>
      <c r="BI229" s="33"/>
      <c r="BJ229" s="33"/>
      <c r="BK229" s="43"/>
    </row>
    <row r="230" spans="1:63" x14ac:dyDescent="0.3">
      <c r="A230" s="14"/>
      <c r="D230" s="25"/>
      <c r="BD230" s="33"/>
      <c r="BE230" s="33"/>
      <c r="BF230" s="33"/>
      <c r="BG230" s="33"/>
      <c r="BH230" s="33"/>
      <c r="BI230" s="33"/>
      <c r="BJ230" s="33"/>
      <c r="BK230" s="43"/>
    </row>
    <row r="231" spans="1:63" x14ac:dyDescent="0.3">
      <c r="A231" s="14"/>
      <c r="D231" s="25"/>
      <c r="BD231" s="33"/>
      <c r="BE231" s="33"/>
      <c r="BF231" s="33"/>
      <c r="BG231" s="33"/>
      <c r="BH231" s="33"/>
      <c r="BI231" s="33"/>
      <c r="BJ231" s="33"/>
      <c r="BK231" s="43"/>
    </row>
    <row r="232" spans="1:63" x14ac:dyDescent="0.3">
      <c r="A232" s="14"/>
      <c r="D232" s="25"/>
      <c r="BD232" s="33"/>
      <c r="BE232" s="33"/>
      <c r="BF232" s="33"/>
      <c r="BG232" s="33"/>
      <c r="BH232" s="33"/>
      <c r="BI232" s="33"/>
      <c r="BJ232" s="33"/>
      <c r="BK232" s="43"/>
    </row>
    <row r="233" spans="1:63" x14ac:dyDescent="0.3">
      <c r="A233" s="14"/>
      <c r="D233" s="25"/>
      <c r="BD233" s="33"/>
      <c r="BE233" s="33"/>
      <c r="BF233" s="33"/>
      <c r="BG233" s="33"/>
      <c r="BH233" s="33"/>
      <c r="BI233" s="33"/>
      <c r="BJ233" s="33"/>
      <c r="BK233" s="43"/>
    </row>
    <row r="234" spans="1:63" x14ac:dyDescent="0.3">
      <c r="A234" s="14"/>
      <c r="D234" s="25"/>
      <c r="BD234" s="33"/>
      <c r="BE234" s="33"/>
      <c r="BF234" s="33"/>
      <c r="BG234" s="33"/>
      <c r="BH234" s="33"/>
      <c r="BI234" s="33"/>
      <c r="BJ234" s="33"/>
      <c r="BK234" s="43"/>
    </row>
    <row r="235" spans="1:63" x14ac:dyDescent="0.3">
      <c r="A235" s="14"/>
      <c r="D235" s="25"/>
      <c r="BD235" s="33"/>
      <c r="BE235" s="33"/>
      <c r="BF235" s="33"/>
      <c r="BG235" s="33"/>
      <c r="BH235" s="33"/>
      <c r="BI235" s="33"/>
      <c r="BJ235" s="33"/>
      <c r="BK235" s="43"/>
    </row>
    <row r="236" spans="1:63" x14ac:dyDescent="0.3">
      <c r="A236" s="14"/>
      <c r="D236" s="25"/>
      <c r="BD236" s="33"/>
      <c r="BE236" s="33"/>
      <c r="BF236" s="33"/>
      <c r="BG236" s="33"/>
      <c r="BH236" s="33"/>
      <c r="BI236" s="33"/>
      <c r="BJ236" s="33"/>
      <c r="BK236" s="43"/>
    </row>
    <row r="237" spans="1:63" x14ac:dyDescent="0.3">
      <c r="A237" s="14"/>
      <c r="D237" s="25"/>
      <c r="BD237" s="33"/>
      <c r="BE237" s="33"/>
      <c r="BF237" s="33"/>
      <c r="BG237" s="33"/>
      <c r="BH237" s="33"/>
      <c r="BI237" s="33"/>
      <c r="BJ237" s="33"/>
      <c r="BK237" s="43"/>
    </row>
    <row r="238" spans="1:63" x14ac:dyDescent="0.3">
      <c r="A238" s="14"/>
      <c r="D238" s="25"/>
      <c r="BD238" s="33"/>
      <c r="BE238" s="33"/>
      <c r="BF238" s="33"/>
      <c r="BG238" s="33"/>
      <c r="BH238" s="33"/>
      <c r="BI238" s="33"/>
      <c r="BJ238" s="33"/>
      <c r="BK238" s="43"/>
    </row>
    <row r="239" spans="1:63" x14ac:dyDescent="0.3">
      <c r="A239" s="14"/>
      <c r="D239" s="25"/>
      <c r="BD239" s="33"/>
      <c r="BE239" s="33"/>
      <c r="BF239" s="33"/>
      <c r="BG239" s="33"/>
      <c r="BH239" s="33"/>
      <c r="BI239" s="33"/>
      <c r="BJ239" s="33"/>
      <c r="BK239" s="43"/>
    </row>
    <row r="240" spans="1:63" x14ac:dyDescent="0.3">
      <c r="A240" s="14"/>
      <c r="D240" s="25"/>
      <c r="BD240" s="33"/>
      <c r="BE240" s="33"/>
      <c r="BF240" s="33"/>
      <c r="BG240" s="33"/>
      <c r="BH240" s="33"/>
      <c r="BI240" s="33"/>
      <c r="BJ240" s="33"/>
      <c r="BK240" s="43"/>
    </row>
    <row r="241" spans="1:63" x14ac:dyDescent="0.3">
      <c r="A241" s="14"/>
      <c r="D241" s="25"/>
      <c r="BD241" s="33"/>
      <c r="BE241" s="33"/>
      <c r="BF241" s="33"/>
      <c r="BG241" s="33"/>
      <c r="BH241" s="33"/>
      <c r="BI241" s="33"/>
      <c r="BJ241" s="33"/>
      <c r="BK241" s="43"/>
    </row>
    <row r="242" spans="1:63" x14ac:dyDescent="0.3">
      <c r="A242" s="14"/>
      <c r="D242" s="25"/>
      <c r="BD242" s="33"/>
      <c r="BE242" s="33"/>
      <c r="BF242" s="33"/>
      <c r="BG242" s="33"/>
      <c r="BH242" s="33"/>
      <c r="BI242" s="33"/>
      <c r="BJ242" s="33"/>
      <c r="BK242" s="43"/>
    </row>
    <row r="243" spans="1:63" x14ac:dyDescent="0.3">
      <c r="A243" s="14"/>
      <c r="D243" s="25"/>
      <c r="BD243" s="33"/>
      <c r="BE243" s="33"/>
      <c r="BF243" s="33"/>
      <c r="BG243" s="33"/>
      <c r="BH243" s="33"/>
      <c r="BI243" s="33"/>
      <c r="BJ243" s="33"/>
      <c r="BK243" s="43"/>
    </row>
    <row r="244" spans="1:63" x14ac:dyDescent="0.3">
      <c r="A244" s="14"/>
      <c r="D244" s="25"/>
      <c r="BD244" s="33"/>
      <c r="BE244" s="33"/>
      <c r="BF244" s="33"/>
      <c r="BG244" s="33"/>
      <c r="BH244" s="33"/>
      <c r="BI244" s="33"/>
      <c r="BJ244" s="33"/>
      <c r="BK244" s="43"/>
    </row>
    <row r="245" spans="1:63" x14ac:dyDescent="0.3">
      <c r="A245" s="14"/>
      <c r="D245" s="25"/>
      <c r="BD245" s="33"/>
      <c r="BE245" s="33"/>
      <c r="BF245" s="33"/>
      <c r="BG245" s="33"/>
      <c r="BH245" s="33"/>
      <c r="BI245" s="33"/>
      <c r="BJ245" s="33"/>
      <c r="BK245" s="43"/>
    </row>
    <row r="246" spans="1:63" x14ac:dyDescent="0.3">
      <c r="A246" s="14"/>
      <c r="D246" s="25"/>
      <c r="BD246" s="33"/>
      <c r="BE246" s="33"/>
      <c r="BF246" s="33"/>
      <c r="BG246" s="33"/>
      <c r="BH246" s="33"/>
      <c r="BI246" s="33"/>
      <c r="BJ246" s="33"/>
      <c r="BK246" s="43"/>
    </row>
    <row r="247" spans="1:63" x14ac:dyDescent="0.3">
      <c r="A247" s="14"/>
      <c r="D247" s="25"/>
      <c r="BD247" s="33"/>
      <c r="BE247" s="33"/>
      <c r="BF247" s="33"/>
      <c r="BG247" s="33"/>
      <c r="BH247" s="33"/>
      <c r="BI247" s="33"/>
      <c r="BJ247" s="33"/>
      <c r="BK247" s="43"/>
    </row>
    <row r="248" spans="1:63" x14ac:dyDescent="0.3">
      <c r="A248" s="14"/>
      <c r="D248" s="25"/>
      <c r="BD248" s="33"/>
      <c r="BE248" s="33"/>
      <c r="BF248" s="33"/>
      <c r="BG248" s="33"/>
      <c r="BH248" s="33"/>
      <c r="BI248" s="33"/>
      <c r="BJ248" s="33"/>
      <c r="BK248" s="43"/>
    </row>
    <row r="249" spans="1:63" x14ac:dyDescent="0.3">
      <c r="A249" s="14"/>
      <c r="D249" s="25"/>
      <c r="BD249" s="33"/>
      <c r="BE249" s="33"/>
      <c r="BF249" s="33"/>
      <c r="BG249" s="33"/>
      <c r="BH249" s="33"/>
      <c r="BI249" s="33"/>
      <c r="BJ249" s="33"/>
      <c r="BK249" s="43"/>
    </row>
    <row r="250" spans="1:63" x14ac:dyDescent="0.3">
      <c r="A250" s="14"/>
      <c r="D250" s="25"/>
      <c r="BD250" s="33"/>
      <c r="BE250" s="33"/>
      <c r="BF250" s="33"/>
      <c r="BG250" s="33"/>
      <c r="BH250" s="33"/>
      <c r="BI250" s="33"/>
      <c r="BJ250" s="33"/>
      <c r="BK250" s="43"/>
    </row>
    <row r="251" spans="1:63" x14ac:dyDescent="0.3">
      <c r="A251" s="14"/>
      <c r="D251" s="25"/>
      <c r="BD251" s="33"/>
      <c r="BE251" s="33"/>
      <c r="BF251" s="33"/>
      <c r="BG251" s="33"/>
      <c r="BH251" s="33"/>
      <c r="BI251" s="33"/>
      <c r="BJ251" s="33"/>
      <c r="BK251" s="43"/>
    </row>
    <row r="252" spans="1:63" x14ac:dyDescent="0.3">
      <c r="A252" s="14"/>
      <c r="D252" s="25"/>
      <c r="BD252" s="33"/>
      <c r="BE252" s="33"/>
      <c r="BF252" s="33"/>
      <c r="BG252" s="33"/>
      <c r="BH252" s="33"/>
      <c r="BI252" s="33"/>
      <c r="BJ252" s="33"/>
      <c r="BK252" s="43"/>
    </row>
    <row r="253" spans="1:63" x14ac:dyDescent="0.3">
      <c r="A253" s="14"/>
      <c r="D253" s="25"/>
      <c r="BD253" s="33"/>
      <c r="BE253" s="33"/>
      <c r="BF253" s="33"/>
      <c r="BG253" s="33"/>
      <c r="BH253" s="33"/>
      <c r="BI253" s="33"/>
      <c r="BJ253" s="33"/>
      <c r="BK253" s="43"/>
    </row>
    <row r="254" spans="1:63" x14ac:dyDescent="0.3">
      <c r="A254" s="14"/>
      <c r="D254" s="25"/>
      <c r="BD254" s="33"/>
      <c r="BE254" s="33"/>
      <c r="BF254" s="33"/>
      <c r="BG254" s="33"/>
      <c r="BH254" s="33"/>
      <c r="BI254" s="33"/>
      <c r="BJ254" s="33"/>
      <c r="BK254" s="43"/>
    </row>
    <row r="255" spans="1:63" x14ac:dyDescent="0.3">
      <c r="A255" s="14"/>
      <c r="D255" s="25"/>
      <c r="BD255" s="33"/>
      <c r="BE255" s="33"/>
      <c r="BF255" s="33"/>
      <c r="BG255" s="33"/>
      <c r="BH255" s="33"/>
      <c r="BI255" s="33"/>
      <c r="BJ255" s="33"/>
      <c r="BK255" s="43"/>
    </row>
    <row r="256" spans="1:63" x14ac:dyDescent="0.3">
      <c r="A256" s="14"/>
      <c r="D256" s="25"/>
      <c r="BD256" s="33"/>
      <c r="BE256" s="33"/>
      <c r="BF256" s="33"/>
      <c r="BG256" s="33"/>
      <c r="BH256" s="33"/>
      <c r="BI256" s="33"/>
      <c r="BJ256" s="33"/>
      <c r="BK256" s="43"/>
    </row>
    <row r="257" spans="1:63" x14ac:dyDescent="0.3">
      <c r="A257" s="14"/>
      <c r="D257" s="25"/>
      <c r="BD257" s="33"/>
      <c r="BE257" s="33"/>
      <c r="BF257" s="33"/>
      <c r="BG257" s="33"/>
      <c r="BH257" s="33"/>
      <c r="BI257" s="33"/>
      <c r="BJ257" s="33"/>
      <c r="BK257" s="43"/>
    </row>
    <row r="258" spans="1:63" x14ac:dyDescent="0.3">
      <c r="A258" s="14"/>
      <c r="D258" s="25"/>
      <c r="BD258" s="33"/>
      <c r="BE258" s="33"/>
      <c r="BF258" s="33"/>
      <c r="BG258" s="33"/>
      <c r="BH258" s="33"/>
      <c r="BI258" s="33"/>
      <c r="BJ258" s="33"/>
      <c r="BK258" s="43"/>
    </row>
    <row r="259" spans="1:63" x14ac:dyDescent="0.3">
      <c r="A259" s="14"/>
      <c r="D259" s="25"/>
      <c r="BD259" s="33"/>
      <c r="BE259" s="33"/>
      <c r="BF259" s="33"/>
      <c r="BG259" s="33"/>
      <c r="BH259" s="33"/>
      <c r="BI259" s="33"/>
      <c r="BJ259" s="33"/>
      <c r="BK259" s="43"/>
    </row>
    <row r="260" spans="1:63" x14ac:dyDescent="0.3">
      <c r="A260" s="14"/>
      <c r="D260" s="25"/>
      <c r="BD260" s="33"/>
      <c r="BE260" s="33"/>
      <c r="BF260" s="33"/>
      <c r="BG260" s="33"/>
      <c r="BH260" s="33"/>
      <c r="BI260" s="33"/>
      <c r="BJ260" s="33"/>
      <c r="BK260" s="43"/>
    </row>
    <row r="261" spans="1:63" x14ac:dyDescent="0.3">
      <c r="A261" s="14"/>
      <c r="D261" s="25"/>
      <c r="BD261" s="33"/>
      <c r="BE261" s="33"/>
      <c r="BF261" s="33"/>
      <c r="BG261" s="33"/>
      <c r="BH261" s="33"/>
      <c r="BI261" s="33"/>
      <c r="BJ261" s="33"/>
      <c r="BK261" s="43"/>
    </row>
    <row r="262" spans="1:63" x14ac:dyDescent="0.3">
      <c r="A262" s="14"/>
      <c r="D262" s="25"/>
      <c r="BD262" s="33"/>
      <c r="BE262" s="33"/>
      <c r="BF262" s="33"/>
      <c r="BG262" s="33"/>
      <c r="BH262" s="33"/>
      <c r="BI262" s="33"/>
      <c r="BJ262" s="33"/>
      <c r="BK262" s="43"/>
    </row>
    <row r="263" spans="1:63" x14ac:dyDescent="0.3">
      <c r="A263" s="14"/>
      <c r="D263" s="25"/>
      <c r="BD263" s="33"/>
      <c r="BE263" s="33"/>
      <c r="BF263" s="33"/>
      <c r="BG263" s="33"/>
      <c r="BH263" s="33"/>
      <c r="BI263" s="33"/>
      <c r="BJ263" s="33"/>
      <c r="BK263" s="43"/>
    </row>
    <row r="264" spans="1:63" x14ac:dyDescent="0.3">
      <c r="A264" s="14"/>
      <c r="D264" s="25"/>
      <c r="BD264" s="33"/>
      <c r="BE264" s="33"/>
      <c r="BF264" s="33"/>
      <c r="BG264" s="33"/>
      <c r="BH264" s="33"/>
      <c r="BI264" s="33"/>
      <c r="BJ264" s="33"/>
      <c r="BK264" s="43"/>
    </row>
    <row r="265" spans="1:63" x14ac:dyDescent="0.3">
      <c r="A265" s="14"/>
      <c r="D265" s="25"/>
      <c r="BD265" s="33"/>
      <c r="BE265" s="33"/>
      <c r="BF265" s="33"/>
      <c r="BG265" s="33"/>
      <c r="BH265" s="33"/>
      <c r="BI265" s="33"/>
      <c r="BJ265" s="33"/>
      <c r="BK265" s="43"/>
    </row>
    <row r="266" spans="1:63" x14ac:dyDescent="0.3">
      <c r="A266" s="14"/>
      <c r="D266" s="25"/>
      <c r="BD266" s="33"/>
      <c r="BE266" s="33"/>
      <c r="BF266" s="33"/>
      <c r="BG266" s="33"/>
      <c r="BH266" s="33"/>
      <c r="BI266" s="33"/>
      <c r="BJ266" s="33"/>
      <c r="BK266" s="43"/>
    </row>
    <row r="267" spans="1:63" x14ac:dyDescent="0.3">
      <c r="A267" s="14"/>
      <c r="D267" s="25"/>
      <c r="BD267" s="33"/>
      <c r="BE267" s="33"/>
      <c r="BF267" s="33"/>
      <c r="BG267" s="33"/>
      <c r="BH267" s="33"/>
      <c r="BI267" s="33"/>
      <c r="BJ267" s="33"/>
      <c r="BK267" s="43"/>
    </row>
    <row r="268" spans="1:63" x14ac:dyDescent="0.3">
      <c r="A268" s="14"/>
      <c r="D268" s="25"/>
      <c r="BD268" s="33"/>
      <c r="BE268" s="33"/>
      <c r="BF268" s="33"/>
      <c r="BG268" s="33"/>
      <c r="BH268" s="33"/>
      <c r="BI268" s="33"/>
      <c r="BJ268" s="33"/>
      <c r="BK268" s="43"/>
    </row>
    <row r="269" spans="1:63" x14ac:dyDescent="0.3">
      <c r="A269" s="14"/>
      <c r="D269" s="25"/>
      <c r="BD269" s="33"/>
      <c r="BE269" s="33"/>
      <c r="BF269" s="33"/>
      <c r="BG269" s="33"/>
      <c r="BH269" s="33"/>
      <c r="BI269" s="33"/>
      <c r="BJ269" s="33"/>
      <c r="BK269" s="43"/>
    </row>
    <row r="270" spans="1:63" x14ac:dyDescent="0.3">
      <c r="A270" s="14"/>
      <c r="D270" s="25"/>
      <c r="BD270" s="33"/>
      <c r="BE270" s="33"/>
      <c r="BF270" s="33"/>
      <c r="BG270" s="33"/>
      <c r="BH270" s="33"/>
      <c r="BI270" s="33"/>
      <c r="BJ270" s="33"/>
      <c r="BK270" s="43"/>
    </row>
    <row r="271" spans="1:63" x14ac:dyDescent="0.3">
      <c r="A271" s="14"/>
      <c r="D271" s="25"/>
      <c r="BD271" s="33"/>
      <c r="BE271" s="33"/>
      <c r="BF271" s="33"/>
      <c r="BG271" s="33"/>
      <c r="BH271" s="33"/>
      <c r="BI271" s="33"/>
      <c r="BJ271" s="33"/>
      <c r="BK271" s="43"/>
    </row>
    <row r="272" spans="1:63" x14ac:dyDescent="0.3">
      <c r="A272" s="14"/>
      <c r="D272" s="25"/>
      <c r="BD272" s="33"/>
      <c r="BE272" s="33"/>
      <c r="BF272" s="33"/>
      <c r="BG272" s="33"/>
      <c r="BH272" s="33"/>
      <c r="BI272" s="33"/>
      <c r="BJ272" s="33"/>
      <c r="BK272" s="43"/>
    </row>
    <row r="273" spans="1:63" x14ac:dyDescent="0.3">
      <c r="A273" s="14"/>
      <c r="D273" s="25"/>
      <c r="BD273" s="33"/>
      <c r="BE273" s="33"/>
      <c r="BF273" s="33"/>
      <c r="BG273" s="33"/>
      <c r="BH273" s="33"/>
      <c r="BI273" s="33"/>
      <c r="BJ273" s="33"/>
      <c r="BK273" s="43"/>
    </row>
    <row r="274" spans="1:63" x14ac:dyDescent="0.3">
      <c r="A274" s="14"/>
      <c r="D274" s="25"/>
      <c r="BD274" s="33"/>
      <c r="BE274" s="33"/>
      <c r="BF274" s="33"/>
      <c r="BG274" s="33"/>
      <c r="BH274" s="33"/>
      <c r="BI274" s="33"/>
      <c r="BJ274" s="33"/>
      <c r="BK274" s="43"/>
    </row>
    <row r="275" spans="1:63" x14ac:dyDescent="0.3">
      <c r="A275" s="14"/>
      <c r="D275" s="25"/>
      <c r="BD275" s="33"/>
      <c r="BE275" s="33"/>
      <c r="BF275" s="33"/>
      <c r="BG275" s="33"/>
      <c r="BH275" s="33"/>
      <c r="BI275" s="33"/>
      <c r="BJ275" s="33"/>
      <c r="BK275" s="43"/>
    </row>
    <row r="276" spans="1:63" x14ac:dyDescent="0.3">
      <c r="A276" s="14"/>
      <c r="D276" s="25"/>
      <c r="BD276" s="33"/>
      <c r="BE276" s="33"/>
      <c r="BF276" s="33"/>
      <c r="BG276" s="33"/>
      <c r="BH276" s="33"/>
      <c r="BI276" s="33"/>
      <c r="BJ276" s="33"/>
      <c r="BK276" s="43"/>
    </row>
    <row r="277" spans="1:63" x14ac:dyDescent="0.3">
      <c r="A277" s="14"/>
      <c r="D277" s="25"/>
      <c r="BD277" s="33"/>
      <c r="BE277" s="33"/>
      <c r="BF277" s="33"/>
      <c r="BG277" s="33"/>
      <c r="BH277" s="33"/>
      <c r="BI277" s="33"/>
      <c r="BJ277" s="33"/>
      <c r="BK277" s="43"/>
    </row>
    <row r="278" spans="1:63" x14ac:dyDescent="0.3">
      <c r="A278" s="14"/>
      <c r="D278" s="25"/>
      <c r="BD278" s="33"/>
      <c r="BE278" s="33"/>
      <c r="BF278" s="33"/>
      <c r="BG278" s="33"/>
      <c r="BH278" s="33"/>
      <c r="BI278" s="33"/>
      <c r="BJ278" s="33"/>
      <c r="BK278" s="43"/>
    </row>
    <row r="279" spans="1:63" x14ac:dyDescent="0.3">
      <c r="A279" s="14"/>
      <c r="D279" s="25"/>
      <c r="BD279" s="33"/>
      <c r="BE279" s="33"/>
      <c r="BF279" s="33"/>
      <c r="BG279" s="33"/>
      <c r="BH279" s="33"/>
      <c r="BI279" s="33"/>
      <c r="BJ279" s="33"/>
      <c r="BK279" s="43"/>
    </row>
    <row r="280" spans="1:63" x14ac:dyDescent="0.3">
      <c r="A280" s="14"/>
      <c r="D280" s="25"/>
      <c r="BD280" s="33"/>
      <c r="BE280" s="33"/>
      <c r="BF280" s="33"/>
      <c r="BG280" s="33"/>
      <c r="BH280" s="33"/>
      <c r="BI280" s="33"/>
      <c r="BJ280" s="33"/>
      <c r="BK280" s="43"/>
    </row>
    <row r="281" spans="1:63" x14ac:dyDescent="0.3">
      <c r="A281" s="14"/>
      <c r="D281" s="25"/>
      <c r="BD281" s="33"/>
      <c r="BE281" s="33"/>
      <c r="BF281" s="33"/>
      <c r="BG281" s="33"/>
      <c r="BH281" s="33"/>
      <c r="BI281" s="33"/>
      <c r="BJ281" s="33"/>
      <c r="BK281" s="43"/>
    </row>
    <row r="282" spans="1:63" x14ac:dyDescent="0.3">
      <c r="A282" s="14"/>
      <c r="D282" s="25"/>
      <c r="BD282" s="33"/>
      <c r="BE282" s="33"/>
      <c r="BF282" s="33"/>
      <c r="BG282" s="33"/>
      <c r="BH282" s="33"/>
      <c r="BI282" s="33"/>
      <c r="BJ282" s="33"/>
      <c r="BK282" s="43"/>
    </row>
    <row r="283" spans="1:63" x14ac:dyDescent="0.3">
      <c r="A283" s="14"/>
      <c r="D283" s="25"/>
      <c r="BD283" s="33"/>
      <c r="BE283" s="33"/>
      <c r="BF283" s="33"/>
      <c r="BG283" s="33"/>
      <c r="BH283" s="33"/>
      <c r="BI283" s="33"/>
      <c r="BJ283" s="33"/>
      <c r="BK283" s="43"/>
    </row>
    <row r="284" spans="1:63" x14ac:dyDescent="0.3">
      <c r="A284" s="14"/>
      <c r="D284" s="25"/>
      <c r="BD284" s="33"/>
      <c r="BE284" s="33"/>
      <c r="BF284" s="33"/>
      <c r="BG284" s="33"/>
      <c r="BH284" s="33"/>
      <c r="BI284" s="33"/>
      <c r="BJ284" s="33"/>
      <c r="BK284" s="43"/>
    </row>
    <row r="285" spans="1:63" x14ac:dyDescent="0.3">
      <c r="A285" s="14"/>
      <c r="D285" s="25"/>
      <c r="BD285" s="33"/>
      <c r="BE285" s="33"/>
      <c r="BF285" s="33"/>
      <c r="BG285" s="33"/>
      <c r="BH285" s="33"/>
      <c r="BI285" s="33"/>
      <c r="BJ285" s="33"/>
      <c r="BK285" s="43"/>
    </row>
    <row r="286" spans="1:63" x14ac:dyDescent="0.3">
      <c r="A286" s="14"/>
      <c r="D286" s="25"/>
      <c r="BD286" s="33"/>
      <c r="BE286" s="33"/>
      <c r="BF286" s="33"/>
      <c r="BG286" s="33"/>
      <c r="BH286" s="33"/>
      <c r="BI286" s="33"/>
      <c r="BJ286" s="33"/>
      <c r="BK286" s="43"/>
    </row>
    <row r="287" spans="1:63" x14ac:dyDescent="0.3">
      <c r="A287" s="14"/>
      <c r="D287" s="25"/>
      <c r="BD287" s="33"/>
      <c r="BE287" s="33"/>
      <c r="BF287" s="33"/>
      <c r="BG287" s="33"/>
      <c r="BH287" s="33"/>
      <c r="BI287" s="33"/>
      <c r="BJ287" s="33"/>
      <c r="BK287" s="43"/>
    </row>
    <row r="288" spans="1:63" x14ac:dyDescent="0.3">
      <c r="A288" s="14"/>
      <c r="D288" s="25"/>
      <c r="BD288" s="33"/>
      <c r="BE288" s="33"/>
      <c r="BF288" s="33"/>
      <c r="BG288" s="33"/>
      <c r="BH288" s="33"/>
      <c r="BI288" s="33"/>
      <c r="BJ288" s="33"/>
      <c r="BK288" s="43"/>
    </row>
    <row r="289" spans="1:63" x14ac:dyDescent="0.3">
      <c r="A289" s="14"/>
      <c r="D289" s="25"/>
      <c r="BD289" s="33"/>
      <c r="BE289" s="33"/>
      <c r="BF289" s="33"/>
      <c r="BG289" s="33"/>
      <c r="BH289" s="33"/>
      <c r="BI289" s="33"/>
      <c r="BJ289" s="33"/>
      <c r="BK289" s="43"/>
    </row>
    <row r="290" spans="1:63" x14ac:dyDescent="0.3">
      <c r="A290" s="14"/>
      <c r="D290" s="25"/>
      <c r="BD290" s="33"/>
      <c r="BE290" s="33"/>
      <c r="BF290" s="33"/>
      <c r="BG290" s="33"/>
      <c r="BH290" s="33"/>
      <c r="BI290" s="33"/>
      <c r="BJ290" s="33"/>
      <c r="BK290" s="43"/>
    </row>
    <row r="291" spans="1:63" x14ac:dyDescent="0.3">
      <c r="A291" s="14"/>
      <c r="D291" s="25"/>
      <c r="BD291" s="33"/>
      <c r="BE291" s="33"/>
      <c r="BF291" s="33"/>
      <c r="BG291" s="33"/>
      <c r="BH291" s="33"/>
      <c r="BI291" s="33"/>
      <c r="BJ291" s="33"/>
      <c r="BK291" s="43"/>
    </row>
    <row r="292" spans="1:63" x14ac:dyDescent="0.3">
      <c r="A292" s="14"/>
      <c r="D292" s="25"/>
      <c r="BD292" s="33"/>
      <c r="BE292" s="33"/>
      <c r="BF292" s="33"/>
      <c r="BG292" s="33"/>
      <c r="BH292" s="33"/>
      <c r="BI292" s="33"/>
      <c r="BJ292" s="33"/>
      <c r="BK292" s="43"/>
    </row>
    <row r="293" spans="1:63" x14ac:dyDescent="0.3">
      <c r="A293" s="14"/>
      <c r="D293" s="25"/>
      <c r="BD293" s="33"/>
      <c r="BE293" s="33"/>
      <c r="BF293" s="33"/>
      <c r="BG293" s="33"/>
      <c r="BH293" s="33"/>
      <c r="BI293" s="33"/>
      <c r="BJ293" s="33"/>
      <c r="BK293" s="43"/>
    </row>
    <row r="294" spans="1:63" x14ac:dyDescent="0.3">
      <c r="A294" s="14"/>
      <c r="D294" s="25"/>
      <c r="BD294" s="33"/>
      <c r="BE294" s="33"/>
      <c r="BF294" s="33"/>
      <c r="BG294" s="33"/>
      <c r="BH294" s="33"/>
      <c r="BI294" s="33"/>
      <c r="BJ294" s="33"/>
      <c r="BK294" s="43"/>
    </row>
    <row r="295" spans="1:63" x14ac:dyDescent="0.3">
      <c r="A295" s="14"/>
      <c r="D295" s="25"/>
      <c r="BD295" s="33"/>
      <c r="BE295" s="33"/>
      <c r="BF295" s="33"/>
      <c r="BG295" s="33"/>
      <c r="BH295" s="33"/>
      <c r="BI295" s="33"/>
      <c r="BJ295" s="33"/>
      <c r="BK295" s="43"/>
    </row>
    <row r="296" spans="1:63" x14ac:dyDescent="0.3">
      <c r="A296" s="14"/>
      <c r="D296" s="25"/>
      <c r="BD296" s="33"/>
      <c r="BE296" s="33"/>
      <c r="BF296" s="33"/>
      <c r="BG296" s="33"/>
      <c r="BH296" s="33"/>
      <c r="BI296" s="33"/>
      <c r="BJ296" s="33"/>
      <c r="BK296" s="43"/>
    </row>
    <row r="297" spans="1:63" x14ac:dyDescent="0.3">
      <c r="A297" s="14"/>
      <c r="D297" s="25"/>
      <c r="BD297" s="33"/>
      <c r="BE297" s="33"/>
      <c r="BF297" s="33"/>
      <c r="BG297" s="33"/>
      <c r="BH297" s="33"/>
      <c r="BI297" s="33"/>
      <c r="BJ297" s="33"/>
      <c r="BK297" s="43"/>
    </row>
    <row r="298" spans="1:63" x14ac:dyDescent="0.3">
      <c r="A298" s="14"/>
      <c r="D298" s="25"/>
      <c r="BD298" s="33"/>
      <c r="BE298" s="33"/>
      <c r="BF298" s="33"/>
      <c r="BG298" s="33"/>
      <c r="BH298" s="33"/>
      <c r="BI298" s="33"/>
      <c r="BJ298" s="33"/>
      <c r="BK298" s="43"/>
    </row>
    <row r="299" spans="1:63" x14ac:dyDescent="0.3">
      <c r="A299" s="14"/>
      <c r="D299" s="25"/>
      <c r="BD299" s="33"/>
      <c r="BE299" s="33"/>
      <c r="BF299" s="33"/>
      <c r="BG299" s="33"/>
      <c r="BH299" s="33"/>
      <c r="BI299" s="33"/>
      <c r="BJ299" s="33"/>
      <c r="BK299" s="43"/>
    </row>
    <row r="300" spans="1:63" x14ac:dyDescent="0.3">
      <c r="A300" s="14"/>
      <c r="D300" s="25"/>
      <c r="BD300" s="33"/>
      <c r="BE300" s="33"/>
      <c r="BF300" s="33"/>
      <c r="BG300" s="33"/>
      <c r="BH300" s="33"/>
      <c r="BI300" s="33"/>
      <c r="BJ300" s="33"/>
      <c r="BK300" s="43"/>
    </row>
    <row r="301" spans="1:63" x14ac:dyDescent="0.3">
      <c r="A301" s="14"/>
      <c r="D301" s="25"/>
      <c r="BD301" s="33"/>
      <c r="BE301" s="33"/>
      <c r="BF301" s="33"/>
      <c r="BG301" s="33"/>
      <c r="BH301" s="33"/>
      <c r="BI301" s="33"/>
      <c r="BJ301" s="33"/>
      <c r="BK301" s="43"/>
    </row>
    <row r="302" spans="1:63" x14ac:dyDescent="0.3">
      <c r="A302" s="14"/>
      <c r="D302" s="25"/>
      <c r="BD302" s="33"/>
      <c r="BE302" s="33"/>
      <c r="BF302" s="33"/>
      <c r="BG302" s="33"/>
      <c r="BH302" s="33"/>
      <c r="BI302" s="33"/>
      <c r="BJ302" s="33"/>
      <c r="BK302" s="43"/>
    </row>
    <row r="303" spans="1:63" x14ac:dyDescent="0.3">
      <c r="A303" s="14"/>
      <c r="D303" s="25"/>
      <c r="BD303" s="33"/>
      <c r="BE303" s="33"/>
      <c r="BF303" s="33"/>
      <c r="BG303" s="33"/>
      <c r="BH303" s="33"/>
      <c r="BI303" s="33"/>
      <c r="BJ303" s="33"/>
      <c r="BK303" s="43"/>
    </row>
    <row r="304" spans="1:63" x14ac:dyDescent="0.3">
      <c r="A304" s="14"/>
      <c r="D304" s="25"/>
      <c r="BD304" s="33"/>
      <c r="BE304" s="33"/>
      <c r="BF304" s="33"/>
      <c r="BG304" s="33"/>
      <c r="BH304" s="33"/>
      <c r="BI304" s="33"/>
      <c r="BJ304" s="33"/>
      <c r="BK304" s="43"/>
    </row>
    <row r="305" spans="1:63" x14ac:dyDescent="0.3">
      <c r="A305" s="14"/>
      <c r="D305" s="25"/>
      <c r="BD305" s="33"/>
      <c r="BE305" s="33"/>
      <c r="BF305" s="33"/>
      <c r="BG305" s="33"/>
      <c r="BH305" s="33"/>
      <c r="BI305" s="33"/>
      <c r="BJ305" s="33"/>
      <c r="BK305" s="43"/>
    </row>
    <row r="306" spans="1:63" x14ac:dyDescent="0.3">
      <c r="A306" s="14"/>
      <c r="D306" s="25"/>
      <c r="BD306" s="33"/>
      <c r="BE306" s="33"/>
      <c r="BF306" s="33"/>
      <c r="BG306" s="33"/>
      <c r="BH306" s="33"/>
      <c r="BI306" s="33"/>
      <c r="BJ306" s="33"/>
      <c r="BK306" s="43"/>
    </row>
    <row r="307" spans="1:63" x14ac:dyDescent="0.3">
      <c r="A307" s="14"/>
      <c r="D307" s="25"/>
      <c r="BD307" s="33"/>
      <c r="BE307" s="33"/>
      <c r="BF307" s="33"/>
      <c r="BG307" s="33"/>
      <c r="BH307" s="33"/>
      <c r="BI307" s="33"/>
      <c r="BJ307" s="33"/>
      <c r="BK307" s="43"/>
    </row>
    <row r="308" spans="1:63" x14ac:dyDescent="0.3">
      <c r="A308" s="14"/>
      <c r="D308" s="25"/>
      <c r="BD308" s="33"/>
      <c r="BE308" s="33"/>
      <c r="BF308" s="33"/>
      <c r="BG308" s="33"/>
      <c r="BH308" s="33"/>
      <c r="BI308" s="33"/>
      <c r="BJ308" s="33"/>
      <c r="BK308" s="43"/>
    </row>
    <row r="309" spans="1:63" x14ac:dyDescent="0.3">
      <c r="A309" s="14"/>
      <c r="D309" s="25"/>
      <c r="BD309" s="33"/>
      <c r="BE309" s="33"/>
      <c r="BF309" s="33"/>
      <c r="BG309" s="33"/>
      <c r="BH309" s="33"/>
      <c r="BI309" s="33"/>
      <c r="BJ309" s="33"/>
      <c r="BK309" s="43"/>
    </row>
    <row r="310" spans="1:63" x14ac:dyDescent="0.3">
      <c r="A310" s="14"/>
      <c r="D310" s="25"/>
      <c r="BD310" s="33"/>
      <c r="BE310" s="33"/>
      <c r="BF310" s="33"/>
      <c r="BG310" s="33"/>
      <c r="BH310" s="33"/>
      <c r="BI310" s="33"/>
      <c r="BJ310" s="33"/>
      <c r="BK310" s="43"/>
    </row>
    <row r="311" spans="1:63" x14ac:dyDescent="0.3">
      <c r="A311" s="14"/>
      <c r="D311" s="25"/>
      <c r="BD311" s="33"/>
      <c r="BE311" s="33"/>
      <c r="BF311" s="33"/>
      <c r="BG311" s="33"/>
      <c r="BH311" s="33"/>
      <c r="BI311" s="33"/>
      <c r="BJ311" s="33"/>
      <c r="BK311" s="43"/>
    </row>
    <row r="312" spans="1:63" x14ac:dyDescent="0.3">
      <c r="A312" s="14"/>
      <c r="D312" s="25"/>
      <c r="BD312" s="33"/>
      <c r="BE312" s="33"/>
      <c r="BF312" s="33"/>
      <c r="BG312" s="33"/>
      <c r="BH312" s="33"/>
      <c r="BI312" s="33"/>
      <c r="BJ312" s="33"/>
      <c r="BK312" s="43"/>
    </row>
    <row r="313" spans="1:63" x14ac:dyDescent="0.3">
      <c r="A313" s="14"/>
      <c r="D313" s="25"/>
      <c r="BD313" s="33"/>
      <c r="BE313" s="33"/>
      <c r="BF313" s="33"/>
      <c r="BG313" s="33"/>
      <c r="BH313" s="33"/>
      <c r="BI313" s="33"/>
      <c r="BJ313" s="33"/>
      <c r="BK313" s="43"/>
    </row>
    <row r="314" spans="1:63" x14ac:dyDescent="0.3">
      <c r="A314" s="14"/>
      <c r="D314" s="25"/>
      <c r="BD314" s="33"/>
      <c r="BE314" s="33"/>
      <c r="BF314" s="33"/>
      <c r="BG314" s="33"/>
      <c r="BH314" s="33"/>
      <c r="BI314" s="33"/>
      <c r="BJ314" s="33"/>
      <c r="BK314" s="43"/>
    </row>
    <row r="315" spans="1:63" x14ac:dyDescent="0.3">
      <c r="A315" s="14"/>
      <c r="D315" s="25"/>
      <c r="BD315" s="33"/>
      <c r="BE315" s="33"/>
      <c r="BF315" s="33"/>
      <c r="BG315" s="33"/>
      <c r="BH315" s="33"/>
      <c r="BI315" s="33"/>
      <c r="BJ315" s="33"/>
      <c r="BK315" s="43"/>
    </row>
    <row r="316" spans="1:63" x14ac:dyDescent="0.3">
      <c r="A316" s="14"/>
      <c r="D316" s="25"/>
      <c r="BD316" s="33"/>
      <c r="BE316" s="33"/>
      <c r="BF316" s="33"/>
      <c r="BG316" s="33"/>
      <c r="BH316" s="33"/>
      <c r="BI316" s="33"/>
      <c r="BJ316" s="33"/>
      <c r="BK316" s="43"/>
    </row>
    <row r="317" spans="1:63" x14ac:dyDescent="0.3">
      <c r="A317" s="14"/>
      <c r="D317" s="25"/>
      <c r="BD317" s="33"/>
      <c r="BE317" s="33"/>
      <c r="BF317" s="33"/>
      <c r="BG317" s="33"/>
      <c r="BH317" s="33"/>
      <c r="BI317" s="33"/>
      <c r="BJ317" s="33"/>
      <c r="BK317" s="43"/>
    </row>
    <row r="318" spans="1:63" x14ac:dyDescent="0.3">
      <c r="A318" s="14"/>
      <c r="D318" s="25"/>
      <c r="BD318" s="33"/>
      <c r="BE318" s="33"/>
      <c r="BF318" s="33"/>
      <c r="BG318" s="33"/>
      <c r="BH318" s="33"/>
      <c r="BI318" s="33"/>
      <c r="BJ318" s="33"/>
      <c r="BK318" s="43"/>
    </row>
    <row r="319" spans="1:63" x14ac:dyDescent="0.3">
      <c r="A319" s="14"/>
      <c r="D319" s="25"/>
      <c r="BD319" s="33"/>
      <c r="BE319" s="33"/>
      <c r="BF319" s="33"/>
      <c r="BG319" s="33"/>
      <c r="BH319" s="33"/>
      <c r="BI319" s="33"/>
      <c r="BJ319" s="33"/>
      <c r="BK319" s="43"/>
    </row>
    <row r="320" spans="1:63" x14ac:dyDescent="0.3">
      <c r="BD320" s="33"/>
      <c r="BE320" s="33"/>
      <c r="BF320" s="33"/>
      <c r="BG320" s="33"/>
      <c r="BH320" s="33"/>
      <c r="BI320" s="33"/>
      <c r="BJ320" s="33"/>
      <c r="BK320" s="43"/>
    </row>
    <row r="321" spans="56:63" x14ac:dyDescent="0.3">
      <c r="BD321" s="33"/>
      <c r="BE321" s="33"/>
      <c r="BF321" s="33"/>
      <c r="BG321" s="33"/>
      <c r="BH321" s="33"/>
      <c r="BI321" s="33"/>
      <c r="BJ321" s="33"/>
      <c r="BK321" s="43"/>
    </row>
    <row r="322" spans="56:63" x14ac:dyDescent="0.3">
      <c r="BD322" s="33"/>
      <c r="BE322" s="33"/>
      <c r="BF322" s="33"/>
      <c r="BG322" s="33"/>
      <c r="BH322" s="33"/>
      <c r="BI322" s="33"/>
      <c r="BJ322" s="33"/>
      <c r="BK322" s="43"/>
    </row>
    <row r="323" spans="56:63" x14ac:dyDescent="0.3">
      <c r="BD323" s="33"/>
      <c r="BE323" s="33"/>
      <c r="BF323" s="33"/>
      <c r="BG323" s="33"/>
      <c r="BH323" s="33"/>
      <c r="BI323" s="33"/>
      <c r="BJ323" s="33"/>
      <c r="BK323" s="43"/>
    </row>
    <row r="324" spans="56:63" x14ac:dyDescent="0.3">
      <c r="BD324" s="33"/>
      <c r="BE324" s="33"/>
      <c r="BF324" s="33"/>
      <c r="BG324" s="33"/>
      <c r="BH324" s="33"/>
      <c r="BI324" s="33"/>
      <c r="BJ324" s="33"/>
      <c r="BK324" s="43"/>
    </row>
    <row r="325" spans="56:63" x14ac:dyDescent="0.3">
      <c r="BD325" s="33"/>
      <c r="BE325" s="33"/>
      <c r="BF325" s="33"/>
      <c r="BG325" s="33"/>
      <c r="BH325" s="33"/>
      <c r="BI325" s="33"/>
      <c r="BJ325" s="33"/>
      <c r="BK325" s="43"/>
    </row>
    <row r="326" spans="56:63" x14ac:dyDescent="0.3">
      <c r="BD326" s="33"/>
      <c r="BE326" s="33"/>
      <c r="BF326" s="33"/>
      <c r="BG326" s="33"/>
      <c r="BH326" s="33"/>
      <c r="BI326" s="33"/>
      <c r="BJ326" s="33"/>
      <c r="BK326" s="43"/>
    </row>
    <row r="327" spans="56:63" x14ac:dyDescent="0.3">
      <c r="BD327" s="33"/>
      <c r="BE327" s="33"/>
      <c r="BF327" s="33"/>
      <c r="BG327" s="33"/>
      <c r="BH327" s="33"/>
      <c r="BI327" s="33"/>
      <c r="BJ327" s="33"/>
      <c r="BK327" s="43"/>
    </row>
    <row r="328" spans="56:63" x14ac:dyDescent="0.3">
      <c r="BD328" s="33"/>
      <c r="BE328" s="33"/>
      <c r="BF328" s="33"/>
      <c r="BG328" s="33"/>
      <c r="BH328" s="33"/>
      <c r="BI328" s="33"/>
      <c r="BJ328" s="33"/>
      <c r="BK328" s="43"/>
    </row>
    <row r="329" spans="56:63" x14ac:dyDescent="0.3">
      <c r="BD329" s="33"/>
      <c r="BE329" s="33"/>
      <c r="BF329" s="33"/>
      <c r="BG329" s="33"/>
      <c r="BH329" s="33"/>
      <c r="BI329" s="33"/>
      <c r="BJ329" s="33"/>
      <c r="BK329" s="43"/>
    </row>
    <row r="330" spans="56:63" x14ac:dyDescent="0.3">
      <c r="BD330" s="33"/>
      <c r="BE330" s="33"/>
      <c r="BF330" s="33"/>
      <c r="BG330" s="33"/>
      <c r="BH330" s="33"/>
      <c r="BI330" s="33"/>
      <c r="BJ330" s="33"/>
      <c r="BK330" s="43"/>
    </row>
    <row r="331" spans="56:63" x14ac:dyDescent="0.3">
      <c r="BD331" s="33"/>
      <c r="BE331" s="33"/>
      <c r="BF331" s="33"/>
      <c r="BG331" s="33"/>
      <c r="BH331" s="33"/>
      <c r="BI331" s="33"/>
      <c r="BJ331" s="33"/>
      <c r="BK331" s="43"/>
    </row>
    <row r="332" spans="56:63" x14ac:dyDescent="0.3">
      <c r="BD332" s="33"/>
      <c r="BE332" s="33"/>
      <c r="BF332" s="33"/>
      <c r="BG332" s="33"/>
      <c r="BH332" s="33"/>
      <c r="BI332" s="33"/>
      <c r="BJ332" s="33"/>
      <c r="BK332" s="43"/>
    </row>
    <row r="333" spans="56:63" x14ac:dyDescent="0.3">
      <c r="BD333" s="33"/>
      <c r="BE333" s="33"/>
      <c r="BF333" s="33"/>
      <c r="BG333" s="33"/>
      <c r="BH333" s="33"/>
      <c r="BI333" s="33"/>
      <c r="BJ333" s="33"/>
      <c r="BK333" s="43"/>
    </row>
    <row r="334" spans="56:63" x14ac:dyDescent="0.3">
      <c r="BD334" s="33"/>
      <c r="BE334" s="33"/>
      <c r="BF334" s="33"/>
      <c r="BG334" s="33"/>
      <c r="BH334" s="33"/>
      <c r="BI334" s="33"/>
      <c r="BJ334" s="33"/>
      <c r="BK334" s="43"/>
    </row>
    <row r="335" spans="56:63" x14ac:dyDescent="0.3">
      <c r="BD335" s="33"/>
      <c r="BE335" s="33"/>
      <c r="BF335" s="33"/>
      <c r="BG335" s="33"/>
      <c r="BH335" s="33"/>
      <c r="BI335" s="33"/>
      <c r="BJ335" s="33"/>
      <c r="BK335" s="43"/>
    </row>
    <row r="336" spans="56:63" x14ac:dyDescent="0.3">
      <c r="BD336" s="33"/>
      <c r="BE336" s="33"/>
      <c r="BF336" s="33"/>
      <c r="BG336" s="33"/>
      <c r="BH336" s="33"/>
      <c r="BI336" s="33"/>
      <c r="BJ336" s="33"/>
      <c r="BK336" s="43"/>
    </row>
    <row r="337" spans="56:63" x14ac:dyDescent="0.3">
      <c r="BD337" s="33"/>
      <c r="BE337" s="33"/>
      <c r="BF337" s="33"/>
      <c r="BG337" s="33"/>
      <c r="BH337" s="33"/>
      <c r="BI337" s="33"/>
      <c r="BJ337" s="33"/>
      <c r="BK337" s="43"/>
    </row>
    <row r="338" spans="56:63" x14ac:dyDescent="0.3">
      <c r="BD338" s="33"/>
      <c r="BE338" s="33"/>
      <c r="BF338" s="33"/>
      <c r="BG338" s="33"/>
      <c r="BH338" s="33"/>
      <c r="BI338" s="33"/>
      <c r="BJ338" s="33"/>
      <c r="BK338" s="43"/>
    </row>
    <row r="339" spans="56:63" x14ac:dyDescent="0.3">
      <c r="BD339" s="33"/>
      <c r="BE339" s="33"/>
      <c r="BF339" s="33"/>
      <c r="BG339" s="33"/>
      <c r="BH339" s="33"/>
      <c r="BI339" s="33"/>
      <c r="BJ339" s="33"/>
      <c r="BK339" s="43"/>
    </row>
    <row r="340" spans="56:63" x14ac:dyDescent="0.3">
      <c r="BD340" s="33"/>
      <c r="BE340" s="33"/>
      <c r="BF340" s="33"/>
      <c r="BG340" s="33"/>
      <c r="BH340" s="33"/>
      <c r="BI340" s="33"/>
      <c r="BJ340" s="33"/>
      <c r="BK340" s="43"/>
    </row>
    <row r="341" spans="56:63" x14ac:dyDescent="0.3">
      <c r="BD341" s="33"/>
      <c r="BE341" s="33"/>
      <c r="BF341" s="33"/>
      <c r="BG341" s="33"/>
      <c r="BH341" s="33"/>
      <c r="BI341" s="33"/>
      <c r="BJ341" s="33"/>
      <c r="BK341" s="43"/>
    </row>
    <row r="342" spans="56:63" x14ac:dyDescent="0.3">
      <c r="BD342" s="33"/>
      <c r="BE342" s="33"/>
      <c r="BF342" s="33"/>
      <c r="BG342" s="33"/>
      <c r="BH342" s="33"/>
      <c r="BI342" s="33"/>
      <c r="BJ342" s="33"/>
      <c r="BK342" s="43"/>
    </row>
    <row r="343" spans="56:63" x14ac:dyDescent="0.3">
      <c r="BD343" s="33"/>
      <c r="BE343" s="33"/>
      <c r="BF343" s="33"/>
      <c r="BG343" s="33"/>
      <c r="BH343" s="33"/>
      <c r="BI343" s="33"/>
      <c r="BJ343" s="33"/>
      <c r="BK343" s="43"/>
    </row>
    <row r="344" spans="56:63" x14ac:dyDescent="0.3">
      <c r="BD344" s="33"/>
      <c r="BE344" s="33"/>
      <c r="BF344" s="33"/>
      <c r="BG344" s="33"/>
      <c r="BH344" s="33"/>
      <c r="BI344" s="33"/>
      <c r="BJ344" s="33"/>
      <c r="BK344" s="43"/>
    </row>
    <row r="345" spans="56:63" x14ac:dyDescent="0.3">
      <c r="BD345" s="33"/>
      <c r="BE345" s="33"/>
      <c r="BF345" s="33"/>
      <c r="BG345" s="33"/>
      <c r="BH345" s="33"/>
      <c r="BI345" s="33"/>
      <c r="BJ345" s="33"/>
      <c r="BK345" s="43"/>
    </row>
    <row r="346" spans="56:63" x14ac:dyDescent="0.3">
      <c r="BD346" s="33"/>
      <c r="BE346" s="33"/>
      <c r="BF346" s="33"/>
      <c r="BG346" s="33"/>
      <c r="BH346" s="33"/>
      <c r="BI346" s="33"/>
      <c r="BJ346" s="33"/>
      <c r="BK346" s="43"/>
    </row>
    <row r="347" spans="56:63" x14ac:dyDescent="0.3">
      <c r="BD347" s="33"/>
      <c r="BE347" s="33"/>
      <c r="BF347" s="33"/>
      <c r="BG347" s="33"/>
      <c r="BH347" s="33"/>
      <c r="BI347" s="33"/>
      <c r="BJ347" s="33"/>
      <c r="BK347" s="43"/>
    </row>
    <row r="348" spans="56:63" x14ac:dyDescent="0.3">
      <c r="BD348" s="33"/>
      <c r="BE348" s="33"/>
      <c r="BF348" s="33"/>
      <c r="BG348" s="33"/>
      <c r="BH348" s="33"/>
      <c r="BI348" s="33"/>
      <c r="BJ348" s="33"/>
      <c r="BK348" s="43"/>
    </row>
    <row r="349" spans="56:63" x14ac:dyDescent="0.3">
      <c r="BD349" s="33"/>
      <c r="BE349" s="33"/>
      <c r="BF349" s="33"/>
      <c r="BG349" s="33"/>
      <c r="BH349" s="33"/>
      <c r="BI349" s="33"/>
      <c r="BJ349" s="33"/>
      <c r="BK349" s="43"/>
    </row>
    <row r="350" spans="56:63" x14ac:dyDescent="0.3">
      <c r="BD350" s="33"/>
      <c r="BE350" s="33"/>
      <c r="BF350" s="33"/>
      <c r="BG350" s="33"/>
      <c r="BH350" s="33"/>
      <c r="BI350" s="33"/>
      <c r="BJ350" s="33"/>
      <c r="BK350" s="43"/>
    </row>
    <row r="351" spans="56:63" x14ac:dyDescent="0.3">
      <c r="BD351" s="33"/>
      <c r="BE351" s="33"/>
      <c r="BF351" s="33"/>
      <c r="BG351" s="33"/>
      <c r="BH351" s="33"/>
      <c r="BI351" s="33"/>
      <c r="BJ351" s="33"/>
      <c r="BK351" s="43"/>
    </row>
    <row r="352" spans="56:63" x14ac:dyDescent="0.3">
      <c r="BD352" s="33"/>
      <c r="BE352" s="33"/>
      <c r="BF352" s="33"/>
      <c r="BG352" s="33"/>
      <c r="BH352" s="33"/>
      <c r="BI352" s="33"/>
      <c r="BJ352" s="33"/>
      <c r="BK352" s="43"/>
    </row>
    <row r="353" spans="56:63" x14ac:dyDescent="0.3">
      <c r="BD353" s="33"/>
      <c r="BE353" s="33"/>
      <c r="BF353" s="33"/>
      <c r="BG353" s="33"/>
      <c r="BH353" s="33"/>
      <c r="BI353" s="33"/>
      <c r="BJ353" s="33"/>
      <c r="BK353" s="43"/>
    </row>
    <row r="354" spans="56:63" x14ac:dyDescent="0.3">
      <c r="BD354" s="33"/>
      <c r="BE354" s="33"/>
      <c r="BF354" s="33"/>
      <c r="BG354" s="33"/>
      <c r="BH354" s="33"/>
      <c r="BI354" s="33"/>
      <c r="BJ354" s="33"/>
      <c r="BK354" s="43"/>
    </row>
    <row r="355" spans="56:63" x14ac:dyDescent="0.3">
      <c r="BD355" s="33"/>
      <c r="BE355" s="33"/>
      <c r="BF355" s="33"/>
      <c r="BG355" s="33"/>
      <c r="BH355" s="33"/>
      <c r="BI355" s="33"/>
      <c r="BJ355" s="33"/>
      <c r="BK355" s="43"/>
    </row>
    <row r="356" spans="56:63" x14ac:dyDescent="0.3">
      <c r="BD356" s="33"/>
      <c r="BE356" s="33"/>
      <c r="BF356" s="33"/>
      <c r="BG356" s="33"/>
      <c r="BH356" s="33"/>
      <c r="BI356" s="33"/>
      <c r="BJ356" s="33"/>
      <c r="BK356" s="43"/>
    </row>
    <row r="357" spans="56:63" x14ac:dyDescent="0.3">
      <c r="BD357" s="33"/>
      <c r="BE357" s="33"/>
      <c r="BF357" s="33"/>
      <c r="BG357" s="33"/>
      <c r="BH357" s="33"/>
      <c r="BI357" s="33"/>
      <c r="BJ357" s="33"/>
      <c r="BK357" s="43"/>
    </row>
    <row r="358" spans="56:63" x14ac:dyDescent="0.3">
      <c r="BD358" s="33"/>
      <c r="BE358" s="33"/>
      <c r="BF358" s="33"/>
      <c r="BG358" s="33"/>
      <c r="BH358" s="33"/>
      <c r="BI358" s="33"/>
      <c r="BJ358" s="33"/>
      <c r="BK358" s="43"/>
    </row>
    <row r="359" spans="56:63" x14ac:dyDescent="0.3">
      <c r="BD359" s="33"/>
      <c r="BE359" s="33"/>
      <c r="BF359" s="33"/>
      <c r="BG359" s="33"/>
      <c r="BH359" s="33"/>
      <c r="BI359" s="33"/>
      <c r="BJ359" s="33"/>
      <c r="BK359" s="43"/>
    </row>
    <row r="360" spans="56:63" x14ac:dyDescent="0.3">
      <c r="BD360" s="33"/>
      <c r="BE360" s="33"/>
      <c r="BF360" s="33"/>
      <c r="BG360" s="33"/>
      <c r="BH360" s="33"/>
      <c r="BI360" s="33"/>
      <c r="BJ360" s="33"/>
      <c r="BK360" s="43"/>
    </row>
    <row r="361" spans="56:63" x14ac:dyDescent="0.3">
      <c r="BD361" s="33"/>
      <c r="BE361" s="33"/>
      <c r="BF361" s="33"/>
      <c r="BG361" s="33"/>
      <c r="BH361" s="33"/>
      <c r="BI361" s="33"/>
      <c r="BJ361" s="33"/>
      <c r="BK361" s="43"/>
    </row>
    <row r="362" spans="56:63" x14ac:dyDescent="0.3">
      <c r="BD362" s="33"/>
      <c r="BE362" s="33"/>
      <c r="BF362" s="33"/>
      <c r="BG362" s="33"/>
      <c r="BH362" s="33"/>
      <c r="BI362" s="33"/>
      <c r="BJ362" s="33"/>
      <c r="BK362" s="43"/>
    </row>
    <row r="363" spans="56:63" x14ac:dyDescent="0.3">
      <c r="BD363" s="33"/>
      <c r="BE363" s="33"/>
      <c r="BF363" s="33"/>
      <c r="BG363" s="33"/>
      <c r="BH363" s="33"/>
      <c r="BI363" s="33"/>
      <c r="BJ363" s="33"/>
      <c r="BK363" s="43"/>
    </row>
    <row r="364" spans="56:63" x14ac:dyDescent="0.3">
      <c r="BD364" s="33"/>
      <c r="BE364" s="33"/>
      <c r="BF364" s="33"/>
      <c r="BG364" s="33"/>
      <c r="BH364" s="33"/>
      <c r="BI364" s="33"/>
      <c r="BJ364" s="33"/>
      <c r="BK364" s="43"/>
    </row>
    <row r="365" spans="56:63" x14ac:dyDescent="0.3">
      <c r="BD365" s="33"/>
      <c r="BE365" s="33"/>
      <c r="BF365" s="33"/>
      <c r="BG365" s="33"/>
      <c r="BH365" s="33"/>
      <c r="BI365" s="33"/>
      <c r="BJ365" s="33"/>
      <c r="BK365" s="43"/>
    </row>
    <row r="366" spans="56:63" x14ac:dyDescent="0.3">
      <c r="BD366" s="33"/>
      <c r="BE366" s="33"/>
      <c r="BF366" s="33"/>
      <c r="BG366" s="33"/>
      <c r="BH366" s="33"/>
      <c r="BI366" s="33"/>
      <c r="BJ366" s="33"/>
      <c r="BK366" s="43"/>
    </row>
    <row r="367" spans="56:63" x14ac:dyDescent="0.3">
      <c r="BD367" s="33"/>
      <c r="BE367" s="33"/>
      <c r="BF367" s="33"/>
      <c r="BG367" s="33"/>
      <c r="BH367" s="33"/>
      <c r="BI367" s="33"/>
      <c r="BJ367" s="33"/>
      <c r="BK367" s="43"/>
    </row>
    <row r="368" spans="56:63" x14ac:dyDescent="0.3">
      <c r="BD368" s="33"/>
      <c r="BE368" s="33"/>
      <c r="BF368" s="33"/>
      <c r="BG368" s="33"/>
      <c r="BH368" s="33"/>
      <c r="BI368" s="33"/>
      <c r="BJ368" s="33"/>
      <c r="BK368" s="43"/>
    </row>
    <row r="369" spans="56:63" x14ac:dyDescent="0.3">
      <c r="BD369" s="33"/>
      <c r="BE369" s="33"/>
      <c r="BF369" s="33"/>
      <c r="BG369" s="33"/>
      <c r="BH369" s="33"/>
      <c r="BI369" s="33"/>
      <c r="BJ369" s="33"/>
      <c r="BK369" s="43"/>
    </row>
    <row r="370" spans="56:63" x14ac:dyDescent="0.3">
      <c r="BD370" s="33"/>
      <c r="BE370" s="33"/>
      <c r="BF370" s="33"/>
      <c r="BG370" s="33"/>
      <c r="BH370" s="33"/>
      <c r="BI370" s="33"/>
      <c r="BJ370" s="33"/>
      <c r="BK370" s="43"/>
    </row>
    <row r="371" spans="56:63" x14ac:dyDescent="0.3">
      <c r="BD371" s="33"/>
      <c r="BE371" s="33"/>
      <c r="BF371" s="33"/>
      <c r="BG371" s="33"/>
      <c r="BH371" s="33"/>
      <c r="BI371" s="33"/>
      <c r="BJ371" s="33"/>
      <c r="BK371" s="43"/>
    </row>
    <row r="372" spans="56:63" x14ac:dyDescent="0.3">
      <c r="BD372" s="33"/>
      <c r="BE372" s="33"/>
      <c r="BF372" s="33"/>
      <c r="BG372" s="33"/>
      <c r="BH372" s="33"/>
      <c r="BI372" s="33"/>
      <c r="BJ372" s="33"/>
      <c r="BK372" s="43"/>
    </row>
    <row r="373" spans="56:63" x14ac:dyDescent="0.3">
      <c r="BD373" s="33"/>
      <c r="BE373" s="33"/>
      <c r="BF373" s="33"/>
      <c r="BG373" s="33"/>
      <c r="BH373" s="33"/>
      <c r="BI373" s="33"/>
      <c r="BJ373" s="33"/>
      <c r="BK373" s="43"/>
    </row>
    <row r="374" spans="56:63" x14ac:dyDescent="0.3">
      <c r="BD374" s="33"/>
      <c r="BE374" s="33"/>
      <c r="BF374" s="33"/>
      <c r="BG374" s="33"/>
      <c r="BH374" s="33"/>
      <c r="BI374" s="33"/>
      <c r="BJ374" s="33"/>
      <c r="BK374" s="43"/>
    </row>
    <row r="375" spans="56:63" x14ac:dyDescent="0.3">
      <c r="BD375" s="33"/>
      <c r="BE375" s="33"/>
      <c r="BF375" s="33"/>
      <c r="BG375" s="33"/>
      <c r="BH375" s="33"/>
      <c r="BI375" s="33"/>
      <c r="BJ375" s="33"/>
      <c r="BK375" s="43"/>
    </row>
    <row r="376" spans="56:63" x14ac:dyDescent="0.3">
      <c r="BD376" s="33"/>
      <c r="BE376" s="33"/>
      <c r="BF376" s="33"/>
      <c r="BG376" s="33"/>
      <c r="BH376" s="33"/>
      <c r="BI376" s="33"/>
      <c r="BJ376" s="33"/>
      <c r="BK376" s="43"/>
    </row>
    <row r="377" spans="56:63" x14ac:dyDescent="0.3">
      <c r="BD377" s="33"/>
      <c r="BE377" s="33"/>
      <c r="BF377" s="33"/>
      <c r="BG377" s="33"/>
      <c r="BH377" s="33"/>
      <c r="BI377" s="33"/>
      <c r="BJ377" s="33"/>
      <c r="BK377" s="43"/>
    </row>
    <row r="378" spans="56:63" x14ac:dyDescent="0.3">
      <c r="BD378" s="33"/>
      <c r="BE378" s="33"/>
      <c r="BF378" s="33"/>
      <c r="BG378" s="33"/>
      <c r="BH378" s="33"/>
      <c r="BI378" s="33"/>
      <c r="BJ378" s="33"/>
      <c r="BK378" s="43"/>
    </row>
    <row r="379" spans="56:63" x14ac:dyDescent="0.3">
      <c r="BD379" s="33"/>
      <c r="BE379" s="33"/>
      <c r="BF379" s="33"/>
      <c r="BG379" s="33"/>
      <c r="BH379" s="33"/>
      <c r="BI379" s="33"/>
      <c r="BJ379" s="33"/>
      <c r="BK379" s="43"/>
    </row>
    <row r="380" spans="56:63" x14ac:dyDescent="0.3">
      <c r="BD380" s="33"/>
      <c r="BE380" s="33"/>
      <c r="BF380" s="33"/>
      <c r="BG380" s="33"/>
      <c r="BH380" s="33"/>
      <c r="BI380" s="33"/>
      <c r="BJ380" s="33"/>
      <c r="BK380" s="43"/>
    </row>
    <row r="381" spans="56:63" x14ac:dyDescent="0.3">
      <c r="BD381" s="33"/>
      <c r="BE381" s="33"/>
      <c r="BF381" s="33"/>
      <c r="BG381" s="33"/>
      <c r="BH381" s="33"/>
      <c r="BI381" s="33"/>
      <c r="BJ381" s="33"/>
      <c r="BK381" s="43"/>
    </row>
    <row r="382" spans="56:63" x14ac:dyDescent="0.3">
      <c r="BD382" s="33"/>
      <c r="BE382" s="33"/>
      <c r="BF382" s="33"/>
      <c r="BG382" s="33"/>
      <c r="BH382" s="33"/>
      <c r="BI382" s="33"/>
      <c r="BJ382" s="33"/>
      <c r="BK382" s="43"/>
    </row>
    <row r="383" spans="56:63" x14ac:dyDescent="0.3">
      <c r="BD383" s="33"/>
      <c r="BE383" s="33"/>
      <c r="BF383" s="33"/>
      <c r="BG383" s="33"/>
      <c r="BH383" s="33"/>
      <c r="BI383" s="33"/>
      <c r="BJ383" s="33"/>
      <c r="BK383" s="43"/>
    </row>
    <row r="384" spans="56:63" x14ac:dyDescent="0.3">
      <c r="BD384" s="33"/>
      <c r="BE384" s="33"/>
      <c r="BF384" s="33"/>
      <c r="BG384" s="33"/>
      <c r="BH384" s="33"/>
      <c r="BI384" s="33"/>
      <c r="BJ384" s="33"/>
      <c r="BK384" s="43"/>
    </row>
    <row r="385" spans="56:63" x14ac:dyDescent="0.3">
      <c r="BD385" s="33"/>
      <c r="BE385" s="33"/>
      <c r="BF385" s="33"/>
      <c r="BG385" s="33"/>
      <c r="BH385" s="33"/>
      <c r="BI385" s="33"/>
      <c r="BJ385" s="33"/>
      <c r="BK385" s="43"/>
    </row>
    <row r="386" spans="56:63" x14ac:dyDescent="0.3">
      <c r="BD386" s="33"/>
      <c r="BE386" s="33"/>
      <c r="BF386" s="33"/>
      <c r="BG386" s="33"/>
      <c r="BH386" s="33"/>
      <c r="BI386" s="33"/>
      <c r="BJ386" s="33"/>
      <c r="BK386" s="43"/>
    </row>
    <row r="387" spans="56:63" x14ac:dyDescent="0.3">
      <c r="BD387" s="33"/>
      <c r="BE387" s="33"/>
      <c r="BF387" s="33"/>
      <c r="BG387" s="33"/>
      <c r="BH387" s="33"/>
      <c r="BI387" s="33"/>
      <c r="BJ387" s="33"/>
      <c r="BK387" s="43"/>
    </row>
    <row r="388" spans="56:63" x14ac:dyDescent="0.3">
      <c r="BD388" s="33"/>
      <c r="BE388" s="33"/>
      <c r="BF388" s="33"/>
      <c r="BG388" s="33"/>
      <c r="BH388" s="33"/>
      <c r="BI388" s="33"/>
      <c r="BJ388" s="33"/>
      <c r="BK388" s="43"/>
    </row>
    <row r="389" spans="56:63" x14ac:dyDescent="0.3">
      <c r="BD389" s="33"/>
      <c r="BE389" s="33"/>
      <c r="BF389" s="33"/>
      <c r="BG389" s="33"/>
      <c r="BH389" s="33"/>
      <c r="BI389" s="33"/>
      <c r="BJ389" s="33"/>
      <c r="BK389" s="43"/>
    </row>
    <row r="390" spans="56:63" x14ac:dyDescent="0.3">
      <c r="BD390" s="33"/>
      <c r="BE390" s="33"/>
      <c r="BF390" s="33"/>
      <c r="BG390" s="33"/>
      <c r="BH390" s="33"/>
      <c r="BI390" s="33"/>
      <c r="BJ390" s="33"/>
      <c r="BK390" s="43"/>
    </row>
    <row r="391" spans="56:63" x14ac:dyDescent="0.3">
      <c r="BD391" s="33"/>
      <c r="BE391" s="33"/>
      <c r="BF391" s="33"/>
      <c r="BG391" s="33"/>
      <c r="BH391" s="33"/>
      <c r="BI391" s="33"/>
      <c r="BJ391" s="33"/>
      <c r="BK391" s="43"/>
    </row>
    <row r="392" spans="56:63" x14ac:dyDescent="0.3">
      <c r="BD392" s="33"/>
      <c r="BE392" s="33"/>
      <c r="BF392" s="33"/>
      <c r="BG392" s="33"/>
      <c r="BH392" s="33"/>
      <c r="BI392" s="33"/>
      <c r="BJ392" s="33"/>
      <c r="BK392" s="43"/>
    </row>
    <row r="393" spans="56:63" x14ac:dyDescent="0.3">
      <c r="BD393" s="33"/>
      <c r="BE393" s="33"/>
      <c r="BF393" s="33"/>
      <c r="BG393" s="33"/>
      <c r="BH393" s="33"/>
      <c r="BI393" s="33"/>
      <c r="BJ393" s="33"/>
      <c r="BK393" s="43"/>
    </row>
    <row r="394" spans="56:63" x14ac:dyDescent="0.3">
      <c r="BD394" s="33"/>
      <c r="BE394" s="33"/>
      <c r="BF394" s="33"/>
      <c r="BG394" s="33"/>
      <c r="BH394" s="33"/>
      <c r="BI394" s="33"/>
      <c r="BJ394" s="33"/>
      <c r="BK394" s="43"/>
    </row>
    <row r="395" spans="56:63" x14ac:dyDescent="0.3">
      <c r="BD395" s="33"/>
      <c r="BE395" s="33"/>
      <c r="BF395" s="33"/>
      <c r="BG395" s="33"/>
      <c r="BH395" s="33"/>
      <c r="BI395" s="33"/>
      <c r="BJ395" s="33"/>
      <c r="BK395" s="43"/>
    </row>
    <row r="396" spans="56:63" x14ac:dyDescent="0.3">
      <c r="BD396" s="33"/>
      <c r="BE396" s="33"/>
      <c r="BF396" s="33"/>
      <c r="BG396" s="33"/>
      <c r="BH396" s="33"/>
      <c r="BI396" s="33"/>
      <c r="BJ396" s="33"/>
      <c r="BK396" s="43"/>
    </row>
    <row r="397" spans="56:63" x14ac:dyDescent="0.3">
      <c r="BD397" s="33"/>
      <c r="BE397" s="33"/>
      <c r="BF397" s="33"/>
      <c r="BG397" s="33"/>
      <c r="BH397" s="33"/>
      <c r="BI397" s="33"/>
      <c r="BJ397" s="33"/>
      <c r="BK397" s="43"/>
    </row>
    <row r="398" spans="56:63" x14ac:dyDescent="0.3">
      <c r="BD398" s="33"/>
      <c r="BE398" s="33"/>
      <c r="BF398" s="33"/>
      <c r="BG398" s="33"/>
      <c r="BH398" s="33"/>
      <c r="BI398" s="33"/>
      <c r="BJ398" s="33"/>
      <c r="BK398" s="43"/>
    </row>
    <row r="399" spans="56:63" x14ac:dyDescent="0.3">
      <c r="BD399" s="33"/>
      <c r="BE399" s="33"/>
      <c r="BF399" s="33"/>
      <c r="BG399" s="33"/>
      <c r="BH399" s="33"/>
      <c r="BI399" s="33"/>
      <c r="BJ399" s="33"/>
      <c r="BK399" s="43"/>
    </row>
    <row r="400" spans="56:63" x14ac:dyDescent="0.3">
      <c r="BD400" s="33"/>
      <c r="BE400" s="33"/>
      <c r="BF400" s="33"/>
      <c r="BG400" s="33"/>
      <c r="BH400" s="33"/>
      <c r="BI400" s="33"/>
      <c r="BJ400" s="33"/>
      <c r="BK400" s="43"/>
    </row>
    <row r="401" spans="56:63" x14ac:dyDescent="0.3">
      <c r="BD401" s="33"/>
      <c r="BE401" s="33"/>
      <c r="BF401" s="33"/>
      <c r="BG401" s="33"/>
      <c r="BH401" s="33"/>
      <c r="BI401" s="33"/>
      <c r="BJ401" s="33"/>
      <c r="BK401" s="43"/>
    </row>
    <row r="402" spans="56:63" x14ac:dyDescent="0.3">
      <c r="BD402" s="33"/>
      <c r="BE402" s="33"/>
      <c r="BF402" s="33"/>
      <c r="BG402" s="33"/>
      <c r="BH402" s="33"/>
      <c r="BI402" s="33"/>
      <c r="BJ402" s="33"/>
      <c r="BK402" s="43"/>
    </row>
    <row r="403" spans="56:63" x14ac:dyDescent="0.3">
      <c r="BD403" s="33"/>
      <c r="BE403" s="33"/>
      <c r="BF403" s="33"/>
      <c r="BG403" s="33"/>
      <c r="BH403" s="33"/>
      <c r="BI403" s="33"/>
      <c r="BJ403" s="33"/>
      <c r="BK403" s="43"/>
    </row>
    <row r="404" spans="56:63" x14ac:dyDescent="0.3">
      <c r="BD404" s="33"/>
      <c r="BE404" s="33"/>
      <c r="BF404" s="33"/>
      <c r="BG404" s="33"/>
      <c r="BH404" s="33"/>
      <c r="BI404" s="33"/>
      <c r="BJ404" s="33"/>
      <c r="BK404" s="43"/>
    </row>
    <row r="405" spans="56:63" x14ac:dyDescent="0.3">
      <c r="BD405" s="33"/>
      <c r="BE405" s="33"/>
      <c r="BF405" s="33"/>
      <c r="BG405" s="33"/>
      <c r="BH405" s="33"/>
      <c r="BI405" s="33"/>
      <c r="BJ405" s="33"/>
      <c r="BK405" s="43"/>
    </row>
    <row r="406" spans="56:63" x14ac:dyDescent="0.3">
      <c r="BD406" s="33"/>
      <c r="BE406" s="33"/>
      <c r="BF406" s="33"/>
      <c r="BG406" s="33"/>
      <c r="BH406" s="33"/>
      <c r="BI406" s="33"/>
      <c r="BJ406" s="33"/>
      <c r="BK406" s="43"/>
    </row>
    <row r="407" spans="56:63" x14ac:dyDescent="0.3">
      <c r="BD407" s="33"/>
      <c r="BE407" s="33"/>
      <c r="BF407" s="33"/>
      <c r="BG407" s="33"/>
      <c r="BH407" s="33"/>
      <c r="BI407" s="33"/>
      <c r="BJ407" s="33"/>
      <c r="BK407" s="43"/>
    </row>
    <row r="408" spans="56:63" x14ac:dyDescent="0.3">
      <c r="BD408" s="33"/>
      <c r="BE408" s="33"/>
      <c r="BF408" s="33"/>
      <c r="BG408" s="33"/>
      <c r="BH408" s="33"/>
      <c r="BI408" s="33"/>
      <c r="BJ408" s="33"/>
      <c r="BK408" s="43"/>
    </row>
    <row r="409" spans="56:63" x14ac:dyDescent="0.3">
      <c r="BD409" s="33"/>
      <c r="BE409" s="33"/>
      <c r="BF409" s="33"/>
      <c r="BG409" s="33"/>
      <c r="BH409" s="33"/>
      <c r="BI409" s="33"/>
      <c r="BJ409" s="33"/>
      <c r="BK409" s="43"/>
    </row>
    <row r="410" spans="56:63" x14ac:dyDescent="0.3">
      <c r="BD410" s="33"/>
      <c r="BE410" s="33"/>
      <c r="BF410" s="33"/>
      <c r="BG410" s="33"/>
      <c r="BH410" s="33"/>
      <c r="BI410" s="33"/>
      <c r="BJ410" s="33"/>
      <c r="BK410" s="43"/>
    </row>
    <row r="411" spans="56:63" x14ac:dyDescent="0.3">
      <c r="BD411" s="33"/>
      <c r="BE411" s="33"/>
      <c r="BF411" s="33"/>
      <c r="BG411" s="33"/>
      <c r="BH411" s="33"/>
      <c r="BI411" s="33"/>
      <c r="BJ411" s="33"/>
      <c r="BK411" s="43"/>
    </row>
    <row r="412" spans="56:63" x14ac:dyDescent="0.3">
      <c r="BD412" s="33"/>
      <c r="BE412" s="33"/>
      <c r="BF412" s="33"/>
      <c r="BG412" s="33"/>
      <c r="BH412" s="33"/>
      <c r="BI412" s="33"/>
      <c r="BJ412" s="33"/>
      <c r="BK412" s="43"/>
    </row>
    <row r="413" spans="56:63" x14ac:dyDescent="0.3">
      <c r="BD413" s="33"/>
      <c r="BE413" s="33"/>
      <c r="BF413" s="33"/>
      <c r="BG413" s="33"/>
      <c r="BH413" s="33"/>
      <c r="BI413" s="33"/>
      <c r="BJ413" s="33"/>
      <c r="BK413" s="43"/>
    </row>
    <row r="414" spans="56:63" x14ac:dyDescent="0.3">
      <c r="BD414" s="33"/>
      <c r="BE414" s="33"/>
      <c r="BF414" s="33"/>
      <c r="BG414" s="33"/>
      <c r="BH414" s="33"/>
      <c r="BI414" s="33"/>
      <c r="BJ414" s="33"/>
      <c r="BK414" s="43"/>
    </row>
    <row r="415" spans="56:63" x14ac:dyDescent="0.3">
      <c r="BD415" s="33"/>
      <c r="BE415" s="33"/>
      <c r="BF415" s="33"/>
      <c r="BG415" s="33"/>
      <c r="BH415" s="33"/>
      <c r="BI415" s="33"/>
      <c r="BJ415" s="33"/>
      <c r="BK415" s="43"/>
    </row>
    <row r="416" spans="56:63" x14ac:dyDescent="0.3">
      <c r="BD416" s="33"/>
      <c r="BE416" s="33"/>
      <c r="BF416" s="33"/>
      <c r="BG416" s="33"/>
      <c r="BH416" s="33"/>
      <c r="BI416" s="33"/>
      <c r="BJ416" s="33"/>
      <c r="BK416" s="43"/>
    </row>
    <row r="417" spans="56:63" x14ac:dyDescent="0.3">
      <c r="BD417" s="33"/>
      <c r="BE417" s="33"/>
      <c r="BF417" s="33"/>
      <c r="BG417" s="33"/>
      <c r="BH417" s="33"/>
      <c r="BI417" s="33"/>
      <c r="BJ417" s="33"/>
      <c r="BK417" s="43"/>
    </row>
    <row r="418" spans="56:63" x14ac:dyDescent="0.3">
      <c r="BD418" s="33"/>
      <c r="BE418" s="33"/>
      <c r="BF418" s="33"/>
      <c r="BG418" s="33"/>
      <c r="BH418" s="33"/>
      <c r="BI418" s="33"/>
      <c r="BJ418" s="33"/>
      <c r="BK418" s="43"/>
    </row>
    <row r="419" spans="56:63" x14ac:dyDescent="0.3">
      <c r="BD419" s="33"/>
      <c r="BE419" s="33"/>
      <c r="BF419" s="33"/>
      <c r="BG419" s="33"/>
      <c r="BH419" s="33"/>
      <c r="BI419" s="33"/>
      <c r="BJ419" s="33"/>
      <c r="BK419" s="43"/>
    </row>
    <row r="420" spans="56:63" x14ac:dyDescent="0.3">
      <c r="BD420" s="33"/>
      <c r="BE420" s="33"/>
      <c r="BF420" s="33"/>
      <c r="BG420" s="33"/>
      <c r="BH420" s="33"/>
      <c r="BI420" s="33"/>
      <c r="BJ420" s="33"/>
      <c r="BK420" s="43"/>
    </row>
    <row r="421" spans="56:63" x14ac:dyDescent="0.3">
      <c r="BD421" s="33"/>
      <c r="BE421" s="33"/>
      <c r="BF421" s="33"/>
      <c r="BG421" s="33"/>
      <c r="BH421" s="33"/>
      <c r="BI421" s="33"/>
      <c r="BJ421" s="33"/>
      <c r="BK421" s="43"/>
    </row>
    <row r="422" spans="56:63" x14ac:dyDescent="0.3">
      <c r="BD422" s="33"/>
      <c r="BE422" s="33"/>
      <c r="BF422" s="33"/>
      <c r="BG422" s="33"/>
      <c r="BH422" s="33"/>
      <c r="BI422" s="33"/>
      <c r="BJ422" s="33"/>
      <c r="BK422" s="43"/>
    </row>
    <row r="423" spans="56:63" x14ac:dyDescent="0.3">
      <c r="BD423" s="33"/>
      <c r="BE423" s="33"/>
      <c r="BF423" s="33"/>
      <c r="BG423" s="33"/>
      <c r="BH423" s="33"/>
      <c r="BI423" s="33"/>
      <c r="BJ423" s="33"/>
      <c r="BK423" s="43"/>
    </row>
  </sheetData>
  <sortState xmlns:xlrd2="http://schemas.microsoft.com/office/spreadsheetml/2017/richdata2" ref="A6:BO191">
    <sortCondition descending="1" ref="BK6:BK191"/>
  </sortState>
  <mergeCells count="12">
    <mergeCell ref="BK3:BK5"/>
    <mergeCell ref="BJ3:BJ5"/>
    <mergeCell ref="BE3:BE5"/>
    <mergeCell ref="BF3:BF5"/>
    <mergeCell ref="BG3:BG5"/>
    <mergeCell ref="BH3:BH5"/>
    <mergeCell ref="BI3:BI5"/>
    <mergeCell ref="A1:BB1"/>
    <mergeCell ref="A2:BB2"/>
    <mergeCell ref="A3:C3"/>
    <mergeCell ref="C4:D4"/>
    <mergeCell ref="BD3:BD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69"/>
  <sheetViews>
    <sheetView topLeftCell="J1" zoomScaleNormal="100" workbookViewId="0">
      <selection activeCell="AA5" sqref="AA5"/>
    </sheetView>
  </sheetViews>
  <sheetFormatPr baseColWidth="10" defaultColWidth="11.44140625" defaultRowHeight="14.4" x14ac:dyDescent="0.3"/>
  <cols>
    <col min="1" max="1" width="14.33203125" customWidth="1"/>
    <col min="2" max="2" width="14" bestFit="1" customWidth="1"/>
    <col min="3" max="3" width="12.5546875" bestFit="1" customWidth="1"/>
    <col min="4" max="4" width="20.88671875" bestFit="1" customWidth="1"/>
    <col min="5" max="5" width="11.6640625" customWidth="1"/>
    <col min="6" max="6" width="12.5546875" customWidth="1"/>
    <col min="7" max="7" width="7.6640625" customWidth="1"/>
    <col min="8" max="8" width="8.6640625" customWidth="1"/>
    <col min="9" max="10" width="12.6640625" customWidth="1"/>
    <col min="11" max="11" width="11.44140625" customWidth="1"/>
    <col min="12" max="13" width="10.6640625" customWidth="1"/>
    <col min="14" max="14" width="11.5546875" customWidth="1"/>
    <col min="15" max="15" width="8.33203125" customWidth="1"/>
    <col min="16" max="16" width="9.33203125" customWidth="1"/>
    <col min="17" max="17" width="10.88671875" customWidth="1"/>
    <col min="18" max="18" width="8.109375" customWidth="1"/>
    <col min="19" max="20" width="10.33203125" customWidth="1"/>
    <col min="21" max="23" width="9.44140625" customWidth="1"/>
    <col min="24" max="24" width="7.109375" customWidth="1"/>
    <col min="25" max="25" width="11" customWidth="1"/>
    <col min="26" max="27" width="9.5546875" customWidth="1"/>
    <col min="28" max="28" width="8.88671875" customWidth="1"/>
    <col min="29" max="29" width="10.33203125" customWidth="1"/>
    <col min="30" max="31" width="8.6640625" customWidth="1"/>
    <col min="32" max="32" width="10.109375" customWidth="1"/>
    <col min="33" max="33" width="9.44140625" customWidth="1"/>
    <col min="34" max="35" width="10.109375" customWidth="1"/>
    <col min="36" max="36" width="10.88671875" customWidth="1"/>
    <col min="37" max="37" width="11.109375" customWidth="1"/>
    <col min="38" max="40" width="10.109375" customWidth="1"/>
    <col min="41" max="48" width="11.44140625" customWidth="1"/>
    <col min="52" max="52" width="7.6640625" bestFit="1" customWidth="1"/>
    <col min="53" max="53" width="7.6640625" customWidth="1"/>
    <col min="54" max="54" width="7.6640625" bestFit="1" customWidth="1"/>
    <col min="55" max="55" width="6.33203125" bestFit="1" customWidth="1"/>
    <col min="56" max="63" width="10.6640625" customWidth="1"/>
    <col min="64" max="64" width="6.109375" bestFit="1" customWidth="1"/>
    <col min="65" max="65" width="14" bestFit="1" customWidth="1"/>
    <col min="66" max="66" width="12.5546875" bestFit="1" customWidth="1"/>
    <col min="67" max="67" width="22.88671875" bestFit="1" customWidth="1"/>
  </cols>
  <sheetData>
    <row r="1" spans="1:67" x14ac:dyDescent="0.3">
      <c r="A1" s="72" t="s">
        <v>306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</row>
    <row r="2" spans="1:67" x14ac:dyDescent="0.3">
      <c r="A2" s="73" t="s">
        <v>294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</row>
    <row r="3" spans="1:67" ht="45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26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71" t="s">
        <v>3479</v>
      </c>
      <c r="AS4" s="17">
        <v>42.2</v>
      </c>
      <c r="AT4" s="17">
        <v>7.3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C4" s="17">
        <v>44.3</v>
      </c>
      <c r="BD4" s="80"/>
      <c r="BE4" s="80"/>
      <c r="BF4" s="80"/>
      <c r="BG4" s="80"/>
      <c r="BH4" s="80"/>
      <c r="BI4" s="80"/>
      <c r="BJ4" s="80"/>
      <c r="BK4" s="74"/>
    </row>
    <row r="5" spans="1:67" ht="33.6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92"/>
      <c r="Q5" s="31" t="s">
        <v>2185</v>
      </c>
      <c r="R5" s="31" t="s">
        <v>2186</v>
      </c>
      <c r="S5" s="31" t="s">
        <v>2187</v>
      </c>
      <c r="T5" s="30"/>
      <c r="U5" s="30"/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13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C5" s="31"/>
      <c r="BD5" s="81"/>
      <c r="BE5" s="81"/>
      <c r="BF5" s="81"/>
      <c r="BG5" s="81"/>
      <c r="BH5" s="81"/>
      <c r="BI5" s="81"/>
      <c r="BJ5" s="81"/>
      <c r="BK5" s="74"/>
    </row>
    <row r="6" spans="1:67" ht="13.8" customHeight="1" x14ac:dyDescent="0.3">
      <c r="A6" s="14">
        <v>1948</v>
      </c>
      <c r="B6" t="s">
        <v>769</v>
      </c>
      <c r="C6" t="s">
        <v>770</v>
      </c>
      <c r="D6" t="s">
        <v>52</v>
      </c>
      <c r="E6">
        <v>0</v>
      </c>
      <c r="F6">
        <v>0</v>
      </c>
      <c r="G6">
        <v>0</v>
      </c>
      <c r="H6">
        <v>25</v>
      </c>
      <c r="I6">
        <v>23</v>
      </c>
      <c r="J6">
        <v>0</v>
      </c>
      <c r="K6">
        <v>0</v>
      </c>
      <c r="L6">
        <v>25</v>
      </c>
      <c r="M6">
        <v>0</v>
      </c>
      <c r="N6">
        <v>0</v>
      </c>
      <c r="O6">
        <v>25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25</v>
      </c>
      <c r="AM6">
        <v>50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25</v>
      </c>
      <c r="AW6">
        <v>0</v>
      </c>
      <c r="AX6">
        <v>0</v>
      </c>
      <c r="AY6">
        <v>0</v>
      </c>
      <c r="AZ6">
        <v>23</v>
      </c>
      <c r="BA6">
        <v>25</v>
      </c>
      <c r="BB6">
        <v>0</v>
      </c>
      <c r="BC6">
        <f>SUM(E6:BB6)</f>
        <v>246</v>
      </c>
      <c r="BD6" s="33">
        <f>IF(BC6=0,0,LARGE(E6:BB6,1))</f>
        <v>50</v>
      </c>
      <c r="BE6" s="33">
        <f>IF(BC6=0,0,LARGE(E6:BB6,2))</f>
        <v>25</v>
      </c>
      <c r="BF6" s="33">
        <f>IF(BC6=0,0,LARGE(E6:BB6,3))</f>
        <v>25</v>
      </c>
      <c r="BG6" s="33">
        <f>IF(BC6=0,0,LARGE(E6:BB6,4))</f>
        <v>25</v>
      </c>
      <c r="BH6" s="33">
        <f>IF(BC6=0,0,LARGE(E6:BB6,5))</f>
        <v>25</v>
      </c>
      <c r="BI6" s="33">
        <f>IF(BC6=0,0,LARGE(E6:BB6,6))</f>
        <v>25</v>
      </c>
      <c r="BJ6" s="33">
        <f>IF(BC6=0,0,LARGE(E6:BB6,7))</f>
        <v>25</v>
      </c>
      <c r="BK6" s="43">
        <f>SUM(BD6:BJ6)</f>
        <v>200</v>
      </c>
      <c r="BL6">
        <v>3</v>
      </c>
      <c r="BM6" t="str">
        <f>B6</f>
        <v>Short</v>
      </c>
      <c r="BN6" t="str">
        <f>C6</f>
        <v>Mike</v>
      </c>
      <c r="BO6" t="str">
        <f>D6</f>
        <v>Savièse</v>
      </c>
    </row>
    <row r="7" spans="1:67" ht="13.8" customHeight="1" x14ac:dyDescent="0.3">
      <c r="A7" s="14">
        <v>1946</v>
      </c>
      <c r="B7" t="s">
        <v>188</v>
      </c>
      <c r="C7" t="s">
        <v>189</v>
      </c>
      <c r="D7" t="s">
        <v>220</v>
      </c>
      <c r="E7">
        <v>0</v>
      </c>
      <c r="F7">
        <v>23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23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46</v>
      </c>
      <c r="AN7">
        <v>0</v>
      </c>
      <c r="AO7">
        <v>0</v>
      </c>
      <c r="AP7">
        <v>25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19</v>
      </c>
      <c r="BA7">
        <v>23</v>
      </c>
      <c r="BB7">
        <v>0</v>
      </c>
      <c r="BC7">
        <f>SUM(E7:BB7)</f>
        <v>159</v>
      </c>
      <c r="BD7" s="33">
        <f>IF(BC7=0,0,LARGE(E7:BB7,1))</f>
        <v>46</v>
      </c>
      <c r="BE7" s="33">
        <f>IF(BC7=0,0,LARGE(E7:BB7,2))</f>
        <v>25</v>
      </c>
      <c r="BF7" s="33">
        <f>IF(BC7=0,0,LARGE(E7:BB7,3))</f>
        <v>23</v>
      </c>
      <c r="BG7" s="33">
        <f>IF(BC7=0,0,LARGE(E7:BB7,4))</f>
        <v>23</v>
      </c>
      <c r="BH7" s="33">
        <f>IF(BC7=0,0,LARGE(E7:BB7,5))</f>
        <v>23</v>
      </c>
      <c r="BI7" s="33">
        <f>IF(BC7=0,0,LARGE(E7:BB7,6))</f>
        <v>19</v>
      </c>
      <c r="BJ7" s="33">
        <f>IF(BC7=0,0,LARGE(E7:BB7,7))</f>
        <v>0</v>
      </c>
      <c r="BK7" s="43">
        <f>SUM(BD7:BJ7)</f>
        <v>159</v>
      </c>
      <c r="BL7">
        <v>2</v>
      </c>
      <c r="BM7" t="str">
        <f t="shared" ref="BM7:BM54" si="0">B7</f>
        <v>Schibli</v>
      </c>
      <c r="BN7" t="str">
        <f>C7</f>
        <v>Armin</v>
      </c>
      <c r="BO7" t="str">
        <f>D7</f>
        <v>Steg</v>
      </c>
    </row>
    <row r="8" spans="1:67" ht="13.8" customHeight="1" x14ac:dyDescent="0.3">
      <c r="A8" s="14">
        <v>1951</v>
      </c>
      <c r="B8" t="s">
        <v>32</v>
      </c>
      <c r="C8" t="s">
        <v>223</v>
      </c>
      <c r="D8" t="s">
        <v>61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25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25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25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25</v>
      </c>
      <c r="BC8">
        <f>SUM(E8:BB8)</f>
        <v>100</v>
      </c>
      <c r="BD8" s="33">
        <f>IF(BC8=0,0,LARGE(E8:BB8,1))</f>
        <v>25</v>
      </c>
      <c r="BE8" s="33">
        <f>IF(BC8=0,0,LARGE(E8:BB8,2))</f>
        <v>25</v>
      </c>
      <c r="BF8" s="33">
        <f>IF(BC8=0,0,LARGE(E8:BB8,3))</f>
        <v>25</v>
      </c>
      <c r="BG8" s="33">
        <f>IF(BC8=0,0,LARGE(E8:BB8,4))</f>
        <v>25</v>
      </c>
      <c r="BH8" s="33">
        <f>IF(BC8=0,0,LARGE(E8:BB8,5))</f>
        <v>0</v>
      </c>
      <c r="BI8" s="33">
        <f>IF(BC8=0,0,LARGE(E8:BB8,6))</f>
        <v>0</v>
      </c>
      <c r="BJ8" s="33">
        <f>IF(BC8=0,0,LARGE(E8:BB8,7))</f>
        <v>0</v>
      </c>
      <c r="BK8" s="43">
        <f>SUM(BD8:BJ8)</f>
        <v>100</v>
      </c>
      <c r="BL8">
        <v>6</v>
      </c>
      <c r="BM8" t="str">
        <f t="shared" si="0"/>
        <v>Kuonen</v>
      </c>
      <c r="BN8" t="str">
        <f>C8</f>
        <v>Peter</v>
      </c>
      <c r="BO8" t="str">
        <f>D8</f>
        <v>Montana</v>
      </c>
    </row>
    <row r="9" spans="1:67" ht="13.8" customHeight="1" x14ac:dyDescent="0.3">
      <c r="A9" s="14">
        <v>1953</v>
      </c>
      <c r="B9" t="s">
        <v>158</v>
      </c>
      <c r="C9" t="s">
        <v>180</v>
      </c>
      <c r="D9" t="s">
        <v>159</v>
      </c>
      <c r="E9">
        <v>0</v>
      </c>
      <c r="F9">
        <v>25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23</v>
      </c>
      <c r="AW9">
        <v>0</v>
      </c>
      <c r="AX9">
        <v>0</v>
      </c>
      <c r="AY9">
        <v>0</v>
      </c>
      <c r="AZ9">
        <v>21</v>
      </c>
      <c r="BA9">
        <v>21</v>
      </c>
      <c r="BB9">
        <v>0</v>
      </c>
      <c r="BC9">
        <f>SUM(E9:BB9)</f>
        <v>90</v>
      </c>
      <c r="BD9" s="33">
        <f>IF(BC9=0,0,LARGE(E9:BB9,1))</f>
        <v>25</v>
      </c>
      <c r="BE9" s="33">
        <f>IF(BC9=0,0,LARGE(E9:BB9,2))</f>
        <v>23</v>
      </c>
      <c r="BF9" s="33">
        <f>IF(BC9=0,0,LARGE(E9:BB9,3))</f>
        <v>21</v>
      </c>
      <c r="BG9" s="33">
        <f>IF(BC9=0,0,LARGE(E9:BB9,4))</f>
        <v>21</v>
      </c>
      <c r="BH9" s="33">
        <f>IF(BC9=0,0,LARGE(E9:BB9,5))</f>
        <v>0</v>
      </c>
      <c r="BI9" s="33">
        <f>IF(BC9=0,0,LARGE(E9:BB9,6))</f>
        <v>0</v>
      </c>
      <c r="BJ9" s="33">
        <f>IF(BC9=0,0,LARGE(E9:BB9,7))</f>
        <v>0</v>
      </c>
      <c r="BK9" s="43">
        <f>SUM(BD9:BJ9)</f>
        <v>90</v>
      </c>
      <c r="BL9">
        <v>1</v>
      </c>
      <c r="BM9" t="str">
        <f t="shared" si="0"/>
        <v>Moos</v>
      </c>
      <c r="BN9" t="str">
        <f>C9</f>
        <v>Firmin</v>
      </c>
      <c r="BO9" t="str">
        <f>D9</f>
        <v>Chippis</v>
      </c>
    </row>
    <row r="10" spans="1:67" ht="13.8" customHeight="1" x14ac:dyDescent="0.3">
      <c r="A10" s="14">
        <v>1954</v>
      </c>
      <c r="B10" t="s">
        <v>538</v>
      </c>
      <c r="C10" t="s">
        <v>674</v>
      </c>
      <c r="D10" t="s">
        <v>40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17</v>
      </c>
      <c r="Q10">
        <v>0</v>
      </c>
      <c r="R10">
        <v>0</v>
      </c>
      <c r="S10">
        <v>0</v>
      </c>
      <c r="T10">
        <v>0</v>
      </c>
      <c r="U10">
        <v>25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23</v>
      </c>
      <c r="BC10">
        <f>SUM(E10:BB10)</f>
        <v>65</v>
      </c>
      <c r="BD10" s="33">
        <f>IF(BC10=0,0,LARGE(E10:BB10,1))</f>
        <v>25</v>
      </c>
      <c r="BE10" s="33">
        <f>IF(BC10=0,0,LARGE(E10:BB10,2))</f>
        <v>23</v>
      </c>
      <c r="BF10" s="33">
        <f>IF(BC10=0,0,LARGE(E10:BB10,3))</f>
        <v>17</v>
      </c>
      <c r="BG10" s="33">
        <f>IF(BC10=0,0,LARGE(E10:BB10,4))</f>
        <v>0</v>
      </c>
      <c r="BH10" s="33">
        <f>IF(BC10=0,0,LARGE(E10:BB10,5))</f>
        <v>0</v>
      </c>
      <c r="BI10" s="33">
        <f>IF(BC10=0,0,LARGE(E10:BB10,6))</f>
        <v>0</v>
      </c>
      <c r="BJ10" s="33">
        <f>IF(BC10=0,0,LARGE(E10:BB10,7))</f>
        <v>0</v>
      </c>
      <c r="BK10" s="43">
        <f>SUM(BD10:BJ10)</f>
        <v>65</v>
      </c>
      <c r="BL10">
        <v>12</v>
      </c>
      <c r="BM10" t="str">
        <f t="shared" si="0"/>
        <v>Fellay</v>
      </c>
      <c r="BN10" t="str">
        <f>C10</f>
        <v>François</v>
      </c>
      <c r="BO10" t="str">
        <f>D10</f>
        <v>Sion</v>
      </c>
    </row>
    <row r="11" spans="1:67" ht="13.8" customHeight="1" x14ac:dyDescent="0.3">
      <c r="A11" s="14">
        <v>1953</v>
      </c>
      <c r="B11" t="s">
        <v>771</v>
      </c>
      <c r="C11" t="s">
        <v>53</v>
      </c>
      <c r="D11" t="s">
        <v>54</v>
      </c>
      <c r="E11">
        <v>0</v>
      </c>
      <c r="F11">
        <v>0</v>
      </c>
      <c r="G11">
        <v>0</v>
      </c>
      <c r="H11">
        <v>23</v>
      </c>
      <c r="I11">
        <v>21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f>SUM(E11:BB11)</f>
        <v>44</v>
      </c>
      <c r="BD11" s="33">
        <f>IF(BC11=0,0,LARGE(E11:BB11,1))</f>
        <v>23</v>
      </c>
      <c r="BE11" s="33">
        <f>IF(BC11=0,0,LARGE(E11:BB11,2))</f>
        <v>21</v>
      </c>
      <c r="BF11" s="33">
        <f>IF(BC11=0,0,LARGE(E11:BB11,3))</f>
        <v>0</v>
      </c>
      <c r="BG11" s="33">
        <f>IF(BC11=0,0,LARGE(E11:BB11,4))</f>
        <v>0</v>
      </c>
      <c r="BH11" s="33">
        <f>IF(BC11=0,0,LARGE(E11:BB11,5))</f>
        <v>0</v>
      </c>
      <c r="BI11" s="33">
        <f>IF(BC11=0,0,LARGE(E11:BB11,6))</f>
        <v>0</v>
      </c>
      <c r="BJ11" s="33">
        <f>IF(BC11=0,0,LARGE(E11:BB11,7))</f>
        <v>0</v>
      </c>
      <c r="BK11" s="43">
        <f>SUM(BD11:BJ11)</f>
        <v>44</v>
      </c>
      <c r="BL11">
        <v>4</v>
      </c>
      <c r="BM11" t="str">
        <f t="shared" si="0"/>
        <v>Défago</v>
      </c>
      <c r="BN11" t="str">
        <f>C11</f>
        <v>Michel</v>
      </c>
      <c r="BO11" t="str">
        <f>D11</f>
        <v>Troistorrents</v>
      </c>
    </row>
    <row r="12" spans="1:67" ht="13.8" customHeight="1" x14ac:dyDescent="0.3">
      <c r="A12" s="14">
        <v>1954</v>
      </c>
      <c r="B12" t="s">
        <v>2727</v>
      </c>
      <c r="C12" t="s">
        <v>973</v>
      </c>
      <c r="D12" t="s">
        <v>2728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25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f>SUM(E12:BB12)</f>
        <v>25</v>
      </c>
      <c r="BD12" s="33">
        <f>IF(BC12=0,0,LARGE(E12:BB12,1))</f>
        <v>25</v>
      </c>
      <c r="BE12" s="33">
        <f>IF(BC12=0,0,LARGE(E12:BB12,2))</f>
        <v>0</v>
      </c>
      <c r="BF12" s="33">
        <f>IF(BC12=0,0,LARGE(E12:BB12,3))</f>
        <v>0</v>
      </c>
      <c r="BG12" s="33">
        <f>IF(BC12=0,0,LARGE(E12:BB12,4))</f>
        <v>0</v>
      </c>
      <c r="BH12" s="33">
        <f>IF(BC12=0,0,LARGE(E12:BB12,5))</f>
        <v>0</v>
      </c>
      <c r="BI12" s="33">
        <f>IF(BC12=0,0,LARGE(E12:BB12,6))</f>
        <v>0</v>
      </c>
      <c r="BJ12" s="33">
        <f>IF(BC12=0,0,LARGE(E12:BB12,7))</f>
        <v>0</v>
      </c>
      <c r="BK12" s="43">
        <f>SUM(BD12:BJ12)</f>
        <v>25</v>
      </c>
      <c r="BL12">
        <v>14</v>
      </c>
      <c r="BM12" t="str">
        <f t="shared" si="0"/>
        <v>Amstutz</v>
      </c>
      <c r="BN12" t="str">
        <f>C12</f>
        <v>Jean-Luc</v>
      </c>
      <c r="BO12" t="str">
        <f>D12</f>
        <v>Vugelles-la Mothe</v>
      </c>
    </row>
    <row r="13" spans="1:67" ht="13.8" customHeight="1" x14ac:dyDescent="0.3">
      <c r="A13" s="14">
        <v>1952</v>
      </c>
      <c r="B13" t="s">
        <v>3969</v>
      </c>
      <c r="C13" t="s">
        <v>3970</v>
      </c>
      <c r="D13" t="s">
        <v>3971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25</v>
      </c>
      <c r="AZ13">
        <v>0</v>
      </c>
      <c r="BA13">
        <v>0</v>
      </c>
      <c r="BB13">
        <v>0</v>
      </c>
      <c r="BC13">
        <f>SUM(E13:BB13)</f>
        <v>25</v>
      </c>
      <c r="BD13" s="33">
        <f>IF(BC13=0,0,LARGE(E13:BB13,1))</f>
        <v>25</v>
      </c>
      <c r="BE13" s="33">
        <f>IF(BC13=0,0,LARGE(E13:BB13,2))</f>
        <v>0</v>
      </c>
      <c r="BF13" s="33">
        <f>IF(BC13=0,0,LARGE(E13:BB13,3))</f>
        <v>0</v>
      </c>
      <c r="BG13" s="33">
        <f>IF(BC13=0,0,LARGE(E13:BB13,4))</f>
        <v>0</v>
      </c>
      <c r="BH13" s="33">
        <f>IF(BC13=0,0,LARGE(E13:BB13,5))</f>
        <v>0</v>
      </c>
      <c r="BI13" s="33">
        <f>IF(BC13=0,0,LARGE(E13:BB13,6))</f>
        <v>0</v>
      </c>
      <c r="BJ13" s="33">
        <f>IF(BC13=0,0,LARGE(E13:BB13,7))</f>
        <v>0</v>
      </c>
      <c r="BK13" s="43">
        <f>SUM(BD13:BJ13)</f>
        <v>25</v>
      </c>
      <c r="BL13">
        <v>16</v>
      </c>
      <c r="BM13" t="str">
        <f t="shared" si="0"/>
        <v xml:space="preserve">Carniato </v>
      </c>
      <c r="BN13" t="str">
        <f>C13</f>
        <v>Renato</v>
      </c>
      <c r="BO13" t="str">
        <f>D13</f>
        <v>Evian les Bains</v>
      </c>
    </row>
    <row r="14" spans="1:67" ht="13.8" customHeight="1" x14ac:dyDescent="0.3">
      <c r="A14" s="14">
        <v>1953</v>
      </c>
      <c r="B14" t="s">
        <v>1697</v>
      </c>
      <c r="C14" t="s">
        <v>223</v>
      </c>
      <c r="D14" t="s">
        <v>1698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25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f>SUM(E14:BB14)</f>
        <v>25</v>
      </c>
      <c r="BD14" s="33">
        <f>IF(BC14=0,0,LARGE(E14:BB14,1))</f>
        <v>25</v>
      </c>
      <c r="BE14" s="33">
        <f>IF(BC14=0,0,LARGE(E14:BB14,2))</f>
        <v>0</v>
      </c>
      <c r="BF14" s="33">
        <f>IF(BC14=0,0,LARGE(E14:BB14,3))</f>
        <v>0</v>
      </c>
      <c r="BG14" s="33">
        <f>IF(BC14=0,0,LARGE(E14:BB14,4))</f>
        <v>0</v>
      </c>
      <c r="BH14" s="33">
        <f>IF(BC14=0,0,LARGE(E14:BB14,5))</f>
        <v>0</v>
      </c>
      <c r="BI14" s="33">
        <f>IF(BC14=0,0,LARGE(E14:BB14,6))</f>
        <v>0</v>
      </c>
      <c r="BJ14" s="33">
        <f>IF(BC14=0,0,LARGE(E14:BB14,7))</f>
        <v>0</v>
      </c>
      <c r="BK14" s="43">
        <f>SUM(BD14:BJ14)</f>
        <v>25</v>
      </c>
      <c r="BL14">
        <v>9</v>
      </c>
      <c r="BM14" t="str">
        <f t="shared" si="0"/>
        <v>Cueni</v>
      </c>
      <c r="BN14" t="str">
        <f>C14</f>
        <v>Peter</v>
      </c>
      <c r="BO14" t="str">
        <f>D14</f>
        <v>Bösingen</v>
      </c>
    </row>
    <row r="15" spans="1:67" ht="13.8" customHeight="1" x14ac:dyDescent="0.3">
      <c r="A15" s="14">
        <v>1950</v>
      </c>
      <c r="B15" t="s">
        <v>2096</v>
      </c>
      <c r="C15" t="s">
        <v>2097</v>
      </c>
      <c r="D15" t="s">
        <v>2098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25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f>SUM(E15:BB15)</f>
        <v>25</v>
      </c>
      <c r="BD15" s="33">
        <f>IF(BC15=0,0,LARGE(E15:BB15,1))</f>
        <v>25</v>
      </c>
      <c r="BE15" s="33">
        <f>IF(BC15=0,0,LARGE(E15:BB15,2))</f>
        <v>0</v>
      </c>
      <c r="BF15" s="33">
        <f>IF(BC15=0,0,LARGE(E15:BB15,3))</f>
        <v>0</v>
      </c>
      <c r="BG15" s="33">
        <f>IF(BC15=0,0,LARGE(E15:BB15,4))</f>
        <v>0</v>
      </c>
      <c r="BH15" s="33">
        <f>IF(BC15=0,0,LARGE(E15:BB15,5))</f>
        <v>0</v>
      </c>
      <c r="BI15" s="33">
        <f>IF(BC15=0,0,LARGE(E15:BB15,6))</f>
        <v>0</v>
      </c>
      <c r="BJ15" s="33">
        <f>IF(BC15=0,0,LARGE(E15:BB15,7))</f>
        <v>0</v>
      </c>
      <c r="BK15" s="43">
        <f>SUM(BD15:BJ15)</f>
        <v>25</v>
      </c>
      <c r="BL15">
        <v>12</v>
      </c>
      <c r="BM15" t="str">
        <f t="shared" si="0"/>
        <v>Demont</v>
      </c>
      <c r="BN15" t="str">
        <f>C15</f>
        <v>Gallus</v>
      </c>
      <c r="BO15" t="str">
        <f>D15</f>
        <v>Domat/Ems</v>
      </c>
    </row>
    <row r="16" spans="1:67" ht="13.8" customHeight="1" x14ac:dyDescent="0.3">
      <c r="A16" s="14">
        <v>1950</v>
      </c>
      <c r="B16" t="s">
        <v>996</v>
      </c>
      <c r="C16" t="s">
        <v>964</v>
      </c>
      <c r="E16">
        <v>0</v>
      </c>
      <c r="F16">
        <v>0</v>
      </c>
      <c r="G16">
        <v>0</v>
      </c>
      <c r="H16">
        <v>0</v>
      </c>
      <c r="I16">
        <v>25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f>SUM(E16:BB16)</f>
        <v>25</v>
      </c>
      <c r="BD16" s="33">
        <f>IF(BC16=0,0,LARGE(E16:BB16,1))</f>
        <v>25</v>
      </c>
      <c r="BE16" s="33">
        <f>IF(BC16=0,0,LARGE(E16:BB16,2))</f>
        <v>0</v>
      </c>
      <c r="BF16" s="33">
        <f>IF(BC16=0,0,LARGE(E16:BB16,3))</f>
        <v>0</v>
      </c>
      <c r="BG16" s="33">
        <f>IF(BC16=0,0,LARGE(E16:BB16,4))</f>
        <v>0</v>
      </c>
      <c r="BH16" s="33">
        <f>IF(BC16=0,0,LARGE(E16:BB16,5))</f>
        <v>0</v>
      </c>
      <c r="BI16" s="33">
        <f>IF(BC16=0,0,LARGE(E16:BB16,6))</f>
        <v>0</v>
      </c>
      <c r="BJ16" s="33">
        <f>IF(BC16=0,0,LARGE(E16:BB16,7))</f>
        <v>0</v>
      </c>
      <c r="BK16" s="43">
        <f>SUM(BD16:BJ16)</f>
        <v>25</v>
      </c>
      <c r="BL16">
        <v>5</v>
      </c>
      <c r="BM16" t="str">
        <f t="shared" si="0"/>
        <v>Gentzik</v>
      </c>
      <c r="BN16" t="str">
        <f>C16</f>
        <v>Jean-Claude</v>
      </c>
    </row>
    <row r="17" spans="1:67" ht="13.8" customHeight="1" x14ac:dyDescent="0.3">
      <c r="A17" s="14">
        <v>1950</v>
      </c>
      <c r="B17" t="s">
        <v>3890</v>
      </c>
      <c r="C17" t="s">
        <v>964</v>
      </c>
      <c r="D17" t="s">
        <v>2620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25</v>
      </c>
      <c r="AY17">
        <v>0</v>
      </c>
      <c r="AZ17">
        <v>0</v>
      </c>
      <c r="BA17">
        <v>0</v>
      </c>
      <c r="BB17">
        <v>0</v>
      </c>
      <c r="BC17">
        <f>SUM(E17:BB17)</f>
        <v>25</v>
      </c>
      <c r="BD17" s="33">
        <f>IF(BC17=0,0,LARGE(E17:BB17,1))</f>
        <v>25</v>
      </c>
      <c r="BE17" s="33">
        <f>IF(BC17=0,0,LARGE(E17:BB17,2))</f>
        <v>0</v>
      </c>
      <c r="BF17" s="33">
        <f>IF(BC17=0,0,LARGE(E17:BB17,3))</f>
        <v>0</v>
      </c>
      <c r="BG17" s="33">
        <f>IF(BC17=0,0,LARGE(E17:BB17,4))</f>
        <v>0</v>
      </c>
      <c r="BH17" s="33">
        <f>IF(BC17=0,0,LARGE(E17:BB17,5))</f>
        <v>0</v>
      </c>
      <c r="BI17" s="33">
        <f>IF(BC17=0,0,LARGE(E17:BB17,6))</f>
        <v>0</v>
      </c>
      <c r="BJ17" s="33">
        <f>IF(BC17=0,0,LARGE(E17:BB17,7))</f>
        <v>0</v>
      </c>
      <c r="BK17" s="43">
        <f>SUM(BD17:BJ17)</f>
        <v>25</v>
      </c>
      <c r="BL17">
        <v>16</v>
      </c>
      <c r="BM17" t="str">
        <f t="shared" si="0"/>
        <v>Gros</v>
      </c>
      <c r="BN17" t="str">
        <f>C17</f>
        <v>Jean-Claude</v>
      </c>
      <c r="BO17" t="str">
        <f>D17</f>
        <v>La Baume</v>
      </c>
    </row>
    <row r="18" spans="1:67" ht="13.8" customHeight="1" x14ac:dyDescent="0.3">
      <c r="A18" s="14">
        <v>1951</v>
      </c>
      <c r="B18" t="s">
        <v>2540</v>
      </c>
      <c r="C18" t="s">
        <v>2541</v>
      </c>
      <c r="D18" t="s">
        <v>2542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25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f>SUM(E18:BB18)</f>
        <v>25</v>
      </c>
      <c r="BD18" s="33">
        <f>IF(BC18=0,0,LARGE(E18:BB18,1))</f>
        <v>25</v>
      </c>
      <c r="BE18" s="33">
        <f>IF(BC18=0,0,LARGE(E18:BB18,2))</f>
        <v>0</v>
      </c>
      <c r="BF18" s="33">
        <f>IF(BC18=0,0,LARGE(E18:BB18,3))</f>
        <v>0</v>
      </c>
      <c r="BG18" s="33">
        <f>IF(BC18=0,0,LARGE(E18:BB18,4))</f>
        <v>0</v>
      </c>
      <c r="BH18" s="33">
        <f>IF(BC18=0,0,LARGE(E18:BB18,5))</f>
        <v>0</v>
      </c>
      <c r="BI18" s="33">
        <f>IF(BC18=0,0,LARGE(E18:BB18,6))</f>
        <v>0</v>
      </c>
      <c r="BJ18" s="33">
        <f>IF(BC18=0,0,LARGE(E18:BB18,7))</f>
        <v>0</v>
      </c>
      <c r="BK18" s="43">
        <f>SUM(BD18:BJ18)</f>
        <v>25</v>
      </c>
      <c r="BL18">
        <v>13</v>
      </c>
      <c r="BM18" t="str">
        <f t="shared" si="0"/>
        <v>Maeder</v>
      </c>
      <c r="BN18" t="str">
        <f>C18</f>
        <v>Walter</v>
      </c>
      <c r="BO18" t="str">
        <f>D18</f>
        <v>Courgevaux</v>
      </c>
    </row>
    <row r="19" spans="1:67" ht="13.8" customHeight="1" x14ac:dyDescent="0.3">
      <c r="A19" s="14">
        <v>1953</v>
      </c>
      <c r="B19" t="s">
        <v>229</v>
      </c>
      <c r="C19" t="s">
        <v>977</v>
      </c>
      <c r="D19" t="s">
        <v>3627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25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f>SUM(E19:BB19)</f>
        <v>25</v>
      </c>
      <c r="BD19" s="33">
        <f>IF(BC19=0,0,LARGE(E19:BB19,1))</f>
        <v>25</v>
      </c>
      <c r="BE19" s="33">
        <f>IF(BC19=0,0,LARGE(E19:BB19,2))</f>
        <v>0</v>
      </c>
      <c r="BF19" s="33">
        <f>IF(BC19=0,0,LARGE(E19:BB19,3))</f>
        <v>0</v>
      </c>
      <c r="BG19" s="33">
        <f>IF(BC19=0,0,LARGE(E19:BB19,4))</f>
        <v>0</v>
      </c>
      <c r="BH19" s="33">
        <f>IF(BC19=0,0,LARGE(E19:BB19,5))</f>
        <v>0</v>
      </c>
      <c r="BI19" s="33">
        <f>IF(BC19=0,0,LARGE(E19:BB19,6))</f>
        <v>0</v>
      </c>
      <c r="BJ19" s="33">
        <f>IF(BC19=0,0,LARGE(E19:BB19,7))</f>
        <v>0</v>
      </c>
      <c r="BK19" s="43">
        <f>SUM(BD19:BJ19)</f>
        <v>25</v>
      </c>
      <c r="BL19">
        <v>16</v>
      </c>
      <c r="BM19" t="str">
        <f t="shared" si="0"/>
        <v>Rossier</v>
      </c>
      <c r="BN19" t="str">
        <f>C19</f>
        <v>Jean-Pierre</v>
      </c>
      <c r="BO19" t="str">
        <f>D19</f>
        <v>SC Val Ferret</v>
      </c>
    </row>
    <row r="20" spans="1:67" ht="13.8" customHeight="1" x14ac:dyDescent="0.3">
      <c r="A20" s="14">
        <v>1954</v>
      </c>
      <c r="B20" t="s">
        <v>3569</v>
      </c>
      <c r="C20" t="s">
        <v>1440</v>
      </c>
      <c r="D20" t="s">
        <v>476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f>SUM(E20:BB20)</f>
        <v>25</v>
      </c>
      <c r="BD20" s="33">
        <f>IF(BC20=0,0,LARGE(E20:BB20,1))</f>
        <v>25</v>
      </c>
      <c r="BE20" s="33">
        <f>IF(BC20=0,0,LARGE(E20:BB20,2))</f>
        <v>0</v>
      </c>
      <c r="BF20" s="33">
        <f>IF(BC20=0,0,LARGE(E20:BB20,3))</f>
        <v>0</v>
      </c>
      <c r="BG20" s="33">
        <f>IF(BC20=0,0,LARGE(E20:BB20,4))</f>
        <v>0</v>
      </c>
      <c r="BH20" s="33">
        <f>IF(BC20=0,0,LARGE(E20:BB20,5))</f>
        <v>0</v>
      </c>
      <c r="BI20" s="33">
        <f>IF(BC20=0,0,LARGE(E20:BB20,6))</f>
        <v>0</v>
      </c>
      <c r="BJ20" s="33">
        <f>IF(BC20=0,0,LARGE(E20:BB20,7))</f>
        <v>0</v>
      </c>
      <c r="BK20" s="43">
        <f>SUM(BD20:BJ20)</f>
        <v>25</v>
      </c>
      <c r="BL20">
        <v>16</v>
      </c>
      <c r="BM20" t="str">
        <f t="shared" si="0"/>
        <v>Schlüchter</v>
      </c>
      <c r="BN20" t="str">
        <f>C20</f>
        <v>Adrien</v>
      </c>
      <c r="BO20" t="str">
        <f>D20</f>
        <v>Fully</v>
      </c>
    </row>
    <row r="21" spans="1:67" ht="13.8" customHeight="1" x14ac:dyDescent="0.3">
      <c r="A21" s="14">
        <v>1954</v>
      </c>
      <c r="B21" t="s">
        <v>2144</v>
      </c>
      <c r="C21" t="s">
        <v>2107</v>
      </c>
      <c r="D21" t="s">
        <v>2748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25</v>
      </c>
      <c r="BA21">
        <v>0</v>
      </c>
      <c r="BB21">
        <v>0</v>
      </c>
      <c r="BC21">
        <f>SUM(E21:BB21)</f>
        <v>25</v>
      </c>
      <c r="BD21" s="33">
        <f>IF(BC21=0,0,LARGE(E21:BB21,1))</f>
        <v>25</v>
      </c>
      <c r="BE21" s="33">
        <f>IF(BC21=0,0,LARGE(E21:BB21,2))</f>
        <v>0</v>
      </c>
      <c r="BF21" s="33">
        <f>IF(BC21=0,0,LARGE(E21:BB21,3))</f>
        <v>0</v>
      </c>
      <c r="BG21" s="33">
        <f>IF(BC21=0,0,LARGE(E21:BB21,4))</f>
        <v>0</v>
      </c>
      <c r="BH21" s="33">
        <f>IF(BC21=0,0,LARGE(E21:BB21,5))</f>
        <v>0</v>
      </c>
      <c r="BI21" s="33">
        <f>IF(BC21=0,0,LARGE(E21:BB21,6))</f>
        <v>0</v>
      </c>
      <c r="BJ21" s="33">
        <f>IF(BC21=0,0,LARGE(E21:BB21,7))</f>
        <v>0</v>
      </c>
      <c r="BK21" s="43">
        <f>SUM(BD21:BJ21)</f>
        <v>25</v>
      </c>
      <c r="BL21">
        <v>16</v>
      </c>
      <c r="BM21" t="str">
        <f t="shared" si="0"/>
        <v>Trachsel</v>
      </c>
      <c r="BN21" t="str">
        <f>C21</f>
        <v>Ernst</v>
      </c>
      <c r="BO21" t="str">
        <f>D21</f>
        <v>Köniz</v>
      </c>
    </row>
    <row r="22" spans="1:67" ht="13.8" customHeight="1" x14ac:dyDescent="0.3">
      <c r="A22" s="14">
        <v>1948</v>
      </c>
      <c r="B22" t="s">
        <v>1635</v>
      </c>
      <c r="C22" t="s">
        <v>2060</v>
      </c>
      <c r="D22" t="s">
        <v>476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25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f>SUM(E22:BB22)</f>
        <v>25</v>
      </c>
      <c r="BD22" s="33">
        <f>IF(BC22=0,0,LARGE(E22:BB22,1))</f>
        <v>25</v>
      </c>
      <c r="BE22" s="33">
        <f>IF(BC22=0,0,LARGE(E22:BB22,2))</f>
        <v>0</v>
      </c>
      <c r="BF22" s="33">
        <f>IF(BC22=0,0,LARGE(E22:BB22,3))</f>
        <v>0</v>
      </c>
      <c r="BG22" s="33">
        <f>IF(BC22=0,0,LARGE(E22:BB22,4))</f>
        <v>0</v>
      </c>
      <c r="BH22" s="33">
        <f>IF(BC22=0,0,LARGE(E22:BB22,5))</f>
        <v>0</v>
      </c>
      <c r="BI22" s="33">
        <f>IF(BC22=0,0,LARGE(E22:BB22,6))</f>
        <v>0</v>
      </c>
      <c r="BJ22" s="33">
        <f>IF(BC22=0,0,LARGE(E22:BB22,7))</f>
        <v>0</v>
      </c>
      <c r="BK22" s="43">
        <f>SUM(BD22:BJ22)</f>
        <v>25</v>
      </c>
      <c r="BL22">
        <v>16</v>
      </c>
      <c r="BM22" t="str">
        <f t="shared" si="0"/>
        <v>Wenger</v>
      </c>
      <c r="BN22" t="str">
        <f>C22</f>
        <v>Bernhard</v>
      </c>
      <c r="BO22" t="str">
        <f>D22</f>
        <v>Fully</v>
      </c>
    </row>
    <row r="23" spans="1:67" ht="13.8" customHeight="1" x14ac:dyDescent="0.3">
      <c r="A23" s="14">
        <v>1952</v>
      </c>
      <c r="B23" t="s">
        <v>2927</v>
      </c>
      <c r="C23" t="s">
        <v>1553</v>
      </c>
      <c r="D23" t="s">
        <v>2860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25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f>SUM(E23:BB23)</f>
        <v>25</v>
      </c>
      <c r="BD23" s="33">
        <f>IF(BC23=0,0,LARGE(E23:BB23,1))</f>
        <v>25</v>
      </c>
      <c r="BE23" s="33">
        <f>IF(BC23=0,0,LARGE(E23:BB23,2))</f>
        <v>0</v>
      </c>
      <c r="BF23" s="33">
        <f>IF(BC23=0,0,LARGE(E23:BB23,3))</f>
        <v>0</v>
      </c>
      <c r="BG23" s="33">
        <f>IF(BC23=0,0,LARGE(E23:BB23,4))</f>
        <v>0</v>
      </c>
      <c r="BH23" s="33">
        <f>IF(BC23=0,0,LARGE(E23:BB23,5))</f>
        <v>0</v>
      </c>
      <c r="BI23" s="33">
        <f>IF(BC23=0,0,LARGE(E23:BB23,6))</f>
        <v>0</v>
      </c>
      <c r="BJ23" s="33">
        <f>IF(BC23=0,0,LARGE(E23:BB23,7))</f>
        <v>0</v>
      </c>
      <c r="BK23" s="43">
        <f>SUM(BD23:BJ23)</f>
        <v>25</v>
      </c>
      <c r="BL23">
        <v>15</v>
      </c>
      <c r="BM23" t="str">
        <f t="shared" si="0"/>
        <v>Züng</v>
      </c>
      <c r="BN23" t="str">
        <f>C23</f>
        <v>Richard</v>
      </c>
      <c r="BO23" t="str">
        <f>D23</f>
        <v>Termen</v>
      </c>
    </row>
    <row r="24" spans="1:67" ht="13.8" customHeight="1" x14ac:dyDescent="0.3">
      <c r="A24" s="14">
        <v>1951</v>
      </c>
      <c r="B24" t="s">
        <v>1746</v>
      </c>
      <c r="C24" t="s">
        <v>34</v>
      </c>
      <c r="D24" t="s">
        <v>1747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23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f>SUM(E24:BB24)</f>
        <v>23</v>
      </c>
      <c r="BD24" s="33">
        <f>IF(BC24=0,0,LARGE(E24:BB24,1))</f>
        <v>23</v>
      </c>
      <c r="BE24" s="33">
        <f>IF(BC24=0,0,LARGE(E24:BB24,2))</f>
        <v>0</v>
      </c>
      <c r="BF24" s="33">
        <f>IF(BC24=0,0,LARGE(E24:BB24,3))</f>
        <v>0</v>
      </c>
      <c r="BG24" s="33">
        <f>IF(BC24=0,0,LARGE(E24:BB24,4))</f>
        <v>0</v>
      </c>
      <c r="BH24" s="33">
        <f>IF(BC24=0,0,LARGE(E24:BB24,5))</f>
        <v>0</v>
      </c>
      <c r="BI24" s="33">
        <f>IF(BC24=0,0,LARGE(E24:BB24,6))</f>
        <v>0</v>
      </c>
      <c r="BJ24" s="33">
        <f>IF(BC24=0,0,LARGE(E24:BB24,7))</f>
        <v>0</v>
      </c>
      <c r="BK24" s="43">
        <f>SUM(BD24:BJ24)</f>
        <v>23</v>
      </c>
      <c r="BL24">
        <v>11</v>
      </c>
      <c r="BM24" t="str">
        <f t="shared" si="0"/>
        <v>Baltensperger</v>
      </c>
      <c r="BN24" t="str">
        <f>C24</f>
        <v>Alain</v>
      </c>
      <c r="BO24" t="str">
        <f>D24</f>
        <v>Avenches</v>
      </c>
    </row>
    <row r="25" spans="1:67" ht="13.8" customHeight="1" x14ac:dyDescent="0.3">
      <c r="A25" s="14">
        <v>1952</v>
      </c>
      <c r="B25" t="s">
        <v>1585</v>
      </c>
      <c r="C25" t="s">
        <v>813</v>
      </c>
      <c r="D25" t="s">
        <v>1586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23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f>SUM(E25:BB25)</f>
        <v>23</v>
      </c>
      <c r="BD25" s="33">
        <f>IF(BC25=0,0,LARGE(E25:BB25,1))</f>
        <v>23</v>
      </c>
      <c r="BE25" s="33">
        <f>IF(BC25=0,0,LARGE(E25:BB25,2))</f>
        <v>0</v>
      </c>
      <c r="BF25" s="33">
        <f>IF(BC25=0,0,LARGE(E25:BB25,3))</f>
        <v>0</v>
      </c>
      <c r="BG25" s="33">
        <f>IF(BC25=0,0,LARGE(E25:BB25,4))</f>
        <v>0</v>
      </c>
      <c r="BH25" s="33">
        <f>IF(BC25=0,0,LARGE(E25:BB25,5))</f>
        <v>0</v>
      </c>
      <c r="BI25" s="33">
        <f>IF(BC25=0,0,LARGE(E25:BB25,6))</f>
        <v>0</v>
      </c>
      <c r="BJ25" s="33">
        <f>IF(BC25=0,0,LARGE(E25:BB25,7))</f>
        <v>0</v>
      </c>
      <c r="BK25" s="43">
        <f>SUM(BD25:BJ25)</f>
        <v>23</v>
      </c>
      <c r="BL25">
        <v>8</v>
      </c>
      <c r="BM25" t="str">
        <f t="shared" si="0"/>
        <v>Batot</v>
      </c>
      <c r="BN25" t="str">
        <f>C25</f>
        <v>Henri</v>
      </c>
      <c r="BO25" t="str">
        <f>D25</f>
        <v>Orbey</v>
      </c>
    </row>
    <row r="26" spans="1:67" ht="13.8" customHeight="1" x14ac:dyDescent="0.3">
      <c r="A26" s="14">
        <v>1951</v>
      </c>
      <c r="B26" t="s">
        <v>2538</v>
      </c>
      <c r="C26" t="s">
        <v>2539</v>
      </c>
      <c r="D26" t="s">
        <v>707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23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f>SUM(E26:BB26)</f>
        <v>23</v>
      </c>
      <c r="BD26" s="33">
        <f>IF(BC26=0,0,LARGE(E26:BB26,1))</f>
        <v>23</v>
      </c>
      <c r="BE26" s="33">
        <f>IF(BC26=0,0,LARGE(E26:BB26,2))</f>
        <v>0</v>
      </c>
      <c r="BF26" s="33">
        <f>IF(BC26=0,0,LARGE(E26:BB26,3))</f>
        <v>0</v>
      </c>
      <c r="BG26" s="33">
        <f>IF(BC26=0,0,LARGE(E26:BB26,4))</f>
        <v>0</v>
      </c>
      <c r="BH26" s="33">
        <f>IF(BC26=0,0,LARGE(E26:BB26,5))</f>
        <v>0</v>
      </c>
      <c r="BI26" s="33">
        <f>IF(BC26=0,0,LARGE(E26:BB26,6))</f>
        <v>0</v>
      </c>
      <c r="BJ26" s="33">
        <f>IF(BC26=0,0,LARGE(E26:BB26,7))</f>
        <v>0</v>
      </c>
      <c r="BK26" s="43">
        <f>SUM(BD26:BJ26)</f>
        <v>23</v>
      </c>
      <c r="BL26">
        <v>13</v>
      </c>
      <c r="BM26" t="str">
        <f t="shared" si="0"/>
        <v>Calatayud</v>
      </c>
      <c r="BN26" t="str">
        <f>C26</f>
        <v>Carlos</v>
      </c>
      <c r="BO26" t="str">
        <f>D26</f>
        <v>Ecublens</v>
      </c>
    </row>
    <row r="27" spans="1:67" ht="13.8" customHeight="1" x14ac:dyDescent="0.3">
      <c r="A27" s="14">
        <v>1954</v>
      </c>
      <c r="B27" t="s">
        <v>32</v>
      </c>
      <c r="C27" t="s">
        <v>2099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23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f>SUM(E27:BB27)</f>
        <v>23</v>
      </c>
      <c r="BD27" s="33">
        <f>IF(BC27=0,0,LARGE(E27:BB27,1))</f>
        <v>23</v>
      </c>
      <c r="BE27" s="33">
        <f>IF(BC27=0,0,LARGE(E27:BB27,2))</f>
        <v>0</v>
      </c>
      <c r="BF27" s="33">
        <f>IF(BC27=0,0,LARGE(E27:BB27,3))</f>
        <v>0</v>
      </c>
      <c r="BG27" s="33">
        <f>IF(BC27=0,0,LARGE(E27:BB27,4))</f>
        <v>0</v>
      </c>
      <c r="BH27" s="33">
        <f>IF(BC27=0,0,LARGE(E27:BB27,5))</f>
        <v>0</v>
      </c>
      <c r="BI27" s="33">
        <f>IF(BC27=0,0,LARGE(E27:BB27,6))</f>
        <v>0</v>
      </c>
      <c r="BJ27" s="33">
        <f>IF(BC27=0,0,LARGE(E27:BB27,7))</f>
        <v>0</v>
      </c>
      <c r="BK27" s="43">
        <f>SUM(BD27:BJ27)</f>
        <v>23</v>
      </c>
      <c r="BL27">
        <v>12</v>
      </c>
      <c r="BM27" t="str">
        <f t="shared" si="0"/>
        <v>Kuonen</v>
      </c>
      <c r="BN27" t="str">
        <f>C27</f>
        <v>Kurt</v>
      </c>
    </row>
    <row r="28" spans="1:67" ht="13.8" customHeight="1" x14ac:dyDescent="0.3">
      <c r="A28" s="14">
        <v>1954</v>
      </c>
      <c r="B28" t="s">
        <v>2729</v>
      </c>
      <c r="C28" t="s">
        <v>11</v>
      </c>
      <c r="D28" t="s">
        <v>2730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23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f>SUM(E28:BB28)</f>
        <v>23</v>
      </c>
      <c r="BD28" s="33">
        <f>IF(BC28=0,0,LARGE(E28:BB28,1))</f>
        <v>23</v>
      </c>
      <c r="BE28" s="33">
        <f>IF(BC28=0,0,LARGE(E28:BB28,2))</f>
        <v>0</v>
      </c>
      <c r="BF28" s="33">
        <f>IF(BC28=0,0,LARGE(E28:BB28,3))</f>
        <v>0</v>
      </c>
      <c r="BG28" s="33">
        <f>IF(BC28=0,0,LARGE(E28:BB28,4))</f>
        <v>0</v>
      </c>
      <c r="BH28" s="33">
        <f>IF(BC28=0,0,LARGE(E28:BB28,5))</f>
        <v>0</v>
      </c>
      <c r="BI28" s="33">
        <f>IF(BC28=0,0,LARGE(E28:BB28,6))</f>
        <v>0</v>
      </c>
      <c r="BJ28" s="33">
        <f>IF(BC28=0,0,LARGE(E28:BB28,7))</f>
        <v>0</v>
      </c>
      <c r="BK28" s="43">
        <f>SUM(BD28:BJ28)</f>
        <v>23</v>
      </c>
      <c r="BL28">
        <v>15</v>
      </c>
      <c r="BM28" t="str">
        <f t="shared" si="0"/>
        <v>Redard</v>
      </c>
      <c r="BN28" t="str">
        <f>C28</f>
        <v>José</v>
      </c>
      <c r="BO28" t="str">
        <f>D28</f>
        <v>Montricher</v>
      </c>
    </row>
    <row r="29" spans="1:67" ht="13.8" customHeight="1" x14ac:dyDescent="0.3">
      <c r="A29" s="14">
        <v>1954</v>
      </c>
      <c r="B29" t="s">
        <v>2543</v>
      </c>
      <c r="C29" t="s">
        <v>934</v>
      </c>
      <c r="D29" t="s">
        <v>2544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23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f>SUM(E29:BB29)</f>
        <v>23</v>
      </c>
      <c r="BD29" s="33">
        <f>IF(BC29=0,0,LARGE(E29:BB29,1))</f>
        <v>23</v>
      </c>
      <c r="BE29" s="33">
        <f>IF(BC29=0,0,LARGE(E29:BB29,2))</f>
        <v>0</v>
      </c>
      <c r="BF29" s="33">
        <f>IF(BC29=0,0,LARGE(E29:BB29,3))</f>
        <v>0</v>
      </c>
      <c r="BG29" s="33">
        <f>IF(BC29=0,0,LARGE(E29:BB29,4))</f>
        <v>0</v>
      </c>
      <c r="BH29" s="33">
        <f>IF(BC29=0,0,LARGE(E29:BB29,5))</f>
        <v>0</v>
      </c>
      <c r="BI29" s="33">
        <f>IF(BC29=0,0,LARGE(E29:BB29,6))</f>
        <v>0</v>
      </c>
      <c r="BJ29" s="33">
        <f>IF(BC29=0,0,LARGE(E29:BB29,7))</f>
        <v>0</v>
      </c>
      <c r="BK29" s="43">
        <f>SUM(BD29:BJ29)</f>
        <v>23</v>
      </c>
      <c r="BL29">
        <v>13</v>
      </c>
      <c r="BM29" t="str">
        <f t="shared" si="0"/>
        <v>Saugy</v>
      </c>
      <c r="BN29" t="str">
        <f>C29</f>
        <v>Martial</v>
      </c>
      <c r="BO29" t="str">
        <f>D29</f>
        <v>Granges-près-Mamand</v>
      </c>
    </row>
    <row r="30" spans="1:67" ht="13.8" customHeight="1" x14ac:dyDescent="0.3">
      <c r="A30" s="14">
        <v>1954</v>
      </c>
      <c r="B30" t="s">
        <v>1896</v>
      </c>
      <c r="C30" t="s">
        <v>193</v>
      </c>
      <c r="D30" t="s">
        <v>2928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23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f>SUM(E30:BB30)</f>
        <v>23</v>
      </c>
      <c r="BD30" s="33">
        <f>IF(BC30=0,0,LARGE(E30:BB30,1))</f>
        <v>23</v>
      </c>
      <c r="BE30" s="33">
        <f>IF(BC30=0,0,LARGE(E30:BB30,2))</f>
        <v>0</v>
      </c>
      <c r="BF30" s="33">
        <f>IF(BC30=0,0,LARGE(E30:BB30,3))</f>
        <v>0</v>
      </c>
      <c r="BG30" s="33">
        <f>IF(BC30=0,0,LARGE(E30:BB30,4))</f>
        <v>0</v>
      </c>
      <c r="BH30" s="33">
        <f>IF(BC30=0,0,LARGE(E30:BB30,5))</f>
        <v>0</v>
      </c>
      <c r="BI30" s="33">
        <f>IF(BC30=0,0,LARGE(E30:BB30,6))</f>
        <v>0</v>
      </c>
      <c r="BJ30" s="33">
        <f>IF(BC30=0,0,LARGE(E30:BB30,7))</f>
        <v>0</v>
      </c>
      <c r="BK30" s="43">
        <f>SUM(BD30:BJ30)</f>
        <v>23</v>
      </c>
      <c r="BL30">
        <v>15</v>
      </c>
      <c r="BM30" t="str">
        <f t="shared" si="0"/>
        <v>Schmid</v>
      </c>
      <c r="BN30" t="str">
        <f>C30</f>
        <v>Christian</v>
      </c>
      <c r="BO30" t="str">
        <f>D30</f>
        <v>Langenthal</v>
      </c>
    </row>
    <row r="31" spans="1:67" ht="13.8" customHeight="1" x14ac:dyDescent="0.3">
      <c r="A31" s="14">
        <v>1954</v>
      </c>
      <c r="B31" t="s">
        <v>477</v>
      </c>
      <c r="C31" t="s">
        <v>1479</v>
      </c>
      <c r="D31" t="s">
        <v>89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23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f>SUM(E31:BB31)</f>
        <v>23</v>
      </c>
      <c r="BD31" s="33">
        <f>IF(BC31=0,0,LARGE(E31:BB31,1))</f>
        <v>23</v>
      </c>
      <c r="BE31" s="33">
        <f>IF(BC31=0,0,LARGE(E31:BB31,2))</f>
        <v>0</v>
      </c>
      <c r="BF31" s="33">
        <f>IF(BC31=0,0,LARGE(E31:BB31,3))</f>
        <v>0</v>
      </c>
      <c r="BG31" s="33">
        <f>IF(BC31=0,0,LARGE(E31:BB31,4))</f>
        <v>0</v>
      </c>
      <c r="BH31" s="33">
        <f>IF(BC31=0,0,LARGE(E31:BB31,5))</f>
        <v>0</v>
      </c>
      <c r="BI31" s="33">
        <f>IF(BC31=0,0,LARGE(E31:BB31,6))</f>
        <v>0</v>
      </c>
      <c r="BJ31" s="33">
        <f>IF(BC31=0,0,LARGE(E31:BB31,7))</f>
        <v>0</v>
      </c>
      <c r="BK31" s="43">
        <f>SUM(BD31:BJ31)</f>
        <v>23</v>
      </c>
      <c r="BL31">
        <v>7</v>
      </c>
      <c r="BM31" t="str">
        <f t="shared" si="0"/>
        <v>Voutaz</v>
      </c>
      <c r="BN31" t="str">
        <f>C31</f>
        <v>André-Gérard</v>
      </c>
      <c r="BO31" t="str">
        <f>D31</f>
        <v>Martigny-Croix</v>
      </c>
    </row>
    <row r="32" spans="1:67" ht="13.8" customHeight="1" x14ac:dyDescent="0.3">
      <c r="A32" s="14">
        <v>1952</v>
      </c>
      <c r="B32" t="s">
        <v>1590</v>
      </c>
      <c r="C32" t="s">
        <v>1134</v>
      </c>
      <c r="D32" t="s">
        <v>2100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21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f>SUM(E32:BB32)</f>
        <v>21</v>
      </c>
      <c r="BD32" s="33">
        <f>IF(BC32=0,0,LARGE(E32:BB32,1))</f>
        <v>21</v>
      </c>
      <c r="BE32" s="33">
        <f>IF(BC32=0,0,LARGE(E32:BB32,2))</f>
        <v>0</v>
      </c>
      <c r="BF32" s="33">
        <f>IF(BC32=0,0,LARGE(E32:BB32,3))</f>
        <v>0</v>
      </c>
      <c r="BG32" s="33">
        <f>IF(BC32=0,0,LARGE(E32:BB32,4))</f>
        <v>0</v>
      </c>
      <c r="BH32" s="33">
        <f>IF(BC32=0,0,LARGE(E32:BB32,5))</f>
        <v>0</v>
      </c>
      <c r="BI32" s="33">
        <f>IF(BC32=0,0,LARGE(E32:BB32,6))</f>
        <v>0</v>
      </c>
      <c r="BJ32" s="33">
        <f>IF(BC32=0,0,LARGE(E32:BB32,7))</f>
        <v>0</v>
      </c>
      <c r="BK32" s="43">
        <f>SUM(BD32:BJ32)</f>
        <v>21</v>
      </c>
      <c r="BL32">
        <v>12</v>
      </c>
      <c r="BM32" t="str">
        <f t="shared" si="0"/>
        <v>Etter</v>
      </c>
      <c r="BN32" t="str">
        <f>C32</f>
        <v>Paul</v>
      </c>
      <c r="BO32" t="str">
        <f>D32</f>
        <v>LAC TVU Zürich</v>
      </c>
    </row>
    <row r="33" spans="1:67" ht="13.8" customHeight="1" x14ac:dyDescent="0.3">
      <c r="A33" s="14">
        <v>1949</v>
      </c>
      <c r="B33" t="s">
        <v>1699</v>
      </c>
      <c r="C33" t="s">
        <v>519</v>
      </c>
      <c r="D33" t="s">
        <v>1700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21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f>SUM(E33:BB33)</f>
        <v>21</v>
      </c>
      <c r="BD33" s="33">
        <f>IF(BC33=0,0,LARGE(E33:BB33,1))</f>
        <v>21</v>
      </c>
      <c r="BE33" s="33">
        <f>IF(BC33=0,0,LARGE(E33:BB33,2))</f>
        <v>0</v>
      </c>
      <c r="BF33" s="33">
        <f>IF(BC33=0,0,LARGE(E33:BB33,3))</f>
        <v>0</v>
      </c>
      <c r="BG33" s="33">
        <f>IF(BC33=0,0,LARGE(E33:BB33,4))</f>
        <v>0</v>
      </c>
      <c r="BH33" s="33">
        <f>IF(BC33=0,0,LARGE(E33:BB33,5))</f>
        <v>0</v>
      </c>
      <c r="BI33" s="33">
        <f>IF(BC33=0,0,LARGE(E33:BB33,6))</f>
        <v>0</v>
      </c>
      <c r="BJ33" s="33">
        <f>IF(BC33=0,0,LARGE(E33:BB33,7))</f>
        <v>0</v>
      </c>
      <c r="BK33" s="43">
        <f>SUM(BD33:BJ33)</f>
        <v>21</v>
      </c>
      <c r="BL33">
        <v>10</v>
      </c>
      <c r="BM33" t="str">
        <f t="shared" si="0"/>
        <v>Kiener</v>
      </c>
      <c r="BN33" t="str">
        <f>C33</f>
        <v>Sam</v>
      </c>
      <c r="BO33" t="str">
        <f>D33</f>
        <v>Kaufdorf</v>
      </c>
    </row>
    <row r="34" spans="1:67" ht="13.8" customHeight="1" x14ac:dyDescent="0.3">
      <c r="A34" s="14">
        <v>1952</v>
      </c>
      <c r="B34" t="s">
        <v>2546</v>
      </c>
      <c r="C34" t="s">
        <v>459</v>
      </c>
      <c r="D34" t="s">
        <v>2547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21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f>SUM(E34:BB34)</f>
        <v>21</v>
      </c>
      <c r="BD34" s="33">
        <f>IF(BC34=0,0,LARGE(E34:BB34,1))</f>
        <v>21</v>
      </c>
      <c r="BE34" s="33">
        <f>IF(BC34=0,0,LARGE(E34:BB34,2))</f>
        <v>0</v>
      </c>
      <c r="BF34" s="33">
        <f>IF(BC34=0,0,LARGE(E34:BB34,3))</f>
        <v>0</v>
      </c>
      <c r="BG34" s="33">
        <f>IF(BC34=0,0,LARGE(E34:BB34,4))</f>
        <v>0</v>
      </c>
      <c r="BH34" s="33">
        <f>IF(BC34=0,0,LARGE(E34:BB34,5))</f>
        <v>0</v>
      </c>
      <c r="BI34" s="33">
        <f>IF(BC34=0,0,LARGE(E34:BB34,6))</f>
        <v>0</v>
      </c>
      <c r="BJ34" s="33">
        <f>IF(BC34=0,0,LARGE(E34:BB34,7))</f>
        <v>0</v>
      </c>
      <c r="BK34" s="43">
        <f>SUM(BD34:BJ34)</f>
        <v>21</v>
      </c>
      <c r="BL34">
        <v>13</v>
      </c>
      <c r="BM34" t="str">
        <f t="shared" si="0"/>
        <v>Mcloughlin</v>
      </c>
      <c r="BN34" t="str">
        <f>C34</f>
        <v>Michaël</v>
      </c>
      <c r="BO34" t="str">
        <f>D34</f>
        <v>IRL-Preston</v>
      </c>
    </row>
    <row r="35" spans="1:67" ht="13.8" customHeight="1" x14ac:dyDescent="0.3">
      <c r="A35" s="14">
        <v>1953</v>
      </c>
      <c r="B35" t="s">
        <v>3161</v>
      </c>
      <c r="C35" t="s">
        <v>967</v>
      </c>
      <c r="D35" t="s">
        <v>474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21</v>
      </c>
      <c r="BC35">
        <f>SUM(E35:BB35)</f>
        <v>21</v>
      </c>
      <c r="BD35" s="33">
        <f>IF(BC35=0,0,LARGE(E35:BB35,1))</f>
        <v>21</v>
      </c>
      <c r="BE35" s="33">
        <f>IF(BC35=0,0,LARGE(E35:BB35,2))</f>
        <v>0</v>
      </c>
      <c r="BF35" s="33">
        <f>IF(BC35=0,0,LARGE(E35:BB35,3))</f>
        <v>0</v>
      </c>
      <c r="BG35" s="33">
        <f>IF(BC35=0,0,LARGE(E35:BB35,4))</f>
        <v>0</v>
      </c>
      <c r="BH35" s="33">
        <f>IF(BC35=0,0,LARGE(E35:BB35,5))</f>
        <v>0</v>
      </c>
      <c r="BI35" s="33">
        <f>IF(BC35=0,0,LARGE(E35:BB35,6))</f>
        <v>0</v>
      </c>
      <c r="BJ35" s="33">
        <f>IF(BC35=0,0,LARGE(E35:BB35,7))</f>
        <v>0</v>
      </c>
      <c r="BK35" s="43">
        <f>SUM(BD35:BJ35)</f>
        <v>21</v>
      </c>
      <c r="BL35">
        <v>17</v>
      </c>
      <c r="BM35" t="str">
        <f t="shared" si="0"/>
        <v>Rohrer</v>
      </c>
      <c r="BN35" t="str">
        <f>C35</f>
        <v>Denis</v>
      </c>
      <c r="BO35" t="str">
        <f>D35</f>
        <v>Vercorin</v>
      </c>
    </row>
    <row r="36" spans="1:67" ht="13.8" customHeight="1" x14ac:dyDescent="0.3">
      <c r="A36" s="14">
        <v>1950</v>
      </c>
      <c r="B36" t="s">
        <v>2731</v>
      </c>
      <c r="C36" t="s">
        <v>2732</v>
      </c>
      <c r="D36" t="s">
        <v>2733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21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f>SUM(E36:BB36)</f>
        <v>21</v>
      </c>
      <c r="BD36" s="33">
        <f>IF(BC36=0,0,LARGE(E36:BB36,1))</f>
        <v>21</v>
      </c>
      <c r="BE36" s="33">
        <f>IF(BC36=0,0,LARGE(E36:BB36,2))</f>
        <v>0</v>
      </c>
      <c r="BF36" s="33">
        <f>IF(BC36=0,0,LARGE(E36:BB36,3))</f>
        <v>0</v>
      </c>
      <c r="BG36" s="33">
        <f>IF(BC36=0,0,LARGE(E36:BB36,4))</f>
        <v>0</v>
      </c>
      <c r="BH36" s="33">
        <f>IF(BC36=0,0,LARGE(E36:BB36,5))</f>
        <v>0</v>
      </c>
      <c r="BI36" s="33">
        <f>IF(BC36=0,0,LARGE(E36:BB36,6))</f>
        <v>0</v>
      </c>
      <c r="BJ36" s="33">
        <f>IF(BC36=0,0,LARGE(E36:BB36,7))</f>
        <v>0</v>
      </c>
      <c r="BK36" s="43">
        <f>SUM(BD36:BJ36)</f>
        <v>21</v>
      </c>
      <c r="BL36">
        <v>15</v>
      </c>
      <c r="BM36" t="str">
        <f t="shared" si="0"/>
        <v>Stritt</v>
      </c>
      <c r="BN36" t="str">
        <f>C36</f>
        <v>Karl</v>
      </c>
      <c r="BO36" t="str">
        <f>D36</f>
        <v>Tafers</v>
      </c>
    </row>
    <row r="37" spans="1:67" ht="13.8" customHeight="1" x14ac:dyDescent="0.3">
      <c r="A37" s="14">
        <v>1953</v>
      </c>
      <c r="B37" t="s">
        <v>1587</v>
      </c>
      <c r="C37" t="s">
        <v>1141</v>
      </c>
      <c r="D37" t="s">
        <v>503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21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f>SUM(E37:BB37)</f>
        <v>21</v>
      </c>
      <c r="BD37" s="33">
        <f>IF(BC37=0,0,LARGE(E37:BB37,1))</f>
        <v>21</v>
      </c>
      <c r="BE37" s="33">
        <f>IF(BC37=0,0,LARGE(E37:BB37,2))</f>
        <v>0</v>
      </c>
      <c r="BF37" s="33">
        <f>IF(BC37=0,0,LARGE(E37:BB37,3))</f>
        <v>0</v>
      </c>
      <c r="BG37" s="33">
        <f>IF(BC37=0,0,LARGE(E37:BB37,4))</f>
        <v>0</v>
      </c>
      <c r="BH37" s="33">
        <f>IF(BC37=0,0,LARGE(E37:BB37,5))</f>
        <v>0</v>
      </c>
      <c r="BI37" s="33">
        <f>IF(BC37=0,0,LARGE(E37:BB37,6))</f>
        <v>0</v>
      </c>
      <c r="BJ37" s="33">
        <f>IF(BC37=0,0,LARGE(E37:BB37,7))</f>
        <v>0</v>
      </c>
      <c r="BK37" s="43">
        <f>SUM(BD37:BJ37)</f>
        <v>21</v>
      </c>
      <c r="BL37">
        <v>9</v>
      </c>
      <c r="BM37" t="str">
        <f t="shared" si="0"/>
        <v>Tornay</v>
      </c>
      <c r="BN37" t="str">
        <f>C37</f>
        <v>Maurice</v>
      </c>
      <c r="BO37" t="str">
        <f>D37</f>
        <v>Orsières</v>
      </c>
    </row>
    <row r="38" spans="1:67" ht="13.8" customHeight="1" x14ac:dyDescent="0.3">
      <c r="A38" s="14">
        <v>1947</v>
      </c>
      <c r="B38" t="s">
        <v>2548</v>
      </c>
      <c r="C38" t="s">
        <v>934</v>
      </c>
      <c r="D38" t="s">
        <v>445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19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f>SUM(E38:BB38)</f>
        <v>19</v>
      </c>
      <c r="BD38" s="33">
        <f>IF(BC38=0,0,LARGE(E38:BB38,1))</f>
        <v>19</v>
      </c>
      <c r="BE38" s="33">
        <f>IF(BC38=0,0,LARGE(E38:BB38,2))</f>
        <v>0</v>
      </c>
      <c r="BF38" s="33">
        <f>IF(BC38=0,0,LARGE(E38:BB38,3))</f>
        <v>0</v>
      </c>
      <c r="BG38" s="33">
        <f>IF(BC38=0,0,LARGE(E38:BB38,4))</f>
        <v>0</v>
      </c>
      <c r="BH38" s="33">
        <f>IF(BC38=0,0,LARGE(E38:BB38,5))</f>
        <v>0</v>
      </c>
      <c r="BI38" s="33">
        <f>IF(BC38=0,0,LARGE(E38:BB38,6))</f>
        <v>0</v>
      </c>
      <c r="BJ38" s="33">
        <f>IF(BC38=0,0,LARGE(E38:BB38,7))</f>
        <v>0</v>
      </c>
      <c r="BK38" s="43">
        <f>SUM(BD38:BJ38)</f>
        <v>19</v>
      </c>
      <c r="BL38">
        <v>13</v>
      </c>
      <c r="BM38" t="str">
        <f t="shared" si="0"/>
        <v>Bolay</v>
      </c>
      <c r="BN38" t="str">
        <f>C38</f>
        <v>Martial</v>
      </c>
      <c r="BO38" t="str">
        <f>D38</f>
        <v>Genève</v>
      </c>
    </row>
    <row r="39" spans="1:67" ht="13.8" customHeight="1" x14ac:dyDescent="0.3">
      <c r="A39" s="14">
        <v>1952</v>
      </c>
      <c r="B39" t="s">
        <v>245</v>
      </c>
      <c r="C39" t="s">
        <v>1015</v>
      </c>
      <c r="D39" t="s">
        <v>2101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19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f>SUM(E39:BB39)</f>
        <v>19</v>
      </c>
      <c r="BD39" s="33">
        <f>IF(BC39=0,0,LARGE(E39:BB39,1))</f>
        <v>19</v>
      </c>
      <c r="BE39" s="33">
        <f>IF(BC39=0,0,LARGE(E39:BB39,2))</f>
        <v>0</v>
      </c>
      <c r="BF39" s="33">
        <f>IF(BC39=0,0,LARGE(E39:BB39,3))</f>
        <v>0</v>
      </c>
      <c r="BG39" s="33">
        <f>IF(BC39=0,0,LARGE(E39:BB39,4))</f>
        <v>0</v>
      </c>
      <c r="BH39" s="33">
        <f>IF(BC39=0,0,LARGE(E39:BB39,5))</f>
        <v>0</v>
      </c>
      <c r="BI39" s="33">
        <f>IF(BC39=0,0,LARGE(E39:BB39,6))</f>
        <v>0</v>
      </c>
      <c r="BJ39" s="33">
        <f>IF(BC39=0,0,LARGE(E39:BB39,7))</f>
        <v>0</v>
      </c>
      <c r="BK39" s="43">
        <f>SUM(BD39:BJ39)</f>
        <v>19</v>
      </c>
      <c r="BL39">
        <v>12</v>
      </c>
      <c r="BM39" t="str">
        <f t="shared" si="0"/>
        <v>Calame</v>
      </c>
      <c r="BN39" t="str">
        <f>C39</f>
        <v>Louis</v>
      </c>
      <c r="BO39" t="str">
        <f>D39</f>
        <v>Seniors de Couberetin</v>
      </c>
    </row>
    <row r="40" spans="1:67" ht="13.8" customHeight="1" x14ac:dyDescent="0.3">
      <c r="A40" s="14">
        <v>1953</v>
      </c>
      <c r="B40" t="s">
        <v>4039</v>
      </c>
      <c r="C40" t="s">
        <v>1227</v>
      </c>
      <c r="D40" t="s">
        <v>4027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17</v>
      </c>
      <c r="BA40">
        <v>0</v>
      </c>
      <c r="BB40">
        <v>0</v>
      </c>
      <c r="BC40">
        <f>SUM(E40:BB40)</f>
        <v>17</v>
      </c>
      <c r="BD40" s="33">
        <f>IF(BC40=0,0,LARGE(E40:BB40,1))</f>
        <v>17</v>
      </c>
      <c r="BE40" s="33">
        <f>IF(BC40=0,0,LARGE(E40:BB40,2))</f>
        <v>0</v>
      </c>
      <c r="BF40" s="33">
        <f>IF(BC40=0,0,LARGE(E40:BB40,3))</f>
        <v>0</v>
      </c>
      <c r="BG40" s="33">
        <f>IF(BC40=0,0,LARGE(E40:BB40,4))</f>
        <v>0</v>
      </c>
      <c r="BH40" s="33">
        <f>IF(BC40=0,0,LARGE(E40:BB40,5))</f>
        <v>0</v>
      </c>
      <c r="BI40" s="33">
        <f>IF(BC40=0,0,LARGE(E40:BB40,6))</f>
        <v>0</v>
      </c>
      <c r="BJ40" s="33">
        <f>IF(BC40=0,0,LARGE(E40:BB40,7))</f>
        <v>0</v>
      </c>
      <c r="BK40" s="43">
        <f>SUM(BD40:BJ40)</f>
        <v>17</v>
      </c>
      <c r="BL40">
        <v>16</v>
      </c>
      <c r="BM40" t="str">
        <f t="shared" si="0"/>
        <v>Huberschwiller</v>
      </c>
      <c r="BN40" t="str">
        <f>C40</f>
        <v>Jean-Louis</v>
      </c>
      <c r="BO40" t="str">
        <f>D40</f>
        <v>Colmar</v>
      </c>
    </row>
    <row r="41" spans="1:67" ht="13.8" customHeight="1" x14ac:dyDescent="0.3">
      <c r="A41" s="14">
        <v>1949</v>
      </c>
      <c r="B41" t="s">
        <v>2102</v>
      </c>
      <c r="C41" t="s">
        <v>770</v>
      </c>
      <c r="D41" t="s">
        <v>2103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15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f>SUM(E41:BB41)</f>
        <v>15</v>
      </c>
      <c r="BD41" s="33">
        <f>IF(BC41=0,0,LARGE(E41:BB41,1))</f>
        <v>15</v>
      </c>
      <c r="BE41" s="33">
        <f>IF(BC41=0,0,LARGE(E41:BB41,2))</f>
        <v>0</v>
      </c>
      <c r="BF41" s="33">
        <f>IF(BC41=0,0,LARGE(E41:BB41,3))</f>
        <v>0</v>
      </c>
      <c r="BG41" s="33">
        <f>IF(BC41=0,0,LARGE(E41:BB41,4))</f>
        <v>0</v>
      </c>
      <c r="BH41" s="33">
        <f>IF(BC41=0,0,LARGE(E41:BB41,5))</f>
        <v>0</v>
      </c>
      <c r="BI41" s="33">
        <f>IF(BC41=0,0,LARGE(E41:BB41,6))</f>
        <v>0</v>
      </c>
      <c r="BJ41" s="33">
        <f>IF(BC41=0,0,LARGE(E41:BB41,7))</f>
        <v>0</v>
      </c>
      <c r="BK41" s="43">
        <f>SUM(BD41:BJ41)</f>
        <v>15</v>
      </c>
      <c r="BL41">
        <v>12</v>
      </c>
      <c r="BM41" t="str">
        <f t="shared" si="0"/>
        <v>Peace</v>
      </c>
      <c r="BN41" t="str">
        <f>C41</f>
        <v>Mike</v>
      </c>
      <c r="BO41" t="str">
        <f>D41</f>
        <v>GBR-Ranelagh</v>
      </c>
    </row>
    <row r="42" spans="1:67" ht="13.8" customHeight="1" x14ac:dyDescent="0.3">
      <c r="A42" s="14">
        <v>1953</v>
      </c>
      <c r="B42" t="s">
        <v>1290</v>
      </c>
      <c r="C42" t="s">
        <v>2104</v>
      </c>
      <c r="D42" t="s">
        <v>2105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14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f>SUM(E42:BB42)</f>
        <v>14</v>
      </c>
      <c r="BD42" s="33">
        <f>IF(BC42=0,0,LARGE(E42:BB42,1))</f>
        <v>14</v>
      </c>
      <c r="BE42" s="33">
        <f>IF(BC42=0,0,LARGE(E42:BB42,2))</f>
        <v>0</v>
      </c>
      <c r="BF42" s="33">
        <f>IF(BC42=0,0,LARGE(E42:BB42,3))</f>
        <v>0</v>
      </c>
      <c r="BG42" s="33">
        <f>IF(BC42=0,0,LARGE(E42:BB42,4))</f>
        <v>0</v>
      </c>
      <c r="BH42" s="33">
        <f>IF(BC42=0,0,LARGE(E42:BB42,5))</f>
        <v>0</v>
      </c>
      <c r="BI42" s="33">
        <f>IF(BC42=0,0,LARGE(E42:BB42,6))</f>
        <v>0</v>
      </c>
      <c r="BJ42" s="33">
        <f>IF(BC42=0,0,LARGE(E42:BB42,7))</f>
        <v>0</v>
      </c>
      <c r="BK42" s="43">
        <f>SUM(BD42:BJ42)</f>
        <v>14</v>
      </c>
      <c r="BL42">
        <v>12</v>
      </c>
      <c r="BM42" t="str">
        <f t="shared" si="0"/>
        <v>Müller</v>
      </c>
      <c r="BN42" t="str">
        <f>C42</f>
        <v>Bernd</v>
      </c>
      <c r="BO42" t="str">
        <f>D42</f>
        <v>GER-Tus Auggen</v>
      </c>
    </row>
    <row r="43" spans="1:67" ht="13.8" customHeight="1" x14ac:dyDescent="0.3">
      <c r="A43" s="14">
        <v>1949</v>
      </c>
      <c r="B43" t="s">
        <v>1699</v>
      </c>
      <c r="C43" t="s">
        <v>519</v>
      </c>
      <c r="D43" t="s">
        <v>2106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f>SUM(E43:BB43)</f>
        <v>13</v>
      </c>
      <c r="BD43" s="33">
        <f>IF(BC43=0,0,LARGE(E43:BB43,1))</f>
        <v>13</v>
      </c>
      <c r="BE43" s="33">
        <f>IF(BC43=0,0,LARGE(E43:BB43,2))</f>
        <v>0</v>
      </c>
      <c r="BF43" s="33">
        <f>IF(BC43=0,0,LARGE(E43:BB43,3))</f>
        <v>0</v>
      </c>
      <c r="BG43" s="33">
        <f>IF(BC43=0,0,LARGE(E43:BB43,4))</f>
        <v>0</v>
      </c>
      <c r="BH43" s="33">
        <f>IF(BC43=0,0,LARGE(E43:BB43,5))</f>
        <v>0</v>
      </c>
      <c r="BI43" s="33">
        <f>IF(BC43=0,0,LARGE(E43:BB43,6))</f>
        <v>0</v>
      </c>
      <c r="BJ43" s="33">
        <f>IF(BC43=0,0,LARGE(E43:BB43,7))</f>
        <v>0</v>
      </c>
      <c r="BK43" s="43">
        <f>SUM(BD43:BJ43)</f>
        <v>13</v>
      </c>
      <c r="BL43">
        <v>12</v>
      </c>
      <c r="BM43" t="str">
        <f t="shared" si="0"/>
        <v>Kiener</v>
      </c>
      <c r="BN43" t="str">
        <f>C43</f>
        <v>Sam</v>
      </c>
      <c r="BO43" t="str">
        <f>D43</f>
        <v>All Blacks Thun</v>
      </c>
    </row>
    <row r="44" spans="1:67" ht="13.8" customHeight="1" x14ac:dyDescent="0.3">
      <c r="A44" s="14">
        <v>1951</v>
      </c>
      <c r="B44" t="s">
        <v>2107</v>
      </c>
      <c r="C44" t="s">
        <v>2108</v>
      </c>
      <c r="D44" t="s">
        <v>2109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12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f>SUM(E44:BB44)</f>
        <v>12</v>
      </c>
      <c r="BD44" s="33">
        <f>IF(BC44=0,0,LARGE(E44:BB44,1))</f>
        <v>12</v>
      </c>
      <c r="BE44" s="33">
        <f>IF(BC44=0,0,LARGE(E44:BB44,2))</f>
        <v>0</v>
      </c>
      <c r="BF44" s="33">
        <f>IF(BC44=0,0,LARGE(E44:BB44,3))</f>
        <v>0</v>
      </c>
      <c r="BG44" s="33">
        <f>IF(BC44=0,0,LARGE(E44:BB44,4))</f>
        <v>0</v>
      </c>
      <c r="BH44" s="33">
        <f>IF(BC44=0,0,LARGE(E44:BB44,5))</f>
        <v>0</v>
      </c>
      <c r="BI44" s="33">
        <f>IF(BC44=0,0,LARGE(E44:BB44,6))</f>
        <v>0</v>
      </c>
      <c r="BJ44" s="33">
        <f>IF(BC44=0,0,LARGE(E44:BB44,7))</f>
        <v>0</v>
      </c>
      <c r="BK44" s="43">
        <f>SUM(BD44:BJ44)</f>
        <v>12</v>
      </c>
      <c r="BL44">
        <v>12</v>
      </c>
      <c r="BM44" t="str">
        <f t="shared" si="0"/>
        <v>Ernst</v>
      </c>
      <c r="BN44" t="str">
        <f>C44</f>
        <v>Edi</v>
      </c>
      <c r="BO44" t="str">
        <f>D44</f>
        <v>LG Niedersmt</v>
      </c>
    </row>
    <row r="45" spans="1:67" ht="13.8" customHeight="1" x14ac:dyDescent="0.3">
      <c r="A45" s="14">
        <v>1950</v>
      </c>
      <c r="B45" t="s">
        <v>2111</v>
      </c>
      <c r="C45" t="s">
        <v>506</v>
      </c>
      <c r="D45" t="s">
        <v>2110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11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f>SUM(E45:BB45)</f>
        <v>11</v>
      </c>
      <c r="BD45" s="33">
        <f>IF(BC45=0,0,LARGE(E45:BB45,1))</f>
        <v>11</v>
      </c>
      <c r="BE45" s="33">
        <f>IF(BC45=0,0,LARGE(E45:BB45,2))</f>
        <v>0</v>
      </c>
      <c r="BF45" s="33">
        <f>IF(BC45=0,0,LARGE(E45:BB45,3))</f>
        <v>0</v>
      </c>
      <c r="BG45" s="33">
        <f>IF(BC45=0,0,LARGE(E45:BB45,4))</f>
        <v>0</v>
      </c>
      <c r="BH45" s="33">
        <f>IF(BC45=0,0,LARGE(E45:BB45,5))</f>
        <v>0</v>
      </c>
      <c r="BI45" s="33">
        <f>IF(BC45=0,0,LARGE(E45:BB45,6))</f>
        <v>0</v>
      </c>
      <c r="BJ45" s="33">
        <f>IF(BC45=0,0,LARGE(E45:BB45,7))</f>
        <v>0</v>
      </c>
      <c r="BK45" s="43">
        <f>SUM(BD45:BJ45)</f>
        <v>11</v>
      </c>
      <c r="BL45">
        <v>12</v>
      </c>
      <c r="BM45" t="str">
        <f t="shared" si="0"/>
        <v>Rzesnik</v>
      </c>
      <c r="BN45" t="str">
        <f>C45</f>
        <v>Robert</v>
      </c>
      <c r="BO45" t="str">
        <f>D45</f>
        <v>GER-Schallstadt</v>
      </c>
    </row>
    <row r="46" spans="1:67" ht="13.8" customHeight="1" x14ac:dyDescent="0.3">
      <c r="A46" s="14">
        <v>1950</v>
      </c>
      <c r="B46" t="s">
        <v>2112</v>
      </c>
      <c r="C46" t="s">
        <v>2113</v>
      </c>
      <c r="D46" t="s">
        <v>2545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10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f>SUM(E46:BB46)</f>
        <v>10</v>
      </c>
      <c r="BD46" s="33">
        <f>IF(BC46=0,0,LARGE(E46:BB46,1))</f>
        <v>10</v>
      </c>
      <c r="BE46" s="33">
        <f>IF(BC46=0,0,LARGE(E46:BB46,2))</f>
        <v>0</v>
      </c>
      <c r="BF46" s="33">
        <f>IF(BC46=0,0,LARGE(E46:BB46,3))</f>
        <v>0</v>
      </c>
      <c r="BG46" s="33">
        <f>IF(BC46=0,0,LARGE(E46:BB46,4))</f>
        <v>0</v>
      </c>
      <c r="BH46" s="33">
        <f>IF(BC46=0,0,LARGE(E46:BB46,5))</f>
        <v>0</v>
      </c>
      <c r="BI46" s="33">
        <f>IF(BC46=0,0,LARGE(E46:BB46,6))</f>
        <v>0</v>
      </c>
      <c r="BJ46" s="33">
        <f>IF(BC46=0,0,LARGE(E46:BB46,7))</f>
        <v>0</v>
      </c>
      <c r="BK46" s="43">
        <f>SUM(BD46:BJ46)</f>
        <v>10</v>
      </c>
      <c r="BL46">
        <v>13</v>
      </c>
      <c r="BM46" t="str">
        <f t="shared" si="0"/>
        <v>Schneider</v>
      </c>
      <c r="BN46" t="str">
        <f>C46</f>
        <v>Georg</v>
      </c>
      <c r="BO46" t="str">
        <f>D46</f>
        <v>GER-Läufferriege Ebikon</v>
      </c>
    </row>
    <row r="47" spans="1:67" ht="13.8" customHeight="1" x14ac:dyDescent="0.3">
      <c r="A47" s="14">
        <v>1954</v>
      </c>
      <c r="B47" t="s">
        <v>2114</v>
      </c>
      <c r="C47" t="s">
        <v>53</v>
      </c>
      <c r="D47" t="s">
        <v>2115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9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f>SUM(E47:BB47)</f>
        <v>9</v>
      </c>
      <c r="BD47" s="33">
        <f>IF(BC47=0,0,LARGE(E47:BB47,1))</f>
        <v>9</v>
      </c>
      <c r="BE47" s="33">
        <f>IF(BC47=0,0,LARGE(E47:BB47,2))</f>
        <v>0</v>
      </c>
      <c r="BF47" s="33">
        <f>IF(BC47=0,0,LARGE(E47:BB47,3))</f>
        <v>0</v>
      </c>
      <c r="BG47" s="33">
        <f>IF(BC47=0,0,LARGE(E47:BB47,4))</f>
        <v>0</v>
      </c>
      <c r="BH47" s="33">
        <f>IF(BC47=0,0,LARGE(E47:BB47,5))</f>
        <v>0</v>
      </c>
      <c r="BI47" s="33">
        <f>IF(BC47=0,0,LARGE(E47:BB47,6))</f>
        <v>0</v>
      </c>
      <c r="BJ47" s="33">
        <f>IF(BC47=0,0,LARGE(E47:BB47,7))</f>
        <v>0</v>
      </c>
      <c r="BK47" s="43">
        <f>SUM(BD47:BJ47)</f>
        <v>9</v>
      </c>
      <c r="BL47">
        <v>13</v>
      </c>
      <c r="BM47" t="str">
        <f t="shared" si="0"/>
        <v>Rebetez</v>
      </c>
      <c r="BN47" t="str">
        <f>C47</f>
        <v>Michel</v>
      </c>
      <c r="BO47" t="str">
        <f>D47</f>
        <v>GSMB</v>
      </c>
    </row>
    <row r="48" spans="1:67" ht="13.8" customHeight="1" x14ac:dyDescent="0.3">
      <c r="A48" s="14">
        <v>1951</v>
      </c>
      <c r="B48" t="s">
        <v>2116</v>
      </c>
      <c r="C48" t="s">
        <v>2117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8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f>SUM(E48:BB48)</f>
        <v>8</v>
      </c>
      <c r="BD48" s="33">
        <f>IF(BC48=0,0,LARGE(E48:BB48,1))</f>
        <v>8</v>
      </c>
      <c r="BE48" s="33">
        <f>IF(BC48=0,0,LARGE(E48:BB48,2))</f>
        <v>0</v>
      </c>
      <c r="BF48" s="33">
        <f>IF(BC48=0,0,LARGE(E48:BB48,3))</f>
        <v>0</v>
      </c>
      <c r="BG48" s="33">
        <f>IF(BC48=0,0,LARGE(E48:BB48,4))</f>
        <v>0</v>
      </c>
      <c r="BH48" s="33">
        <f>IF(BC48=0,0,LARGE(E48:BB48,5))</f>
        <v>0</v>
      </c>
      <c r="BI48" s="33">
        <f>IF(BC48=0,0,LARGE(E48:BB48,6))</f>
        <v>0</v>
      </c>
      <c r="BJ48" s="33">
        <f>IF(BC48=0,0,LARGE(E48:BB48,7))</f>
        <v>0</v>
      </c>
      <c r="BK48" s="43">
        <f>SUM(BD48:BJ48)</f>
        <v>8</v>
      </c>
      <c r="BL48">
        <v>13</v>
      </c>
      <c r="BM48" t="str">
        <f t="shared" si="0"/>
        <v>Plankenauer</v>
      </c>
      <c r="BN48" t="str">
        <f>C48</f>
        <v>Adolf Horst</v>
      </c>
    </row>
    <row r="49" spans="1:67" x14ac:dyDescent="0.3">
      <c r="A49" s="14">
        <v>1951</v>
      </c>
      <c r="B49" t="s">
        <v>2118</v>
      </c>
      <c r="C49" t="s">
        <v>948</v>
      </c>
      <c r="D49" t="s">
        <v>2119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7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f>SUM(E49:BB49)</f>
        <v>7</v>
      </c>
      <c r="BD49" s="33">
        <f>IF(BC49=0,0,LARGE(E49:BB49,1))</f>
        <v>7</v>
      </c>
      <c r="BE49" s="33">
        <f>IF(BC49=0,0,LARGE(E49:BB49,2))</f>
        <v>0</v>
      </c>
      <c r="BF49" s="33">
        <f>IF(BC49=0,0,LARGE(E49:BB49,3))</f>
        <v>0</v>
      </c>
      <c r="BG49" s="33">
        <f>IF(BC49=0,0,LARGE(E49:BB49,4))</f>
        <v>0</v>
      </c>
      <c r="BH49" s="33">
        <f>IF(BC49=0,0,LARGE(E49:BB49,5))</f>
        <v>0</v>
      </c>
      <c r="BI49" s="33">
        <f>IF(BC49=0,0,LARGE(E49:BB49,6))</f>
        <v>0</v>
      </c>
      <c r="BJ49" s="33">
        <f>IF(BC49=0,0,LARGE(E49:BB49,7))</f>
        <v>0</v>
      </c>
      <c r="BK49" s="43">
        <f>SUM(BD49:BJ49)</f>
        <v>7</v>
      </c>
      <c r="BL49">
        <v>13</v>
      </c>
      <c r="BM49" t="str">
        <f t="shared" si="0"/>
        <v>Romang</v>
      </c>
      <c r="BN49" t="str">
        <f>C49</f>
        <v>Pierre</v>
      </c>
      <c r="BO49" t="str">
        <f>D49</f>
        <v>Tramelan</v>
      </c>
    </row>
    <row r="50" spans="1:67" x14ac:dyDescent="0.3">
      <c r="A50" s="14">
        <v>1952</v>
      </c>
      <c r="B50" t="s">
        <v>2120</v>
      </c>
      <c r="C50" t="s">
        <v>2121</v>
      </c>
      <c r="D50" t="s">
        <v>2122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6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f>SUM(E50:BB50)</f>
        <v>6</v>
      </c>
      <c r="BD50" s="33">
        <f>IF(BC50=0,0,LARGE(E50:BB50,1))</f>
        <v>6</v>
      </c>
      <c r="BE50" s="33">
        <f>IF(BC50=0,0,LARGE(E50:BB50,2))</f>
        <v>0</v>
      </c>
      <c r="BF50" s="33">
        <f>IF(BC50=0,0,LARGE(E50:BB50,3))</f>
        <v>0</v>
      </c>
      <c r="BG50" s="33">
        <f>IF(BC50=0,0,LARGE(E50:BB50,4))</f>
        <v>0</v>
      </c>
      <c r="BH50" s="33">
        <f>IF(BC50=0,0,LARGE(E50:BB50,5))</f>
        <v>0</v>
      </c>
      <c r="BI50" s="33">
        <f>IF(BC50=0,0,LARGE(E50:BB50,6))</f>
        <v>0</v>
      </c>
      <c r="BJ50" s="33">
        <f>IF(BC50=0,0,LARGE(E50:BB50,7))</f>
        <v>0</v>
      </c>
      <c r="BK50" s="43">
        <f>SUM(BD50:BJ50)</f>
        <v>6</v>
      </c>
      <c r="BL50">
        <v>13</v>
      </c>
      <c r="BM50" t="str">
        <f t="shared" si="0"/>
        <v>Wyss</v>
      </c>
      <c r="BN50" t="str">
        <f>C50</f>
        <v>Josph</v>
      </c>
      <c r="BO50" t="str">
        <f>D50</f>
        <v>AEA Ain-Est Athlétisme</v>
      </c>
    </row>
    <row r="51" spans="1:67" x14ac:dyDescent="0.3">
      <c r="A51" s="14">
        <v>1950</v>
      </c>
      <c r="B51" t="s">
        <v>2123</v>
      </c>
      <c r="C51" t="s">
        <v>2124</v>
      </c>
      <c r="D51" t="s">
        <v>2125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5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f>SUM(E51:BB51)</f>
        <v>5</v>
      </c>
      <c r="BD51" s="33">
        <f>IF(BC51=0,0,LARGE(E51:BB51,1))</f>
        <v>5</v>
      </c>
      <c r="BE51" s="33">
        <f>IF(BC51=0,0,LARGE(E51:BB51,2))</f>
        <v>0</v>
      </c>
      <c r="BF51" s="33">
        <f>IF(BC51=0,0,LARGE(E51:BB51,3))</f>
        <v>0</v>
      </c>
      <c r="BG51" s="33">
        <f>IF(BC51=0,0,LARGE(E51:BB51,4))</f>
        <v>0</v>
      </c>
      <c r="BH51" s="33">
        <f>IF(BC51=0,0,LARGE(E51:BB51,5))</f>
        <v>0</v>
      </c>
      <c r="BI51" s="33">
        <f>IF(BC51=0,0,LARGE(E51:BB51,6))</f>
        <v>0</v>
      </c>
      <c r="BJ51" s="33">
        <f>IF(BC51=0,0,LARGE(E51:BB51,7))</f>
        <v>0</v>
      </c>
      <c r="BK51" s="43">
        <f>SUM(BD51:BJ51)</f>
        <v>5</v>
      </c>
      <c r="BL51">
        <v>13</v>
      </c>
      <c r="BM51" t="str">
        <f t="shared" si="0"/>
        <v>Kühl</v>
      </c>
      <c r="BN51" t="str">
        <f>C51</f>
        <v>Werner</v>
      </c>
      <c r="BO51" t="str">
        <f>D51</f>
        <v>GER-Elchingen</v>
      </c>
    </row>
    <row r="52" spans="1:67" x14ac:dyDescent="0.3">
      <c r="A52" s="14">
        <v>1963</v>
      </c>
      <c r="B52" t="s">
        <v>2126</v>
      </c>
      <c r="C52" t="s">
        <v>2127</v>
      </c>
      <c r="D52" t="s">
        <v>2128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f>SUM(E52:BB52)</f>
        <v>4</v>
      </c>
      <c r="BD52" s="33">
        <f>IF(BC52=0,0,LARGE(E52:BB52,1))</f>
        <v>4</v>
      </c>
      <c r="BE52" s="33">
        <f>IF(BC52=0,0,LARGE(E52:BB52,2))</f>
        <v>0</v>
      </c>
      <c r="BF52" s="33">
        <f>IF(BC52=0,0,LARGE(E52:BB52,3))</f>
        <v>0</v>
      </c>
      <c r="BG52" s="33">
        <f>IF(BC52=0,0,LARGE(E52:BB52,4))</f>
        <v>0</v>
      </c>
      <c r="BH52" s="33">
        <f>IF(BC52=0,0,LARGE(E52:BB52,5))</f>
        <v>0</v>
      </c>
      <c r="BI52" s="33">
        <f>IF(BC52=0,0,LARGE(E52:BB52,6))</f>
        <v>0</v>
      </c>
      <c r="BJ52" s="33">
        <f>IF(BC52=0,0,LARGE(E52:BB52,7))</f>
        <v>0</v>
      </c>
      <c r="BK52" s="43">
        <f>SUM(BD52:BJ52)</f>
        <v>4</v>
      </c>
      <c r="BL52">
        <v>13</v>
      </c>
      <c r="BM52" t="str">
        <f t="shared" si="0"/>
        <v>Schilling</v>
      </c>
      <c r="BN52" t="str">
        <f>C52</f>
        <v>Hans</v>
      </c>
      <c r="BO52" t="str">
        <f>D52</f>
        <v>Islikon</v>
      </c>
    </row>
    <row r="53" spans="1:67" x14ac:dyDescent="0.3">
      <c r="A53" s="14">
        <v>1948</v>
      </c>
      <c r="B53" t="s">
        <v>2130</v>
      </c>
      <c r="C53" t="s">
        <v>2129</v>
      </c>
      <c r="D53" t="s">
        <v>2131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f>SUM(E53:BB53)</f>
        <v>3</v>
      </c>
      <c r="BD53" s="33">
        <f>IF(BC53=0,0,LARGE(E53:BB53,1))</f>
        <v>3</v>
      </c>
      <c r="BE53" s="33">
        <f>IF(BC53=0,0,LARGE(E53:BB53,2))</f>
        <v>0</v>
      </c>
      <c r="BF53" s="33">
        <f>IF(BC53=0,0,LARGE(E53:BB53,3))</f>
        <v>0</v>
      </c>
      <c r="BG53" s="33">
        <f>IF(BC53=0,0,LARGE(E53:BB53,4))</f>
        <v>0</v>
      </c>
      <c r="BH53" s="33">
        <f>IF(BC53=0,0,LARGE(E53:BB53,5))</f>
        <v>0</v>
      </c>
      <c r="BI53" s="33">
        <f>IF(BC53=0,0,LARGE(E53:BB53,6))</f>
        <v>0</v>
      </c>
      <c r="BJ53" s="33">
        <f>IF(BC53=0,0,LARGE(E53:BB53,7))</f>
        <v>0</v>
      </c>
      <c r="BK53" s="43">
        <f>SUM(BD53:BJ53)</f>
        <v>3</v>
      </c>
      <c r="BL53">
        <v>13</v>
      </c>
      <c r="BM53" t="str">
        <f t="shared" si="0"/>
        <v>Von Pander</v>
      </c>
      <c r="BN53" t="str">
        <f>C53</f>
        <v>Rolf</v>
      </c>
      <c r="BO53" t="str">
        <f>D53</f>
        <v>GER-Oberzent</v>
      </c>
    </row>
    <row r="54" spans="1:67" x14ac:dyDescent="0.3">
      <c r="A54" s="14">
        <v>1951</v>
      </c>
      <c r="B54" t="s">
        <v>3180</v>
      </c>
      <c r="C54" t="s">
        <v>3181</v>
      </c>
      <c r="D54" t="s">
        <v>3048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f>SUM(E54:BB54)</f>
        <v>0</v>
      </c>
      <c r="BD54" s="33">
        <f>IF(BC54=0,0,LARGE(E54:BB54,1))</f>
        <v>0</v>
      </c>
      <c r="BE54" s="33">
        <f>IF(BC54=0,0,LARGE(E54:BB54,2))</f>
        <v>0</v>
      </c>
      <c r="BF54" s="33">
        <f>IF(BC54=0,0,LARGE(E54:BB54,3))</f>
        <v>0</v>
      </c>
      <c r="BG54" s="33">
        <f>IF(BC54=0,0,LARGE(E54:BB54,4))</f>
        <v>0</v>
      </c>
      <c r="BH54" s="33">
        <f>IF(BC54=0,0,LARGE(E54:BB54,5))</f>
        <v>0</v>
      </c>
      <c r="BI54" s="33">
        <f>IF(BC54=0,0,LARGE(E54:BB54,6))</f>
        <v>0</v>
      </c>
      <c r="BJ54" s="33">
        <f>IF(BC54=0,0,LARGE(E54:BB54,7))</f>
        <v>0</v>
      </c>
      <c r="BK54" s="43">
        <f>SUM(BD54:BJ54)</f>
        <v>0</v>
      </c>
      <c r="BL54">
        <v>15</v>
      </c>
      <c r="BM54" t="str">
        <f t="shared" si="0"/>
        <v>Burrel</v>
      </c>
      <c r="BN54" t="str">
        <f>C54</f>
        <v>Buzz</v>
      </c>
      <c r="BO54" t="str">
        <f>D54</f>
        <v>USA</v>
      </c>
    </row>
    <row r="55" spans="1:67" x14ac:dyDescent="0.3">
      <c r="A55" s="14"/>
      <c r="BD55" s="33"/>
      <c r="BE55" s="33"/>
      <c r="BF55" s="33"/>
      <c r="BG55" s="33"/>
      <c r="BH55" s="33"/>
      <c r="BI55" s="33"/>
      <c r="BJ55" s="33"/>
      <c r="BK55" s="43"/>
    </row>
    <row r="56" spans="1:67" x14ac:dyDescent="0.3">
      <c r="A56" s="14"/>
      <c r="BD56" s="33"/>
      <c r="BE56" s="33"/>
      <c r="BF56" s="33"/>
      <c r="BG56" s="33"/>
      <c r="BH56" s="33"/>
      <c r="BI56" s="33"/>
      <c r="BJ56" s="33"/>
      <c r="BK56" s="43"/>
    </row>
    <row r="57" spans="1:67" x14ac:dyDescent="0.3">
      <c r="A57" s="14"/>
      <c r="BD57" s="33"/>
      <c r="BE57" s="33"/>
      <c r="BF57" s="33"/>
      <c r="BG57" s="33"/>
      <c r="BH57" s="33"/>
      <c r="BI57" s="33"/>
      <c r="BJ57" s="33"/>
      <c r="BK57" s="43"/>
    </row>
    <row r="58" spans="1:67" x14ac:dyDescent="0.3">
      <c r="A58" s="14"/>
      <c r="BD58" s="33"/>
      <c r="BE58" s="33"/>
      <c r="BF58" s="33"/>
      <c r="BG58" s="33"/>
      <c r="BH58" s="33"/>
      <c r="BI58" s="33"/>
      <c r="BJ58" s="33"/>
      <c r="BK58" s="43"/>
    </row>
    <row r="59" spans="1:67" x14ac:dyDescent="0.3">
      <c r="A59" s="14"/>
      <c r="BD59" s="33"/>
      <c r="BE59" s="33"/>
      <c r="BF59" s="33"/>
      <c r="BG59" s="33"/>
      <c r="BH59" s="33"/>
      <c r="BI59" s="33"/>
      <c r="BJ59" s="33"/>
      <c r="BK59" s="43"/>
    </row>
    <row r="60" spans="1:67" x14ac:dyDescent="0.3">
      <c r="A60" s="14"/>
      <c r="BD60" s="33"/>
      <c r="BE60" s="33"/>
      <c r="BF60" s="33"/>
      <c r="BG60" s="33"/>
      <c r="BH60" s="33"/>
      <c r="BI60" s="33"/>
      <c r="BJ60" s="33"/>
      <c r="BK60" s="43"/>
    </row>
    <row r="61" spans="1:67" x14ac:dyDescent="0.3">
      <c r="A61" s="14"/>
      <c r="BD61" s="33"/>
      <c r="BE61" s="33"/>
      <c r="BF61" s="33"/>
      <c r="BG61" s="33"/>
      <c r="BH61" s="33"/>
      <c r="BI61" s="33"/>
      <c r="BJ61" s="33"/>
      <c r="BK61" s="43"/>
    </row>
    <row r="62" spans="1:67" x14ac:dyDescent="0.3">
      <c r="A62" s="14"/>
      <c r="BD62" s="33"/>
      <c r="BE62" s="33"/>
      <c r="BF62" s="33"/>
      <c r="BG62" s="33"/>
      <c r="BH62" s="33"/>
      <c r="BI62" s="33"/>
      <c r="BJ62" s="33"/>
      <c r="BK62" s="43"/>
    </row>
    <row r="63" spans="1:67" x14ac:dyDescent="0.3">
      <c r="A63" s="14"/>
      <c r="BD63" s="33"/>
      <c r="BE63" s="33"/>
      <c r="BF63" s="33"/>
      <c r="BG63" s="33"/>
      <c r="BH63" s="33"/>
      <c r="BI63" s="33"/>
      <c r="BJ63" s="33"/>
      <c r="BK63" s="43"/>
    </row>
    <row r="64" spans="1:67" x14ac:dyDescent="0.3">
      <c r="A64" s="14"/>
      <c r="BD64" s="33"/>
      <c r="BE64" s="33"/>
      <c r="BF64" s="33"/>
      <c r="BG64" s="33"/>
      <c r="BH64" s="33"/>
      <c r="BI64" s="33"/>
      <c r="BJ64" s="33"/>
      <c r="BK64" s="43"/>
    </row>
    <row r="65" spans="1:63" x14ac:dyDescent="0.3">
      <c r="A65" s="14"/>
      <c r="BD65" s="33"/>
      <c r="BE65" s="33"/>
      <c r="BF65" s="33"/>
      <c r="BG65" s="33"/>
      <c r="BH65" s="33"/>
      <c r="BI65" s="33"/>
      <c r="BJ65" s="33"/>
      <c r="BK65" s="43"/>
    </row>
    <row r="66" spans="1:63" x14ac:dyDescent="0.3">
      <c r="A66" s="14"/>
      <c r="BD66" s="33"/>
      <c r="BE66" s="33"/>
      <c r="BF66" s="33"/>
      <c r="BG66" s="33"/>
      <c r="BH66" s="33"/>
      <c r="BI66" s="33"/>
      <c r="BJ66" s="33"/>
      <c r="BK66" s="43"/>
    </row>
    <row r="67" spans="1:63" x14ac:dyDescent="0.3">
      <c r="A67" s="14"/>
      <c r="BD67" s="33"/>
      <c r="BE67" s="33"/>
      <c r="BF67" s="33"/>
      <c r="BG67" s="33"/>
      <c r="BH67" s="33"/>
      <c r="BI67" s="33"/>
      <c r="BJ67" s="33"/>
      <c r="BK67" s="43"/>
    </row>
    <row r="68" spans="1:63" x14ac:dyDescent="0.3">
      <c r="A68" s="14"/>
      <c r="BD68" s="33"/>
      <c r="BE68" s="33"/>
      <c r="BF68" s="33"/>
      <c r="BG68" s="33"/>
      <c r="BH68" s="33"/>
      <c r="BI68" s="33"/>
      <c r="BJ68" s="33"/>
      <c r="BK68" s="43"/>
    </row>
    <row r="69" spans="1:63" x14ac:dyDescent="0.3">
      <c r="A69" s="14"/>
    </row>
  </sheetData>
  <sortState xmlns:xlrd2="http://schemas.microsoft.com/office/spreadsheetml/2017/richdata2" ref="A6:BO54">
    <sortCondition descending="1" ref="BC6:BC54"/>
  </sortState>
  <mergeCells count="12">
    <mergeCell ref="A3:C3"/>
    <mergeCell ref="C4:D4"/>
    <mergeCell ref="A1:BH1"/>
    <mergeCell ref="A2:BH2"/>
    <mergeCell ref="BK3:BK5"/>
    <mergeCell ref="BG3:BG5"/>
    <mergeCell ref="BH3:BH5"/>
    <mergeCell ref="BI3:BI5"/>
    <mergeCell ref="BJ3:BJ5"/>
    <mergeCell ref="BD3:BD5"/>
    <mergeCell ref="BE3:BE5"/>
    <mergeCell ref="BF3:BF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I206"/>
  <sheetViews>
    <sheetView topLeftCell="S1" workbookViewId="0">
      <selection activeCell="Y12" sqref="Y12"/>
    </sheetView>
  </sheetViews>
  <sheetFormatPr baseColWidth="10" defaultRowHeight="14.4" x14ac:dyDescent="0.3"/>
  <cols>
    <col min="1" max="1" width="11.6640625" bestFit="1" customWidth="1"/>
    <col min="2" max="2" width="12.6640625" customWidth="1"/>
    <col min="3" max="3" width="16" customWidth="1"/>
    <col min="4" max="4" width="21.33203125" bestFit="1" customWidth="1"/>
    <col min="5" max="5" width="9.5546875" customWidth="1"/>
    <col min="6" max="6" width="8.5546875" customWidth="1"/>
    <col min="7" max="7" width="11.44140625" customWidth="1"/>
    <col min="8" max="9" width="8.88671875" customWidth="1"/>
    <col min="10" max="10" width="9.88671875" customWidth="1"/>
    <col min="11" max="11" width="11.44140625" customWidth="1"/>
    <col min="12" max="13" width="10.88671875" customWidth="1"/>
    <col min="14" max="14" width="11.33203125" customWidth="1"/>
    <col min="15" max="15" width="9.5546875" customWidth="1"/>
    <col min="16" max="16" width="10.88671875" bestFit="1" customWidth="1"/>
    <col min="17" max="17" width="9.5546875" customWidth="1"/>
    <col min="18" max="18" width="10.6640625" customWidth="1"/>
    <col min="19" max="19" width="10.33203125" customWidth="1"/>
    <col min="20" max="20" width="10.5546875" customWidth="1"/>
    <col min="21" max="21" width="12.44140625" customWidth="1"/>
    <col min="22" max="22" width="8.6640625" customWidth="1"/>
    <col min="23" max="23" width="10.109375" customWidth="1"/>
    <col min="24" max="24" width="9.33203125" bestFit="1" customWidth="1"/>
    <col min="25" max="25" width="11.109375" customWidth="1"/>
    <col min="26" max="26" width="10.109375" customWidth="1"/>
    <col min="27" max="27" width="11.44140625" customWidth="1"/>
    <col min="28" max="45" width="10.109375" customWidth="1"/>
    <col min="55" max="55" width="9" customWidth="1"/>
    <col min="56" max="63" width="10.6640625" customWidth="1"/>
    <col min="64" max="64" width="6.109375" bestFit="1" customWidth="1"/>
    <col min="67" max="67" width="21.33203125" bestFit="1" customWidth="1"/>
  </cols>
  <sheetData>
    <row r="1" spans="1:113" x14ac:dyDescent="0.3">
      <c r="A1" s="86" t="s">
        <v>306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</row>
    <row r="2" spans="1:113" x14ac:dyDescent="0.3">
      <c r="A2" s="82" t="s">
        <v>295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53"/>
      <c r="BA2" s="53"/>
      <c r="BB2" s="53"/>
    </row>
    <row r="3" spans="1:113" ht="46.5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259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113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25.8</v>
      </c>
      <c r="AS4" s="17">
        <v>42.2</v>
      </c>
      <c r="AT4" s="17">
        <v>7.3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C4" s="29"/>
      <c r="BD4" s="80"/>
      <c r="BE4" s="80"/>
      <c r="BF4" s="80"/>
      <c r="BG4" s="80"/>
      <c r="BH4" s="80"/>
      <c r="BI4" s="80"/>
      <c r="BJ4" s="80"/>
      <c r="BK4" s="74"/>
    </row>
    <row r="5" spans="1:113" ht="30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1" t="s">
        <v>2185</v>
      </c>
      <c r="R5" s="31" t="s">
        <v>2186</v>
      </c>
      <c r="S5" s="31" t="s">
        <v>2187</v>
      </c>
      <c r="T5" s="30"/>
      <c r="U5" s="30"/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13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C5" s="41"/>
      <c r="BD5" s="81"/>
      <c r="BE5" s="81"/>
      <c r="BF5" s="81"/>
      <c r="BG5" s="81"/>
      <c r="BH5" s="81"/>
      <c r="BI5" s="81"/>
      <c r="BJ5" s="81"/>
      <c r="BK5" s="74"/>
    </row>
    <row r="6" spans="1:113" x14ac:dyDescent="0.3">
      <c r="A6" s="14">
        <v>1939</v>
      </c>
      <c r="B6" t="s">
        <v>772</v>
      </c>
      <c r="C6" t="s">
        <v>773</v>
      </c>
      <c r="D6" t="s">
        <v>553</v>
      </c>
      <c r="E6">
        <v>0</v>
      </c>
      <c r="F6">
        <v>0</v>
      </c>
      <c r="G6">
        <v>0</v>
      </c>
      <c r="H6">
        <v>25</v>
      </c>
      <c r="I6">
        <v>25</v>
      </c>
      <c r="J6">
        <v>0</v>
      </c>
      <c r="K6">
        <v>0</v>
      </c>
      <c r="L6">
        <v>25</v>
      </c>
      <c r="M6">
        <v>0</v>
      </c>
      <c r="N6">
        <v>0</v>
      </c>
      <c r="O6">
        <v>23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50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25</v>
      </c>
      <c r="AV6">
        <v>0</v>
      </c>
      <c r="AW6">
        <v>0</v>
      </c>
      <c r="AX6">
        <v>0</v>
      </c>
      <c r="AY6">
        <v>0</v>
      </c>
      <c r="AZ6">
        <v>25</v>
      </c>
      <c r="BA6">
        <v>25</v>
      </c>
      <c r="BB6">
        <v>0</v>
      </c>
      <c r="BC6">
        <f>SUM(E6:BB6)</f>
        <v>223</v>
      </c>
      <c r="BD6" s="33">
        <f>IF(BC6=0,0,LARGE(E6:BB6,1))</f>
        <v>50</v>
      </c>
      <c r="BE6" s="33">
        <f>IF(BC6=0,0,LARGE(E6:BB6,2))</f>
        <v>25</v>
      </c>
      <c r="BF6" s="33">
        <f>IF(BC6=0,0,LARGE(E6:BB6,3))</f>
        <v>25</v>
      </c>
      <c r="BG6" s="33">
        <f>IF(BC6=0,0,LARGE(E6:BB6,4))</f>
        <v>25</v>
      </c>
      <c r="BH6" s="33">
        <f>IF(BC6=0,0,LARGE(E6:BB6,5))</f>
        <v>25</v>
      </c>
      <c r="BI6" s="33">
        <f>IF(BC6=0,0,LARGE(E6:BB6,6))</f>
        <v>25</v>
      </c>
      <c r="BJ6" s="33">
        <f>IF(BD6=0,0,LARGE(F6:BB6,7))</f>
        <v>25</v>
      </c>
      <c r="BK6" s="43">
        <f>SUM(BD6:BI6)</f>
        <v>175</v>
      </c>
      <c r="BL6">
        <v>1</v>
      </c>
      <c r="BM6" t="str">
        <f>B6</f>
        <v>Schena</v>
      </c>
      <c r="BN6" t="str">
        <f>C6</f>
        <v>Dino</v>
      </c>
    </row>
    <row r="7" spans="1:113" x14ac:dyDescent="0.3">
      <c r="A7" s="47">
        <v>1943</v>
      </c>
      <c r="B7" s="48" t="s">
        <v>191</v>
      </c>
      <c r="C7" s="48" t="s">
        <v>192</v>
      </c>
      <c r="D7" t="s">
        <v>73</v>
      </c>
      <c r="E7">
        <v>0</v>
      </c>
      <c r="F7">
        <v>25</v>
      </c>
      <c r="G7">
        <v>0</v>
      </c>
      <c r="H7">
        <v>0</v>
      </c>
      <c r="I7">
        <v>23</v>
      </c>
      <c r="J7">
        <v>25</v>
      </c>
      <c r="K7">
        <v>0</v>
      </c>
      <c r="L7">
        <v>0</v>
      </c>
      <c r="M7">
        <v>0</v>
      </c>
      <c r="N7">
        <v>0</v>
      </c>
      <c r="O7">
        <v>25</v>
      </c>
      <c r="P7">
        <v>0</v>
      </c>
      <c r="Q7">
        <v>0</v>
      </c>
      <c r="R7">
        <v>0</v>
      </c>
      <c r="S7">
        <v>0</v>
      </c>
      <c r="T7">
        <v>25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23</v>
      </c>
      <c r="BA7">
        <v>23</v>
      </c>
      <c r="BB7">
        <v>0</v>
      </c>
      <c r="BC7">
        <f>SUM(E7:BB7)</f>
        <v>169</v>
      </c>
      <c r="BD7" s="33">
        <f>IF(BC7=0,0,LARGE(E7:BB7,1))</f>
        <v>25</v>
      </c>
      <c r="BE7" s="33">
        <f>IF(BC7=0,0,LARGE(E7:BB7,2))</f>
        <v>25</v>
      </c>
      <c r="BF7" s="33">
        <f>IF(BC7=0,0,LARGE(E7:BB7,3))</f>
        <v>25</v>
      </c>
      <c r="BG7" s="33">
        <f>IF(BC7=0,0,LARGE(E7:BB7,4))</f>
        <v>25</v>
      </c>
      <c r="BH7" s="33">
        <f>IF(BC7=0,0,LARGE(E7:BB7,5))</f>
        <v>23</v>
      </c>
      <c r="BI7" s="33">
        <f>IF(BC7=0,0,LARGE(E7:BB7,6))</f>
        <v>23</v>
      </c>
      <c r="BJ7" s="33">
        <f>IF(BD7=0,0,LARGE(F7:BB7,7))</f>
        <v>23</v>
      </c>
      <c r="BK7" s="43">
        <f>SUM(BD7:BJ7)</f>
        <v>169</v>
      </c>
      <c r="BL7">
        <v>2</v>
      </c>
      <c r="BM7" t="str">
        <f>B7</f>
        <v>Perren</v>
      </c>
      <c r="BN7" t="str">
        <f>C7</f>
        <v>Ulysse</v>
      </c>
    </row>
    <row r="8" spans="1:113" x14ac:dyDescent="0.3">
      <c r="A8" s="59">
        <v>1944</v>
      </c>
      <c r="B8" s="57" t="s">
        <v>4161</v>
      </c>
      <c r="C8" s="57" t="s">
        <v>4020</v>
      </c>
      <c r="D8" t="s">
        <v>1422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25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f>SUM(E8:BB8)</f>
        <v>25</v>
      </c>
      <c r="BD8" s="33">
        <f>IF(BC8=0,0,LARGE(E8:BB8,1))</f>
        <v>25</v>
      </c>
      <c r="BE8" s="33">
        <f>IF(BC8=0,0,LARGE(E8:BB8,2))</f>
        <v>0</v>
      </c>
      <c r="BF8" s="33">
        <f>IF(BC8=0,0,LARGE(E8:BB8,3))</f>
        <v>0</v>
      </c>
      <c r="BG8" s="33">
        <f>IF(BC8=0,0,LARGE(E8:BB8,4))</f>
        <v>0</v>
      </c>
      <c r="BH8" s="33">
        <f>IF(BC8=0,0,LARGE(E8:BB8,5))</f>
        <v>0</v>
      </c>
      <c r="BI8" s="33">
        <f>IF(BC8=0,0,LARGE(E8:BB8,3))</f>
        <v>0</v>
      </c>
      <c r="BJ8" s="33">
        <f>IF(BD8=0,0,LARGE(F8:BB8,7))</f>
        <v>0</v>
      </c>
      <c r="BK8" s="43">
        <f>SUM(BD8:BI8)</f>
        <v>25</v>
      </c>
      <c r="BL8">
        <v>3</v>
      </c>
      <c r="BM8" t="str">
        <f>B8</f>
        <v>Aufdenblatten</v>
      </c>
      <c r="BN8" t="str">
        <f>C8</f>
        <v>Klaus</v>
      </c>
    </row>
    <row r="9" spans="1:113" x14ac:dyDescent="0.3">
      <c r="A9" s="59"/>
      <c r="B9" s="57"/>
      <c r="C9" s="57"/>
      <c r="BD9" s="33"/>
      <c r="BE9" s="33"/>
      <c r="BF9" s="33"/>
      <c r="BG9" s="33"/>
      <c r="BH9" s="33"/>
      <c r="BI9" s="33"/>
      <c r="BJ9" s="33"/>
      <c r="BK9" s="43"/>
    </row>
    <row r="10" spans="1:113" x14ac:dyDescent="0.3">
      <c r="A10" s="14"/>
      <c r="C10" s="44"/>
      <c r="BD10" s="33"/>
      <c r="BE10" s="33"/>
      <c r="BF10" s="37"/>
      <c r="BG10" s="37"/>
      <c r="BH10" s="33"/>
      <c r="BI10" s="37"/>
      <c r="BJ10" s="33"/>
      <c r="BK10" s="43"/>
    </row>
    <row r="11" spans="1:113" x14ac:dyDescent="0.3">
      <c r="A11" s="59"/>
      <c r="B11" s="57"/>
      <c r="C11" s="57"/>
      <c r="BD11" s="33"/>
      <c r="BE11" s="33"/>
      <c r="BF11" s="37"/>
      <c r="BG11" s="37"/>
      <c r="BH11" s="33"/>
      <c r="BI11" s="37"/>
      <c r="BJ11" s="33"/>
      <c r="BK11" s="43"/>
    </row>
    <row r="12" spans="1:113" x14ac:dyDescent="0.3">
      <c r="A12" s="1"/>
      <c r="B12" s="1"/>
      <c r="C12" s="1"/>
    </row>
    <row r="13" spans="1:113" x14ac:dyDescent="0.3">
      <c r="A13" s="1"/>
      <c r="B13" s="1"/>
      <c r="C13" s="1"/>
    </row>
    <row r="14" spans="1:113" x14ac:dyDescent="0.3">
      <c r="A14" s="1"/>
      <c r="B14" s="1"/>
      <c r="C14" s="1"/>
    </row>
    <row r="15" spans="1:113" x14ac:dyDescent="0.3">
      <c r="A15" s="1"/>
      <c r="B15" s="1"/>
      <c r="C15" s="1"/>
    </row>
    <row r="16" spans="1:113" x14ac:dyDescent="0.3">
      <c r="A16" s="1"/>
      <c r="B16" s="1"/>
      <c r="C16" s="1"/>
    </row>
    <row r="17" spans="1:3" x14ac:dyDescent="0.3">
      <c r="A17" s="1"/>
      <c r="B17" s="1"/>
      <c r="C17" s="1"/>
    </row>
    <row r="18" spans="1:3" x14ac:dyDescent="0.3">
      <c r="A18" s="1"/>
      <c r="B18" s="1"/>
      <c r="C18" s="1"/>
    </row>
    <row r="19" spans="1:3" x14ac:dyDescent="0.3">
      <c r="A19" s="1"/>
      <c r="B19" s="1"/>
      <c r="C19" s="1"/>
    </row>
    <row r="20" spans="1:3" x14ac:dyDescent="0.3">
      <c r="A20" s="1"/>
      <c r="B20" s="1"/>
      <c r="C20" s="1"/>
    </row>
    <row r="21" spans="1:3" x14ac:dyDescent="0.3">
      <c r="A21" s="1"/>
      <c r="B21" s="1"/>
      <c r="C21" s="1"/>
    </row>
    <row r="22" spans="1:3" x14ac:dyDescent="0.3">
      <c r="A22" s="1"/>
      <c r="B22" s="1"/>
      <c r="C22" s="1"/>
    </row>
    <row r="23" spans="1:3" x14ac:dyDescent="0.3">
      <c r="A23" s="1"/>
      <c r="B23" s="1"/>
      <c r="C23" s="1"/>
    </row>
    <row r="24" spans="1:3" x14ac:dyDescent="0.3">
      <c r="A24" s="1"/>
      <c r="B24" s="1"/>
      <c r="C24" s="1"/>
    </row>
    <row r="25" spans="1:3" x14ac:dyDescent="0.3">
      <c r="A25" s="1"/>
      <c r="B25" s="1"/>
      <c r="C25" s="1"/>
    </row>
    <row r="26" spans="1:3" x14ac:dyDescent="0.3">
      <c r="A26" s="1"/>
      <c r="B26" s="1"/>
      <c r="C26" s="1"/>
    </row>
    <row r="27" spans="1:3" x14ac:dyDescent="0.3">
      <c r="A27" s="1"/>
      <c r="B27" s="1"/>
      <c r="C27" s="1"/>
    </row>
    <row r="28" spans="1:3" x14ac:dyDescent="0.3">
      <c r="A28" s="1"/>
      <c r="B28" s="1"/>
      <c r="C28" s="1"/>
    </row>
    <row r="29" spans="1:3" x14ac:dyDescent="0.3">
      <c r="A29" s="1"/>
      <c r="B29" s="1"/>
      <c r="C29" s="1"/>
    </row>
    <row r="30" spans="1:3" x14ac:dyDescent="0.3">
      <c r="A30" s="1"/>
      <c r="B30" s="1"/>
      <c r="C30" s="1"/>
    </row>
    <row r="31" spans="1:3" x14ac:dyDescent="0.3">
      <c r="A31" s="1"/>
      <c r="B31" s="1"/>
      <c r="C31" s="1"/>
    </row>
    <row r="32" spans="1:3" x14ac:dyDescent="0.3">
      <c r="A32" s="1"/>
      <c r="B32" s="1"/>
      <c r="C32" s="1"/>
    </row>
    <row r="33" spans="1:3" x14ac:dyDescent="0.3">
      <c r="A33" s="1"/>
      <c r="B33" s="1"/>
      <c r="C33" s="1"/>
    </row>
    <row r="34" spans="1:3" x14ac:dyDescent="0.3">
      <c r="A34" s="1"/>
      <c r="B34" s="1"/>
      <c r="C34" s="1"/>
    </row>
    <row r="35" spans="1:3" x14ac:dyDescent="0.3">
      <c r="A35" s="1"/>
      <c r="B35" s="1"/>
      <c r="C35" s="1"/>
    </row>
    <row r="36" spans="1:3" x14ac:dyDescent="0.3">
      <c r="A36" s="1"/>
      <c r="B36" s="1"/>
      <c r="C36" s="1"/>
    </row>
    <row r="37" spans="1:3" x14ac:dyDescent="0.3">
      <c r="A37" s="1"/>
      <c r="B37" s="1"/>
      <c r="C37" s="1"/>
    </row>
    <row r="38" spans="1:3" x14ac:dyDescent="0.3">
      <c r="A38" s="1"/>
      <c r="B38" s="1"/>
      <c r="C38" s="1"/>
    </row>
    <row r="39" spans="1:3" x14ac:dyDescent="0.3">
      <c r="A39" s="1"/>
      <c r="B39" s="1"/>
      <c r="C39" s="1"/>
    </row>
    <row r="40" spans="1:3" x14ac:dyDescent="0.3">
      <c r="A40" s="1"/>
      <c r="B40" s="1"/>
      <c r="C40" s="1"/>
    </row>
    <row r="41" spans="1:3" x14ac:dyDescent="0.3">
      <c r="A41" s="1"/>
      <c r="B41" s="1"/>
      <c r="C41" s="1"/>
    </row>
    <row r="42" spans="1:3" x14ac:dyDescent="0.3">
      <c r="A42" s="1"/>
      <c r="B42" s="1"/>
      <c r="C42" s="1"/>
    </row>
    <row r="43" spans="1:3" x14ac:dyDescent="0.3">
      <c r="A43" s="1"/>
      <c r="B43" s="1"/>
      <c r="C43" s="1"/>
    </row>
    <row r="44" spans="1:3" x14ac:dyDescent="0.3">
      <c r="A44" s="1"/>
      <c r="B44" s="1"/>
      <c r="C44" s="1"/>
    </row>
    <row r="45" spans="1:3" x14ac:dyDescent="0.3">
      <c r="A45" s="1"/>
      <c r="B45" s="1"/>
      <c r="C45" s="1"/>
    </row>
    <row r="46" spans="1:3" x14ac:dyDescent="0.3">
      <c r="A46" s="1"/>
      <c r="B46" s="1"/>
      <c r="C46" s="1"/>
    </row>
    <row r="47" spans="1:3" x14ac:dyDescent="0.3">
      <c r="A47" s="1"/>
      <c r="B47" s="1"/>
      <c r="C47" s="1"/>
    </row>
    <row r="48" spans="1:3" x14ac:dyDescent="0.3">
      <c r="A48" s="1"/>
      <c r="B48" s="1"/>
      <c r="C48" s="1"/>
    </row>
    <row r="49" spans="1:3" x14ac:dyDescent="0.3">
      <c r="A49" s="1"/>
      <c r="B49" s="1"/>
      <c r="C49" s="1"/>
    </row>
    <row r="50" spans="1:3" x14ac:dyDescent="0.3">
      <c r="A50" s="1"/>
      <c r="B50" s="1"/>
      <c r="C50" s="1"/>
    </row>
    <row r="51" spans="1:3" x14ac:dyDescent="0.3">
      <c r="A51" s="1"/>
      <c r="B51" s="1"/>
      <c r="C51" s="1"/>
    </row>
    <row r="52" spans="1:3" x14ac:dyDescent="0.3">
      <c r="A52" s="1"/>
      <c r="B52" s="1"/>
      <c r="C52" s="1"/>
    </row>
    <row r="53" spans="1:3" x14ac:dyDescent="0.3">
      <c r="A53" s="1"/>
      <c r="B53" s="1"/>
      <c r="C53" s="1"/>
    </row>
    <row r="54" spans="1:3" x14ac:dyDescent="0.3">
      <c r="A54" s="1"/>
      <c r="B54" s="1"/>
      <c r="C54" s="1"/>
    </row>
    <row r="55" spans="1:3" x14ac:dyDescent="0.3">
      <c r="A55" s="1"/>
      <c r="B55" s="1"/>
      <c r="C55" s="1"/>
    </row>
    <row r="56" spans="1:3" x14ac:dyDescent="0.3">
      <c r="A56" s="1"/>
      <c r="B56" s="1"/>
      <c r="C56" s="1"/>
    </row>
    <row r="57" spans="1:3" x14ac:dyDescent="0.3">
      <c r="A57" s="1"/>
      <c r="B57" s="1"/>
      <c r="C57" s="1"/>
    </row>
    <row r="58" spans="1:3" x14ac:dyDescent="0.3">
      <c r="A58" s="1"/>
      <c r="B58" s="1"/>
      <c r="C58" s="1"/>
    </row>
    <row r="59" spans="1:3" x14ac:dyDescent="0.3">
      <c r="A59" s="1"/>
      <c r="B59" s="1"/>
      <c r="C59" s="1"/>
    </row>
    <row r="60" spans="1:3" x14ac:dyDescent="0.3">
      <c r="A60" s="1"/>
      <c r="B60" s="1"/>
      <c r="C60" s="1"/>
    </row>
    <row r="61" spans="1:3" x14ac:dyDescent="0.3">
      <c r="A61" s="1"/>
      <c r="B61" s="1"/>
      <c r="C61" s="1"/>
    </row>
    <row r="62" spans="1:3" x14ac:dyDescent="0.3">
      <c r="A62" s="1"/>
      <c r="B62" s="1"/>
      <c r="C62" s="1"/>
    </row>
    <row r="63" spans="1:3" x14ac:dyDescent="0.3">
      <c r="A63" s="1"/>
      <c r="B63" s="1"/>
      <c r="C63" s="1"/>
    </row>
    <row r="64" spans="1:3" x14ac:dyDescent="0.3">
      <c r="A64" s="1"/>
      <c r="B64" s="1"/>
      <c r="C64" s="1"/>
    </row>
    <row r="65" spans="1:3" x14ac:dyDescent="0.3">
      <c r="A65" s="1"/>
      <c r="B65" s="1"/>
      <c r="C65" s="1"/>
    </row>
    <row r="66" spans="1:3" x14ac:dyDescent="0.3">
      <c r="A66" s="1"/>
      <c r="B66" s="1"/>
      <c r="C66" s="1"/>
    </row>
    <row r="67" spans="1:3" x14ac:dyDescent="0.3">
      <c r="A67" s="1"/>
      <c r="B67" s="1"/>
      <c r="C67" s="1"/>
    </row>
    <row r="68" spans="1:3" x14ac:dyDescent="0.3">
      <c r="A68" s="1"/>
      <c r="B68" s="1"/>
      <c r="C68" s="1"/>
    </row>
    <row r="69" spans="1:3" x14ac:dyDescent="0.3">
      <c r="A69" s="1"/>
      <c r="B69" s="1"/>
      <c r="C69" s="1"/>
    </row>
    <row r="70" spans="1:3" x14ac:dyDescent="0.3">
      <c r="A70" s="1"/>
      <c r="B70" s="1"/>
      <c r="C70" s="1"/>
    </row>
    <row r="71" spans="1:3" x14ac:dyDescent="0.3">
      <c r="A71" s="1"/>
      <c r="B71" s="1"/>
      <c r="C71" s="1"/>
    </row>
    <row r="72" spans="1:3" x14ac:dyDescent="0.3">
      <c r="A72" s="1"/>
      <c r="B72" s="1"/>
      <c r="C72" s="1"/>
    </row>
    <row r="73" spans="1:3" x14ac:dyDescent="0.3">
      <c r="A73" s="1"/>
      <c r="B73" s="1"/>
      <c r="C73" s="1"/>
    </row>
    <row r="74" spans="1:3" x14ac:dyDescent="0.3">
      <c r="A74" s="1"/>
      <c r="B74" s="1"/>
      <c r="C74" s="1"/>
    </row>
    <row r="75" spans="1:3" x14ac:dyDescent="0.3">
      <c r="A75" s="1"/>
      <c r="B75" s="1"/>
      <c r="C75" s="1"/>
    </row>
    <row r="76" spans="1:3" x14ac:dyDescent="0.3">
      <c r="A76" s="1"/>
      <c r="B76" s="1"/>
      <c r="C76" s="1"/>
    </row>
    <row r="77" spans="1:3" x14ac:dyDescent="0.3">
      <c r="A77" s="1"/>
      <c r="B77" s="1"/>
      <c r="C77" s="1"/>
    </row>
    <row r="78" spans="1:3" x14ac:dyDescent="0.3">
      <c r="A78" s="1"/>
      <c r="B78" s="1"/>
      <c r="C78" s="1"/>
    </row>
    <row r="79" spans="1:3" x14ac:dyDescent="0.3">
      <c r="A79" s="1"/>
      <c r="B79" s="1"/>
      <c r="C79" s="1"/>
    </row>
    <row r="80" spans="1:3" x14ac:dyDescent="0.3">
      <c r="A80" s="1"/>
      <c r="B80" s="1"/>
      <c r="C80" s="1"/>
    </row>
    <row r="81" spans="1:3" x14ac:dyDescent="0.3">
      <c r="A81" s="1"/>
      <c r="B81" s="1"/>
      <c r="C81" s="1"/>
    </row>
    <row r="82" spans="1:3" x14ac:dyDescent="0.3">
      <c r="A82" s="1"/>
      <c r="B82" s="1"/>
      <c r="C82" s="1"/>
    </row>
    <row r="83" spans="1:3" x14ac:dyDescent="0.3">
      <c r="A83" s="1"/>
      <c r="B83" s="1"/>
      <c r="C83" s="1"/>
    </row>
    <row r="84" spans="1:3" x14ac:dyDescent="0.3">
      <c r="A84" s="1"/>
      <c r="B84" s="1"/>
      <c r="C84" s="1"/>
    </row>
    <row r="85" spans="1:3" x14ac:dyDescent="0.3">
      <c r="A85" s="1"/>
      <c r="B85" s="1"/>
      <c r="C85" s="1"/>
    </row>
    <row r="86" spans="1:3" x14ac:dyDescent="0.3">
      <c r="A86" s="1"/>
      <c r="B86" s="1"/>
      <c r="C86" s="1"/>
    </row>
    <row r="87" spans="1:3" x14ac:dyDescent="0.3">
      <c r="A87" s="1"/>
      <c r="B87" s="1"/>
      <c r="C87" s="1"/>
    </row>
    <row r="88" spans="1:3" x14ac:dyDescent="0.3">
      <c r="A88" s="1"/>
      <c r="B88" s="1"/>
      <c r="C88" s="1"/>
    </row>
    <row r="89" spans="1:3" x14ac:dyDescent="0.3">
      <c r="A89" s="1"/>
      <c r="B89" s="1"/>
      <c r="C89" s="1"/>
    </row>
    <row r="90" spans="1:3" x14ac:dyDescent="0.3">
      <c r="A90" s="1"/>
      <c r="B90" s="1"/>
      <c r="C90" s="1"/>
    </row>
    <row r="91" spans="1:3" x14ac:dyDescent="0.3">
      <c r="A91" s="1"/>
      <c r="B91" s="1"/>
      <c r="C91" s="1"/>
    </row>
    <row r="92" spans="1:3" x14ac:dyDescent="0.3">
      <c r="A92" s="1"/>
      <c r="B92" s="1"/>
      <c r="C92" s="1"/>
    </row>
    <row r="93" spans="1:3" x14ac:dyDescent="0.3">
      <c r="A93" s="1"/>
      <c r="B93" s="1"/>
      <c r="C93" s="1"/>
    </row>
    <row r="94" spans="1:3" x14ac:dyDescent="0.3">
      <c r="A94" s="1"/>
      <c r="B94" s="1"/>
      <c r="C94" s="1"/>
    </row>
    <row r="95" spans="1:3" x14ac:dyDescent="0.3">
      <c r="A95" s="1"/>
      <c r="B95" s="1"/>
      <c r="C95" s="1"/>
    </row>
    <row r="96" spans="1:3" x14ac:dyDescent="0.3">
      <c r="A96" s="1"/>
      <c r="B96" s="1"/>
      <c r="C96" s="1"/>
    </row>
    <row r="97" spans="1:3" x14ac:dyDescent="0.3">
      <c r="A97" s="1"/>
      <c r="B97" s="1"/>
      <c r="C97" s="1"/>
    </row>
    <row r="98" spans="1:3" x14ac:dyDescent="0.3">
      <c r="A98" s="1"/>
      <c r="B98" s="1"/>
      <c r="C98" s="1"/>
    </row>
    <row r="99" spans="1:3" x14ac:dyDescent="0.3">
      <c r="A99" s="1"/>
      <c r="B99" s="1"/>
      <c r="C99" s="1"/>
    </row>
    <row r="100" spans="1:3" x14ac:dyDescent="0.3">
      <c r="A100" s="1"/>
      <c r="B100" s="1"/>
      <c r="C100" s="1"/>
    </row>
    <row r="101" spans="1:3" x14ac:dyDescent="0.3">
      <c r="A101" s="1"/>
      <c r="B101" s="1"/>
      <c r="C101" s="1"/>
    </row>
    <row r="102" spans="1:3" x14ac:dyDescent="0.3">
      <c r="A102" s="1"/>
      <c r="B102" s="1"/>
      <c r="C102" s="1"/>
    </row>
    <row r="103" spans="1:3" x14ac:dyDescent="0.3">
      <c r="A103" s="1"/>
      <c r="B103" s="1"/>
      <c r="C103" s="1"/>
    </row>
    <row r="104" spans="1:3" x14ac:dyDescent="0.3">
      <c r="A104" s="1"/>
      <c r="B104" s="1"/>
      <c r="C104" s="1"/>
    </row>
    <row r="105" spans="1:3" x14ac:dyDescent="0.3">
      <c r="A105" s="1"/>
      <c r="B105" s="1"/>
      <c r="C105" s="1"/>
    </row>
    <row r="106" spans="1:3" x14ac:dyDescent="0.3">
      <c r="A106" s="1"/>
      <c r="B106" s="1"/>
      <c r="C106" s="1"/>
    </row>
    <row r="107" spans="1:3" x14ac:dyDescent="0.3">
      <c r="A107" s="1"/>
      <c r="B107" s="1"/>
      <c r="C107" s="1"/>
    </row>
    <row r="108" spans="1:3" x14ac:dyDescent="0.3">
      <c r="A108" s="1"/>
      <c r="B108" s="1"/>
      <c r="C108" s="1"/>
    </row>
    <row r="109" spans="1:3" x14ac:dyDescent="0.3">
      <c r="A109" s="1"/>
      <c r="B109" s="1"/>
      <c r="C109" s="1"/>
    </row>
    <row r="110" spans="1:3" x14ac:dyDescent="0.3">
      <c r="A110" s="1"/>
      <c r="B110" s="1"/>
      <c r="C110" s="1"/>
    </row>
    <row r="111" spans="1:3" x14ac:dyDescent="0.3">
      <c r="A111" s="1"/>
      <c r="B111" s="1"/>
      <c r="C111" s="1"/>
    </row>
    <row r="112" spans="1:3" x14ac:dyDescent="0.3">
      <c r="A112" s="1"/>
      <c r="B112" s="1"/>
      <c r="C112" s="1"/>
    </row>
    <row r="113" spans="1:3" x14ac:dyDescent="0.3">
      <c r="A113" s="1"/>
      <c r="B113" s="1"/>
      <c r="C113" s="1"/>
    </row>
    <row r="114" spans="1:3" x14ac:dyDescent="0.3">
      <c r="A114" s="1"/>
      <c r="B114" s="1"/>
      <c r="C114" s="1"/>
    </row>
    <row r="115" spans="1:3" x14ac:dyDescent="0.3">
      <c r="A115" s="1"/>
      <c r="B115" s="1"/>
      <c r="C115" s="1"/>
    </row>
    <row r="116" spans="1:3" x14ac:dyDescent="0.3">
      <c r="A116" s="1"/>
      <c r="B116" s="1"/>
      <c r="C116" s="1"/>
    </row>
    <row r="117" spans="1:3" x14ac:dyDescent="0.3">
      <c r="A117" s="1"/>
      <c r="B117" s="1"/>
      <c r="C117" s="1"/>
    </row>
    <row r="118" spans="1:3" x14ac:dyDescent="0.3">
      <c r="A118" s="1"/>
      <c r="B118" s="1"/>
      <c r="C118" s="1"/>
    </row>
    <row r="119" spans="1:3" x14ac:dyDescent="0.3">
      <c r="A119" s="1"/>
      <c r="B119" s="1"/>
      <c r="C119" s="1"/>
    </row>
    <row r="120" spans="1:3" x14ac:dyDescent="0.3">
      <c r="A120" s="1"/>
      <c r="B120" s="1"/>
      <c r="C120" s="1"/>
    </row>
    <row r="121" spans="1:3" x14ac:dyDescent="0.3">
      <c r="A121" s="1"/>
      <c r="B121" s="1"/>
      <c r="C121" s="1"/>
    </row>
    <row r="122" spans="1:3" x14ac:dyDescent="0.3">
      <c r="A122" s="1"/>
      <c r="B122" s="1"/>
      <c r="C122" s="1"/>
    </row>
    <row r="123" spans="1:3" x14ac:dyDescent="0.3">
      <c r="A123" s="1"/>
      <c r="B123" s="1"/>
      <c r="C123" s="1"/>
    </row>
    <row r="124" spans="1:3" x14ac:dyDescent="0.3">
      <c r="A124" s="1"/>
      <c r="B124" s="1"/>
      <c r="C124" s="1"/>
    </row>
    <row r="125" spans="1:3" x14ac:dyDescent="0.3">
      <c r="A125" s="1"/>
      <c r="B125" s="1"/>
      <c r="C125" s="1"/>
    </row>
    <row r="126" spans="1:3" x14ac:dyDescent="0.3">
      <c r="A126" s="1"/>
      <c r="B126" s="1"/>
      <c r="C126" s="1"/>
    </row>
    <row r="127" spans="1:3" x14ac:dyDescent="0.3">
      <c r="A127" s="1"/>
      <c r="B127" s="1"/>
      <c r="C127" s="1"/>
    </row>
    <row r="128" spans="1:3" x14ac:dyDescent="0.3">
      <c r="A128" s="1"/>
      <c r="B128" s="1"/>
      <c r="C128" s="1"/>
    </row>
    <row r="129" spans="1:3" x14ac:dyDescent="0.3">
      <c r="A129" s="1"/>
      <c r="B129" s="1"/>
      <c r="C129" s="1"/>
    </row>
    <row r="130" spans="1:3" x14ac:dyDescent="0.3">
      <c r="A130" s="1"/>
      <c r="B130" s="1"/>
      <c r="C130" s="1"/>
    </row>
    <row r="131" spans="1:3" x14ac:dyDescent="0.3">
      <c r="A131" s="1"/>
      <c r="B131" s="1"/>
      <c r="C131" s="1"/>
    </row>
    <row r="132" spans="1:3" x14ac:dyDescent="0.3">
      <c r="A132" s="1"/>
      <c r="B132" s="1"/>
      <c r="C132" s="1"/>
    </row>
    <row r="133" spans="1:3" x14ac:dyDescent="0.3">
      <c r="A133" s="1"/>
      <c r="B133" s="1"/>
      <c r="C133" s="1"/>
    </row>
    <row r="134" spans="1:3" x14ac:dyDescent="0.3">
      <c r="A134" s="1"/>
      <c r="B134" s="1"/>
      <c r="C134" s="1"/>
    </row>
    <row r="135" spans="1:3" x14ac:dyDescent="0.3">
      <c r="A135" s="1"/>
      <c r="B135" s="1"/>
      <c r="C135" s="1"/>
    </row>
    <row r="136" spans="1:3" x14ac:dyDescent="0.3">
      <c r="A136" s="1"/>
      <c r="B136" s="1"/>
      <c r="C136" s="1"/>
    </row>
    <row r="137" spans="1:3" x14ac:dyDescent="0.3">
      <c r="A137" s="1"/>
      <c r="B137" s="1"/>
      <c r="C137" s="1"/>
    </row>
    <row r="138" spans="1:3" x14ac:dyDescent="0.3">
      <c r="A138" s="1"/>
      <c r="B138" s="1"/>
      <c r="C138" s="1"/>
    </row>
    <row r="139" spans="1:3" x14ac:dyDescent="0.3">
      <c r="A139" s="1"/>
      <c r="B139" s="1"/>
      <c r="C139" s="1"/>
    </row>
    <row r="140" spans="1:3" x14ac:dyDescent="0.3">
      <c r="A140" s="1"/>
      <c r="B140" s="1"/>
      <c r="C140" s="1"/>
    </row>
    <row r="141" spans="1:3" x14ac:dyDescent="0.3">
      <c r="A141" s="1"/>
      <c r="B141" s="1"/>
      <c r="C141" s="1"/>
    </row>
    <row r="142" spans="1:3" x14ac:dyDescent="0.3">
      <c r="A142" s="1"/>
      <c r="B142" s="1"/>
      <c r="C142" s="1"/>
    </row>
    <row r="143" spans="1:3" x14ac:dyDescent="0.3">
      <c r="A143" s="1"/>
      <c r="B143" s="1"/>
      <c r="C143" s="1"/>
    </row>
    <row r="144" spans="1:3" x14ac:dyDescent="0.3">
      <c r="A144" s="1"/>
      <c r="B144" s="1"/>
      <c r="C144" s="1"/>
    </row>
    <row r="145" spans="1:3" x14ac:dyDescent="0.3">
      <c r="A145" s="1"/>
      <c r="B145" s="1"/>
      <c r="C145" s="1"/>
    </row>
    <row r="146" spans="1:3" x14ac:dyDescent="0.3">
      <c r="A146" s="1"/>
      <c r="B146" s="1"/>
      <c r="C146" s="1"/>
    </row>
    <row r="147" spans="1:3" x14ac:dyDescent="0.3">
      <c r="A147" s="1"/>
      <c r="B147" s="1"/>
      <c r="C147" s="1"/>
    </row>
    <row r="148" spans="1:3" x14ac:dyDescent="0.3">
      <c r="A148" s="1"/>
      <c r="B148" s="1"/>
      <c r="C148" s="1"/>
    </row>
    <row r="149" spans="1:3" x14ac:dyDescent="0.3">
      <c r="A149" s="1"/>
      <c r="B149" s="1"/>
      <c r="C149" s="1"/>
    </row>
    <row r="150" spans="1:3" x14ac:dyDescent="0.3">
      <c r="A150" s="1"/>
      <c r="B150" s="1"/>
      <c r="C150" s="1"/>
    </row>
    <row r="151" spans="1:3" x14ac:dyDescent="0.3">
      <c r="A151" s="1"/>
      <c r="B151" s="1"/>
      <c r="C151" s="1"/>
    </row>
    <row r="152" spans="1:3" x14ac:dyDescent="0.3">
      <c r="A152" s="1"/>
      <c r="B152" s="1"/>
      <c r="C152" s="1"/>
    </row>
    <row r="153" spans="1:3" x14ac:dyDescent="0.3">
      <c r="A153" s="1"/>
      <c r="B153" s="1"/>
      <c r="C153" s="1"/>
    </row>
    <row r="154" spans="1:3" x14ac:dyDescent="0.3">
      <c r="A154" s="1"/>
      <c r="B154" s="1"/>
      <c r="C154" s="1"/>
    </row>
    <row r="155" spans="1:3" x14ac:dyDescent="0.3">
      <c r="A155" s="1"/>
      <c r="B155" s="1"/>
      <c r="C155" s="1"/>
    </row>
    <row r="156" spans="1:3" x14ac:dyDescent="0.3">
      <c r="A156" s="1"/>
      <c r="B156" s="1"/>
      <c r="C156" s="1"/>
    </row>
    <row r="157" spans="1:3" x14ac:dyDescent="0.3">
      <c r="A157" s="1"/>
      <c r="B157" s="1"/>
      <c r="C157" s="1"/>
    </row>
    <row r="158" spans="1:3" x14ac:dyDescent="0.3">
      <c r="A158" s="1"/>
      <c r="B158" s="1"/>
      <c r="C158" s="1"/>
    </row>
    <row r="159" spans="1:3" x14ac:dyDescent="0.3">
      <c r="A159" s="1"/>
      <c r="B159" s="1"/>
      <c r="C159" s="1"/>
    </row>
    <row r="160" spans="1:3" x14ac:dyDescent="0.3">
      <c r="A160" s="1"/>
      <c r="B160" s="1"/>
      <c r="C160" s="1"/>
    </row>
    <row r="161" spans="1:3" x14ac:dyDescent="0.3">
      <c r="A161" s="1"/>
      <c r="B161" s="1"/>
      <c r="C161" s="1"/>
    </row>
    <row r="162" spans="1:3" x14ac:dyDescent="0.3">
      <c r="A162" s="1"/>
      <c r="B162" s="1"/>
      <c r="C162" s="1"/>
    </row>
    <row r="163" spans="1:3" x14ac:dyDescent="0.3">
      <c r="A163" s="1"/>
      <c r="B163" s="1"/>
      <c r="C163" s="1"/>
    </row>
    <row r="164" spans="1:3" x14ac:dyDescent="0.3">
      <c r="A164" s="1"/>
      <c r="B164" s="1"/>
      <c r="C164" s="1"/>
    </row>
    <row r="165" spans="1:3" x14ac:dyDescent="0.3">
      <c r="A165" s="1"/>
      <c r="B165" s="1"/>
      <c r="C165" s="1"/>
    </row>
    <row r="166" spans="1:3" x14ac:dyDescent="0.3">
      <c r="A166" s="1"/>
      <c r="B166" s="1"/>
      <c r="C166" s="1"/>
    </row>
    <row r="167" spans="1:3" x14ac:dyDescent="0.3">
      <c r="A167" s="1"/>
      <c r="B167" s="1"/>
      <c r="C167" s="1"/>
    </row>
    <row r="168" spans="1:3" x14ac:dyDescent="0.3">
      <c r="A168" s="1"/>
      <c r="B168" s="1"/>
      <c r="C168" s="1"/>
    </row>
    <row r="169" spans="1:3" x14ac:dyDescent="0.3">
      <c r="A169" s="1"/>
      <c r="B169" s="1"/>
      <c r="C169" s="1"/>
    </row>
    <row r="170" spans="1:3" x14ac:dyDescent="0.3">
      <c r="A170" s="1"/>
      <c r="B170" s="1"/>
      <c r="C170" s="1"/>
    </row>
    <row r="171" spans="1:3" x14ac:dyDescent="0.3">
      <c r="A171" s="1"/>
      <c r="B171" s="1"/>
      <c r="C171" s="1"/>
    </row>
    <row r="172" spans="1:3" x14ac:dyDescent="0.3">
      <c r="A172" s="1"/>
      <c r="B172" s="1"/>
      <c r="C172" s="1"/>
    </row>
    <row r="173" spans="1:3" x14ac:dyDescent="0.3">
      <c r="A173" s="1"/>
      <c r="B173" s="1"/>
      <c r="C173" s="1"/>
    </row>
    <row r="174" spans="1:3" x14ac:dyDescent="0.3">
      <c r="A174" s="1"/>
      <c r="B174" s="1"/>
      <c r="C174" s="1"/>
    </row>
    <row r="175" spans="1:3" x14ac:dyDescent="0.3">
      <c r="A175" s="1"/>
      <c r="B175" s="1"/>
      <c r="C175" s="1"/>
    </row>
    <row r="176" spans="1:3" x14ac:dyDescent="0.3">
      <c r="A176" s="1"/>
      <c r="B176" s="1"/>
      <c r="C176" s="1"/>
    </row>
    <row r="177" spans="1:3" x14ac:dyDescent="0.3">
      <c r="A177" s="1"/>
      <c r="B177" s="1"/>
      <c r="C177" s="1"/>
    </row>
    <row r="178" spans="1:3" x14ac:dyDescent="0.3">
      <c r="A178" s="1"/>
      <c r="B178" s="1"/>
      <c r="C178" s="1"/>
    </row>
    <row r="179" spans="1:3" x14ac:dyDescent="0.3">
      <c r="A179" s="1"/>
      <c r="B179" s="1"/>
      <c r="C179" s="1"/>
    </row>
    <row r="180" spans="1:3" x14ac:dyDescent="0.3">
      <c r="A180" s="1"/>
      <c r="B180" s="1"/>
      <c r="C180" s="1"/>
    </row>
    <row r="181" spans="1:3" x14ac:dyDescent="0.3">
      <c r="A181" s="1"/>
      <c r="B181" s="1"/>
      <c r="C181" s="1"/>
    </row>
    <row r="182" spans="1:3" x14ac:dyDescent="0.3">
      <c r="A182" s="1"/>
      <c r="B182" s="1"/>
      <c r="C182" s="1"/>
    </row>
    <row r="183" spans="1:3" x14ac:dyDescent="0.3">
      <c r="A183" s="1"/>
      <c r="B183" s="1"/>
      <c r="C183" s="1"/>
    </row>
    <row r="184" spans="1:3" x14ac:dyDescent="0.3">
      <c r="A184" s="1"/>
      <c r="B184" s="1"/>
      <c r="C184" s="1"/>
    </row>
    <row r="185" spans="1:3" x14ac:dyDescent="0.3">
      <c r="A185" s="1"/>
      <c r="B185" s="1"/>
      <c r="C185" s="1"/>
    </row>
    <row r="186" spans="1:3" x14ac:dyDescent="0.3">
      <c r="A186" s="1"/>
      <c r="B186" s="1"/>
      <c r="C186" s="1"/>
    </row>
    <row r="187" spans="1:3" x14ac:dyDescent="0.3">
      <c r="A187" s="1"/>
      <c r="B187" s="1"/>
      <c r="C187" s="1"/>
    </row>
    <row r="188" spans="1:3" x14ac:dyDescent="0.3">
      <c r="A188" s="1"/>
      <c r="B188" s="1"/>
      <c r="C188" s="1"/>
    </row>
    <row r="189" spans="1:3" x14ac:dyDescent="0.3">
      <c r="A189" s="1"/>
      <c r="B189" s="1"/>
      <c r="C189" s="1"/>
    </row>
    <row r="190" spans="1:3" x14ac:dyDescent="0.3">
      <c r="A190" s="1"/>
      <c r="B190" s="1"/>
      <c r="C190" s="1"/>
    </row>
    <row r="191" spans="1:3" x14ac:dyDescent="0.3">
      <c r="A191" s="1"/>
      <c r="B191" s="1"/>
      <c r="C191" s="1"/>
    </row>
    <row r="192" spans="1:3" x14ac:dyDescent="0.3">
      <c r="A192" s="1"/>
      <c r="B192" s="1"/>
      <c r="C192" s="1"/>
    </row>
    <row r="193" spans="1:3" x14ac:dyDescent="0.3">
      <c r="A193" s="1"/>
      <c r="B193" s="1"/>
      <c r="C193" s="1"/>
    </row>
    <row r="194" spans="1:3" x14ac:dyDescent="0.3">
      <c r="A194" s="1"/>
      <c r="B194" s="1"/>
      <c r="C194" s="1"/>
    </row>
    <row r="195" spans="1:3" x14ac:dyDescent="0.3">
      <c r="A195" s="1"/>
      <c r="B195" s="1"/>
      <c r="C195" s="1"/>
    </row>
    <row r="196" spans="1:3" x14ac:dyDescent="0.3">
      <c r="A196" s="1"/>
      <c r="B196" s="1"/>
      <c r="C196" s="1"/>
    </row>
    <row r="197" spans="1:3" x14ac:dyDescent="0.3">
      <c r="A197" s="1"/>
      <c r="B197" s="1"/>
      <c r="C197" s="1"/>
    </row>
    <row r="198" spans="1:3" x14ac:dyDescent="0.3">
      <c r="A198" s="1"/>
      <c r="B198" s="1"/>
      <c r="C198" s="1"/>
    </row>
    <row r="199" spans="1:3" x14ac:dyDescent="0.3">
      <c r="A199" s="1"/>
      <c r="B199" s="1"/>
      <c r="C199" s="1"/>
    </row>
    <row r="200" spans="1:3" x14ac:dyDescent="0.3">
      <c r="A200" s="1"/>
      <c r="B200" s="1"/>
      <c r="C200" s="1"/>
    </row>
    <row r="201" spans="1:3" x14ac:dyDescent="0.3">
      <c r="A201" s="1"/>
      <c r="B201" s="1"/>
      <c r="C201" s="1"/>
    </row>
    <row r="202" spans="1:3" x14ac:dyDescent="0.3">
      <c r="A202" s="1"/>
      <c r="B202" s="1"/>
      <c r="C202" s="1"/>
    </row>
    <row r="203" spans="1:3" x14ac:dyDescent="0.3">
      <c r="A203" s="1"/>
      <c r="B203" s="1"/>
      <c r="C203" s="1"/>
    </row>
    <row r="204" spans="1:3" x14ac:dyDescent="0.3">
      <c r="A204" s="1"/>
      <c r="B204" s="1"/>
      <c r="C204" s="1"/>
    </row>
    <row r="205" spans="1:3" x14ac:dyDescent="0.3">
      <c r="A205" s="1"/>
      <c r="B205" s="1"/>
      <c r="C205" s="1"/>
    </row>
    <row r="206" spans="1:3" x14ac:dyDescent="0.3">
      <c r="A206" s="1"/>
      <c r="B206" s="1"/>
      <c r="C206" s="1"/>
    </row>
  </sheetData>
  <sortState xmlns:xlrd2="http://schemas.microsoft.com/office/spreadsheetml/2017/richdata2" ref="A6:DI8">
    <sortCondition descending="1" ref="BK6:BK8"/>
  </sortState>
  <mergeCells count="13">
    <mergeCell ref="A1:AY1"/>
    <mergeCell ref="A2:AY2"/>
    <mergeCell ref="A3:C3"/>
    <mergeCell ref="C4:D4"/>
    <mergeCell ref="BD3:BD5"/>
    <mergeCell ref="AZ1:DI1"/>
    <mergeCell ref="BK3:BK5"/>
    <mergeCell ref="BE3:BE5"/>
    <mergeCell ref="BF3:BF5"/>
    <mergeCell ref="BG3:BG5"/>
    <mergeCell ref="BH3:BH5"/>
    <mergeCell ref="BI3:BI5"/>
    <mergeCell ref="BJ3:BJ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O104"/>
  <sheetViews>
    <sheetView topLeftCell="G1" zoomScaleNormal="100" workbookViewId="0">
      <selection activeCell="AA5" sqref="AA5"/>
    </sheetView>
  </sheetViews>
  <sheetFormatPr baseColWidth="10" defaultColWidth="11.44140625" defaultRowHeight="14.4" x14ac:dyDescent="0.3"/>
  <cols>
    <col min="1" max="1" width="18.6640625" customWidth="1"/>
    <col min="2" max="2" width="17.6640625" bestFit="1" customWidth="1"/>
    <col min="3" max="3" width="15" bestFit="1" customWidth="1"/>
    <col min="4" max="4" width="20.88671875" customWidth="1"/>
    <col min="5" max="5" width="10.6640625" customWidth="1"/>
    <col min="6" max="7" width="10.5546875" customWidth="1"/>
    <col min="8" max="8" width="9" customWidth="1"/>
    <col min="9" max="11" width="8.88671875" customWidth="1"/>
    <col min="12" max="12" width="8.5546875" customWidth="1"/>
    <col min="13" max="13" width="11" customWidth="1"/>
    <col min="14" max="14" width="13.109375" customWidth="1"/>
    <col min="15" max="15" width="10.44140625" customWidth="1"/>
    <col min="16" max="16" width="11" customWidth="1"/>
    <col min="17" max="18" width="9.5546875" customWidth="1"/>
    <col min="19" max="19" width="10.33203125" customWidth="1"/>
    <col min="20" max="21" width="10.5546875" customWidth="1"/>
    <col min="22" max="22" width="9.88671875" customWidth="1"/>
    <col min="23" max="23" width="10.5546875" customWidth="1"/>
    <col min="24" max="24" width="9.33203125" customWidth="1"/>
    <col min="25" max="25" width="10.109375" customWidth="1"/>
    <col min="26" max="27" width="9.6640625" customWidth="1"/>
    <col min="28" max="28" width="11.33203125" customWidth="1"/>
    <col min="29" max="30" width="11.5546875" customWidth="1"/>
    <col min="31" max="31" width="12" customWidth="1"/>
    <col min="32" max="32" width="11.88671875" customWidth="1"/>
    <col min="33" max="37" width="8.6640625" customWidth="1"/>
    <col min="38" max="44" width="11.44140625" customWidth="1"/>
    <col min="45" max="52" width="8.6640625" customWidth="1"/>
    <col min="53" max="54" width="10.33203125" customWidth="1"/>
    <col min="55" max="55" width="11.6640625" customWidth="1"/>
    <col min="56" max="63" width="10.6640625" customWidth="1"/>
    <col min="64" max="64" width="6.109375" bestFit="1" customWidth="1"/>
    <col min="65" max="65" width="13.88671875" bestFit="1" customWidth="1"/>
    <col min="67" max="67" width="22.109375" bestFit="1" customWidth="1"/>
  </cols>
  <sheetData>
    <row r="1" spans="1:67" x14ac:dyDescent="0.3">
      <c r="A1" s="72" t="s">
        <v>306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</row>
    <row r="2" spans="1:67" x14ac:dyDescent="0.3">
      <c r="A2" s="73" t="s">
        <v>296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</row>
    <row r="3" spans="1:67" ht="48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6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26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25.8</v>
      </c>
      <c r="AS4" s="17">
        <v>42.2</v>
      </c>
      <c r="AT4" s="17">
        <v>7.4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C4" s="29"/>
      <c r="BD4" s="80"/>
      <c r="BE4" s="80"/>
      <c r="BF4" s="80"/>
      <c r="BG4" s="80"/>
      <c r="BH4" s="80"/>
      <c r="BI4" s="80"/>
      <c r="BJ4" s="80"/>
      <c r="BK4" s="74"/>
    </row>
    <row r="5" spans="1:67" ht="42.6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92"/>
      <c r="Q5" s="31" t="s">
        <v>2185</v>
      </c>
      <c r="R5" s="31" t="s">
        <v>2186</v>
      </c>
      <c r="S5" s="31" t="s">
        <v>2187</v>
      </c>
      <c r="T5" s="30"/>
      <c r="U5" s="30"/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3414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C5" s="41"/>
      <c r="BD5" s="81"/>
      <c r="BE5" s="81"/>
      <c r="BF5" s="81"/>
      <c r="BG5" s="81"/>
      <c r="BH5" s="81"/>
      <c r="BI5" s="81"/>
      <c r="BJ5" s="81"/>
      <c r="BK5" s="74"/>
    </row>
    <row r="6" spans="1:67" x14ac:dyDescent="0.3">
      <c r="A6" s="14">
        <v>2005</v>
      </c>
      <c r="B6" t="s">
        <v>2302</v>
      </c>
      <c r="C6" t="s">
        <v>1019</v>
      </c>
      <c r="D6" t="s">
        <v>39</v>
      </c>
      <c r="E6">
        <v>0</v>
      </c>
      <c r="F6">
        <v>0</v>
      </c>
      <c r="G6">
        <v>25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25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25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25</v>
      </c>
      <c r="AM6">
        <v>50</v>
      </c>
      <c r="AN6" s="40">
        <v>0</v>
      </c>
      <c r="AO6" s="40">
        <v>0</v>
      </c>
      <c r="AP6" s="40">
        <v>0</v>
      </c>
      <c r="AQ6" s="40">
        <v>0</v>
      </c>
      <c r="AR6" s="40">
        <v>0</v>
      </c>
      <c r="AS6" s="40">
        <v>0</v>
      </c>
      <c r="AT6" s="40">
        <v>0</v>
      </c>
      <c r="AU6" s="40">
        <v>0</v>
      </c>
      <c r="AV6" s="40">
        <v>25</v>
      </c>
      <c r="AW6" s="40">
        <v>25</v>
      </c>
      <c r="AX6" s="40">
        <v>0</v>
      </c>
      <c r="AY6" s="40">
        <v>0</v>
      </c>
      <c r="AZ6" s="40">
        <v>0</v>
      </c>
      <c r="BA6" s="40">
        <v>25</v>
      </c>
      <c r="BB6" s="40">
        <v>0</v>
      </c>
      <c r="BC6">
        <f>SUM(E6:BA6)</f>
        <v>225</v>
      </c>
      <c r="BD6" s="33">
        <f>IF(BC6=0,0,LARGE(E6:BB6,1))</f>
        <v>50</v>
      </c>
      <c r="BE6" s="33">
        <f>IF(BC6=0,0,LARGE(E6:BB6,2))</f>
        <v>25</v>
      </c>
      <c r="BF6" s="33">
        <f>IF(BD6=0,0,LARGE(F6:BB6,3))</f>
        <v>25</v>
      </c>
      <c r="BG6" s="33">
        <f>IF(BC6=0,0,LARGE(E6:BB6,4))</f>
        <v>25</v>
      </c>
      <c r="BH6" s="33">
        <f>IF(BC6=0,0,LARGE(E6:BB6,5))</f>
        <v>25</v>
      </c>
      <c r="BI6" s="33">
        <f>IF(BC6=0,0,LARGE(E6:BB6,6))</f>
        <v>25</v>
      </c>
      <c r="BJ6" s="33">
        <f>IF(BH6=0,0,LARGE(E6:BB6,7))</f>
        <v>25</v>
      </c>
      <c r="BK6" s="43">
        <f>SUM(BD6:BJ6)</f>
        <v>200</v>
      </c>
      <c r="BL6">
        <v>1</v>
      </c>
      <c r="BM6" t="str">
        <f>B6</f>
        <v>Lang</v>
      </c>
      <c r="BN6" t="str">
        <f>C6</f>
        <v>Baptiste</v>
      </c>
      <c r="BO6" t="str">
        <f>D6</f>
        <v>Grimisuat</v>
      </c>
    </row>
    <row r="7" spans="1:67" x14ac:dyDescent="0.3">
      <c r="A7" s="14">
        <v>2006</v>
      </c>
      <c r="B7" t="s">
        <v>718</v>
      </c>
      <c r="C7" t="s">
        <v>472</v>
      </c>
      <c r="D7" t="s">
        <v>1422</v>
      </c>
      <c r="E7">
        <v>0</v>
      </c>
      <c r="F7">
        <v>0</v>
      </c>
      <c r="G7">
        <v>21</v>
      </c>
      <c r="H7">
        <v>0</v>
      </c>
      <c r="I7">
        <v>0</v>
      </c>
      <c r="J7">
        <v>0</v>
      </c>
      <c r="K7">
        <v>0</v>
      </c>
      <c r="L7">
        <v>25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23</v>
      </c>
      <c r="AK7">
        <v>0</v>
      </c>
      <c r="AL7">
        <v>0</v>
      </c>
      <c r="AM7">
        <v>0</v>
      </c>
      <c r="AN7" s="40">
        <v>0</v>
      </c>
      <c r="AO7" s="40">
        <v>0</v>
      </c>
      <c r="AP7" s="40">
        <v>0</v>
      </c>
      <c r="AQ7" s="40">
        <v>25</v>
      </c>
      <c r="AR7" s="40">
        <v>0</v>
      </c>
      <c r="AS7" s="40">
        <v>0</v>
      </c>
      <c r="AT7" s="40">
        <v>0</v>
      </c>
      <c r="AU7" s="40">
        <v>0</v>
      </c>
      <c r="AV7" s="40">
        <v>0</v>
      </c>
      <c r="AW7" s="40">
        <v>0</v>
      </c>
      <c r="AX7" s="40">
        <v>0</v>
      </c>
      <c r="AY7" s="40">
        <v>0</v>
      </c>
      <c r="AZ7" s="40">
        <v>0</v>
      </c>
      <c r="BA7" s="40">
        <v>0</v>
      </c>
      <c r="BB7" s="40">
        <v>0</v>
      </c>
      <c r="BC7">
        <f>SUM(E7:BA7)</f>
        <v>94</v>
      </c>
      <c r="BD7" s="33">
        <f>IF(BC7=0,0,LARGE(E7:BB7,1))</f>
        <v>25</v>
      </c>
      <c r="BE7" s="33">
        <f>IF(BC7=0,0,LARGE(E7:BB7,2))</f>
        <v>25</v>
      </c>
      <c r="BF7" s="33">
        <f>IF(BD7=0,0,LARGE(F7:BB7,3))</f>
        <v>23</v>
      </c>
      <c r="BG7" s="33">
        <f>IF(BC7=0,0,LARGE(E7:BB7,4))</f>
        <v>21</v>
      </c>
      <c r="BH7" s="33">
        <f>IF(BC7=0,0,LARGE(E7:BB7,5))</f>
        <v>0</v>
      </c>
      <c r="BI7" s="33">
        <f>IF(BC7=0,0,LARGE(E7:BB7,6))</f>
        <v>0</v>
      </c>
      <c r="BJ7" s="33">
        <f>IF(BH7=0,0,LARGE(E7:BB7,7))</f>
        <v>0</v>
      </c>
      <c r="BK7" s="43">
        <f>SUM(BD7:BJ7)</f>
        <v>94</v>
      </c>
      <c r="BL7">
        <v>2</v>
      </c>
      <c r="BM7" t="str">
        <f>B7</f>
        <v>Lehner</v>
      </c>
      <c r="BN7" t="str">
        <f>C7</f>
        <v>Xavier</v>
      </c>
      <c r="BO7" t="str">
        <f>D7</f>
        <v>Zermatt</v>
      </c>
    </row>
    <row r="8" spans="1:67" x14ac:dyDescent="0.3">
      <c r="A8" s="14">
        <v>2006</v>
      </c>
      <c r="B8" t="s">
        <v>1720</v>
      </c>
      <c r="C8" t="s">
        <v>90</v>
      </c>
      <c r="D8" t="s">
        <v>3276</v>
      </c>
      <c r="E8">
        <v>0</v>
      </c>
      <c r="F8">
        <v>0</v>
      </c>
      <c r="G8">
        <v>15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 s="40">
        <v>46</v>
      </c>
      <c r="AN8" s="40">
        <v>0</v>
      </c>
      <c r="AO8" s="40">
        <v>0</v>
      </c>
      <c r="AP8" s="40">
        <v>0</v>
      </c>
      <c r="AQ8" s="40">
        <v>0</v>
      </c>
      <c r="AR8" s="40">
        <v>0</v>
      </c>
      <c r="AS8" s="40">
        <v>0</v>
      </c>
      <c r="AT8" s="40">
        <v>0</v>
      </c>
      <c r="AU8" s="40">
        <v>25</v>
      </c>
      <c r="AV8" s="40">
        <v>0</v>
      </c>
      <c r="AW8" s="40">
        <v>0</v>
      </c>
      <c r="AX8" s="40">
        <v>0</v>
      </c>
      <c r="AY8" s="40">
        <v>0</v>
      </c>
      <c r="AZ8" s="40">
        <v>0</v>
      </c>
      <c r="BA8" s="40">
        <v>0</v>
      </c>
      <c r="BB8" s="40">
        <v>0</v>
      </c>
      <c r="BC8">
        <f>SUM(E8:BA8)</f>
        <v>86</v>
      </c>
      <c r="BD8" s="33">
        <f>IF(BC8=0,0,LARGE(E8:BB8,1))</f>
        <v>46</v>
      </c>
      <c r="BE8" s="33">
        <f>IF(BC8=0,0,LARGE(E8:BB8,2))</f>
        <v>25</v>
      </c>
      <c r="BF8" s="33">
        <f>IF(BD8=0,0,LARGE(F8:BB8,3))</f>
        <v>15</v>
      </c>
      <c r="BG8" s="33">
        <f>IF(BC8=0,0,LARGE(E8:BB8,4))</f>
        <v>0</v>
      </c>
      <c r="BH8" s="33">
        <f>IF(BC8=0,0,LARGE(E8:BB8,5))</f>
        <v>0</v>
      </c>
      <c r="BI8" s="33">
        <f>IF(BC8=0,0,LARGE(E8:BB8,6))</f>
        <v>0</v>
      </c>
      <c r="BJ8" s="33">
        <f>IF(BH8=0,0,LARGE(E8:BB8,7))</f>
        <v>0</v>
      </c>
      <c r="BK8" s="43">
        <f>SUM(BD8:BJ8)</f>
        <v>86</v>
      </c>
      <c r="BL8">
        <v>3</v>
      </c>
      <c r="BM8" t="str">
        <f>B8</f>
        <v>Pellouchoud</v>
      </c>
      <c r="BN8" t="str">
        <f>C8</f>
        <v>Valentin</v>
      </c>
      <c r="BO8" t="str">
        <f>D8</f>
        <v>Team La Rosière</v>
      </c>
    </row>
    <row r="9" spans="1:67" x14ac:dyDescent="0.3">
      <c r="A9" s="14">
        <v>2006</v>
      </c>
      <c r="B9" t="s">
        <v>477</v>
      </c>
      <c r="C9" t="s">
        <v>194</v>
      </c>
      <c r="D9" t="s">
        <v>908</v>
      </c>
      <c r="E9">
        <v>0</v>
      </c>
      <c r="F9">
        <v>0</v>
      </c>
      <c r="G9">
        <v>23</v>
      </c>
      <c r="H9">
        <v>0</v>
      </c>
      <c r="I9">
        <v>0</v>
      </c>
      <c r="J9">
        <v>0</v>
      </c>
      <c r="K9">
        <v>0</v>
      </c>
      <c r="L9">
        <v>0</v>
      </c>
      <c r="M9">
        <v>25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 s="40">
        <v>0</v>
      </c>
      <c r="AO9" s="40">
        <v>0</v>
      </c>
      <c r="AP9" s="40">
        <v>0</v>
      </c>
      <c r="AQ9" s="40">
        <v>0</v>
      </c>
      <c r="AR9" s="40">
        <v>0</v>
      </c>
      <c r="AS9" s="40">
        <v>0</v>
      </c>
      <c r="AT9" s="40">
        <v>0</v>
      </c>
      <c r="AU9" s="40">
        <v>0</v>
      </c>
      <c r="AV9" s="40">
        <v>0</v>
      </c>
      <c r="AW9" s="40">
        <v>0</v>
      </c>
      <c r="AX9" s="40">
        <v>0</v>
      </c>
      <c r="AY9" s="40">
        <v>0</v>
      </c>
      <c r="AZ9" s="40">
        <v>0</v>
      </c>
      <c r="BA9" s="40">
        <v>0</v>
      </c>
      <c r="BB9" s="40">
        <v>0</v>
      </c>
      <c r="BC9">
        <f>SUM(E9:BA9)</f>
        <v>48</v>
      </c>
      <c r="BD9" s="33">
        <f>IF(BC9=0,0,LARGE(E9:BB9,1))</f>
        <v>25</v>
      </c>
      <c r="BE9" s="33">
        <f>IF(BC9=0,0,LARGE(E9:BB9,2))</f>
        <v>23</v>
      </c>
      <c r="BF9" s="33">
        <f>IF(BD9=0,0,LARGE(F9:BB9,3))</f>
        <v>0</v>
      </c>
      <c r="BG9" s="33">
        <f>IF(BC9=0,0,LARGE(E9:BB9,4))</f>
        <v>0</v>
      </c>
      <c r="BH9" s="33">
        <f>IF(BC9=0,0,LARGE(E9:BB9,5))</f>
        <v>0</v>
      </c>
      <c r="BI9" s="33">
        <f>IF(BC9=0,0,LARGE(E9:BB9,6))</f>
        <v>0</v>
      </c>
      <c r="BJ9" s="33">
        <f>IF(BH9=0,0,LARGE(E9:BB9,7))</f>
        <v>0</v>
      </c>
      <c r="BK9" s="43">
        <f>SUM(BD9:BJ9)</f>
        <v>48</v>
      </c>
      <c r="BL9">
        <v>4</v>
      </c>
      <c r="BM9" t="str">
        <f>B9</f>
        <v>Voutaz</v>
      </c>
      <c r="BN9" t="str">
        <f>C9</f>
        <v>Théo</v>
      </c>
      <c r="BO9" t="str">
        <f>D9</f>
        <v>Sembrancher</v>
      </c>
    </row>
    <row r="10" spans="1:67" x14ac:dyDescent="0.3">
      <c r="A10" s="14">
        <v>2005</v>
      </c>
      <c r="B10" t="s">
        <v>59</v>
      </c>
      <c r="C10" t="s">
        <v>831</v>
      </c>
      <c r="D10" t="s">
        <v>64</v>
      </c>
      <c r="E10">
        <v>0</v>
      </c>
      <c r="F10">
        <v>0</v>
      </c>
      <c r="G10">
        <v>0</v>
      </c>
      <c r="H10">
        <v>0</v>
      </c>
      <c r="I10">
        <v>23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 s="40">
        <v>0</v>
      </c>
      <c r="AO10" s="40">
        <v>0</v>
      </c>
      <c r="AP10" s="40">
        <v>0</v>
      </c>
      <c r="AQ10" s="40">
        <v>0</v>
      </c>
      <c r="AR10" s="40">
        <v>0</v>
      </c>
      <c r="AS10" s="40">
        <v>0</v>
      </c>
      <c r="AT10" s="40">
        <v>0</v>
      </c>
      <c r="AU10" s="40">
        <v>0</v>
      </c>
      <c r="AV10" s="40">
        <v>0</v>
      </c>
      <c r="AW10" s="40">
        <v>23</v>
      </c>
      <c r="AX10" s="40">
        <v>0</v>
      </c>
      <c r="AY10" s="40">
        <v>0</v>
      </c>
      <c r="AZ10" s="40">
        <v>0</v>
      </c>
      <c r="BA10" s="40">
        <v>0</v>
      </c>
      <c r="BB10" s="40">
        <v>0</v>
      </c>
      <c r="BC10">
        <f>SUM(E10:BA10)</f>
        <v>46</v>
      </c>
      <c r="BD10" s="33">
        <f>IF(BC10=0,0,LARGE(E10:BB10,1))</f>
        <v>23</v>
      </c>
      <c r="BE10" s="33">
        <f>IF(BC10=0,0,LARGE(E10:BB10,2))</f>
        <v>23</v>
      </c>
      <c r="BF10" s="33">
        <f>IF(BD10=0,0,LARGE(F10:BB10,3))</f>
        <v>0</v>
      </c>
      <c r="BG10" s="33">
        <f>IF(BC10=0,0,LARGE(E10:BB10,4))</f>
        <v>0</v>
      </c>
      <c r="BH10" s="33">
        <f>IF(BC10=0,0,LARGE(E10:BB10,5))</f>
        <v>0</v>
      </c>
      <c r="BI10" s="33">
        <f>IF(BC10=0,0,LARGE(E10:BB10,6))</f>
        <v>0</v>
      </c>
      <c r="BJ10" s="33">
        <f>IF(BH10=0,0,LARGE(E10:BB10,7))</f>
        <v>0</v>
      </c>
      <c r="BK10" s="43">
        <f>SUM(BD10:BJ10)</f>
        <v>46</v>
      </c>
      <c r="BL10">
        <v>5</v>
      </c>
      <c r="BM10" t="str">
        <f>B10</f>
        <v>Mariéthoz</v>
      </c>
      <c r="BN10" t="str">
        <f>C10</f>
        <v>Shayne</v>
      </c>
      <c r="BO10" t="str">
        <f>D10</f>
        <v>Le Châble</v>
      </c>
    </row>
    <row r="11" spans="1:67" x14ac:dyDescent="0.3">
      <c r="A11" s="14">
        <v>2005</v>
      </c>
      <c r="B11" t="s">
        <v>250</v>
      </c>
      <c r="C11" t="s">
        <v>248</v>
      </c>
      <c r="D11" t="s">
        <v>30</v>
      </c>
      <c r="E11">
        <v>0</v>
      </c>
      <c r="F11">
        <v>25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17</v>
      </c>
      <c r="AS11" s="40">
        <v>0</v>
      </c>
      <c r="AT11" s="40">
        <v>0</v>
      </c>
      <c r="AU11" s="40">
        <v>0</v>
      </c>
      <c r="AV11" s="40">
        <v>0</v>
      </c>
      <c r="AW11" s="40">
        <v>0</v>
      </c>
      <c r="AX11" s="40">
        <v>0</v>
      </c>
      <c r="AY11" s="40">
        <v>0</v>
      </c>
      <c r="AZ11" s="40">
        <v>0</v>
      </c>
      <c r="BA11" s="40">
        <v>0</v>
      </c>
      <c r="BB11" s="40">
        <v>0</v>
      </c>
      <c r="BC11">
        <f>SUM(E11:BA11)</f>
        <v>42</v>
      </c>
      <c r="BD11" s="33">
        <f>IF(BC11=0,0,LARGE(E11:BB11,1))</f>
        <v>25</v>
      </c>
      <c r="BE11" s="33">
        <f>IF(BC11=0,0,LARGE(E11:BB11,2))</f>
        <v>17</v>
      </c>
      <c r="BF11" s="33">
        <f>IF(BD11=0,0,LARGE(F11:BB11,3))</f>
        <v>0</v>
      </c>
      <c r="BG11" s="33">
        <f>IF(BC11=0,0,LARGE(E11:BB11,4))</f>
        <v>0</v>
      </c>
      <c r="BH11" s="33">
        <f>IF(BC11=0,0,LARGE(E11:BB11,5))</f>
        <v>0</v>
      </c>
      <c r="BI11" s="33">
        <f>IF(BC11=0,0,LARGE(E11:BB11,6))</f>
        <v>0</v>
      </c>
      <c r="BJ11" s="33">
        <f>IF(BH11=0,0,LARGE(E11:BB11,7))</f>
        <v>0</v>
      </c>
      <c r="BK11" s="43">
        <f>SUM(BD11:BJ11)</f>
        <v>42</v>
      </c>
      <c r="BL11">
        <v>6</v>
      </c>
      <c r="BM11" t="str">
        <f>B11</f>
        <v>Bender</v>
      </c>
      <c r="BN11" t="str">
        <f>C11</f>
        <v>Loïc</v>
      </c>
      <c r="BO11" t="str">
        <f>D11</f>
        <v>Saillon</v>
      </c>
    </row>
    <row r="12" spans="1:67" x14ac:dyDescent="0.3">
      <c r="A12" s="14">
        <v>2005</v>
      </c>
      <c r="B12" t="s">
        <v>1719</v>
      </c>
      <c r="C12" t="s">
        <v>791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 s="40">
        <v>42</v>
      </c>
      <c r="AN12" s="40">
        <v>0</v>
      </c>
      <c r="AO12" s="40">
        <v>0</v>
      </c>
      <c r="AP12" s="40">
        <v>0</v>
      </c>
      <c r="AQ12" s="40">
        <v>0</v>
      </c>
      <c r="AR12" s="40">
        <v>0</v>
      </c>
      <c r="AS12" s="40">
        <v>0</v>
      </c>
      <c r="AT12" s="40">
        <v>0</v>
      </c>
      <c r="AU12" s="40">
        <v>0</v>
      </c>
      <c r="AV12" s="40">
        <v>0</v>
      </c>
      <c r="AW12" s="40">
        <v>0</v>
      </c>
      <c r="AX12" s="40">
        <v>0</v>
      </c>
      <c r="AY12" s="40">
        <v>0</v>
      </c>
      <c r="AZ12" s="40">
        <v>0</v>
      </c>
      <c r="BA12" s="40">
        <v>0</v>
      </c>
      <c r="BB12" s="40">
        <v>0</v>
      </c>
      <c r="BC12">
        <f>SUM(E12:BA12)</f>
        <v>42</v>
      </c>
      <c r="BD12" s="33">
        <f>IF(BC12=0,0,LARGE(E12:BB12,1))</f>
        <v>42</v>
      </c>
      <c r="BE12" s="33">
        <f>IF(BC12=0,0,LARGE(E12:BB12,2))</f>
        <v>0</v>
      </c>
      <c r="BF12" s="33">
        <f>IF(BD12=0,0,LARGE(F12:BB12,3))</f>
        <v>0</v>
      </c>
      <c r="BG12" s="33">
        <f>IF(BC12=0,0,LARGE(E12:BB12,4))</f>
        <v>0</v>
      </c>
      <c r="BH12" s="33">
        <f>IF(BC12=0,0,LARGE(E12:BB12,5))</f>
        <v>0</v>
      </c>
      <c r="BI12" s="33">
        <f>IF(BC12=0,0,LARGE(E12:BB12,6))</f>
        <v>0</v>
      </c>
      <c r="BJ12" s="33">
        <f>IF(BH12=0,0,LARGE(E12:BB12,7))</f>
        <v>0</v>
      </c>
      <c r="BK12" s="43">
        <f>SUM(BD12:BJ12)</f>
        <v>42</v>
      </c>
      <c r="BL12">
        <v>7</v>
      </c>
      <c r="BM12" t="str">
        <f>B12</f>
        <v>Pochon</v>
      </c>
      <c r="BN12" t="str">
        <f>C12</f>
        <v>Colin</v>
      </c>
    </row>
    <row r="13" spans="1:67" x14ac:dyDescent="0.3">
      <c r="A13" s="14">
        <v>2006</v>
      </c>
      <c r="B13" t="s">
        <v>3480</v>
      </c>
      <c r="C13" t="s">
        <v>1437</v>
      </c>
      <c r="D13" t="s">
        <v>3481</v>
      </c>
      <c r="E13">
        <v>0</v>
      </c>
      <c r="F13">
        <v>0</v>
      </c>
      <c r="G13">
        <v>12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s="40">
        <v>0</v>
      </c>
      <c r="AR13" s="40">
        <v>25</v>
      </c>
      <c r="AS13" s="40">
        <v>0</v>
      </c>
      <c r="AT13" s="40">
        <v>0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40">
        <v>0</v>
      </c>
      <c r="BA13" s="40">
        <v>0</v>
      </c>
      <c r="BB13" s="40">
        <v>0</v>
      </c>
      <c r="BC13">
        <f>SUM(E13:BA13)</f>
        <v>37</v>
      </c>
      <c r="BD13" s="33">
        <f>IF(BC13=0,0,LARGE(E13:BB13,1))</f>
        <v>25</v>
      </c>
      <c r="BE13" s="33">
        <f>IF(BC13=0,0,LARGE(E13:BB13,2))</f>
        <v>12</v>
      </c>
      <c r="BF13" s="33">
        <f>IF(BD13=0,0,LARGE(F13:BB13,3))</f>
        <v>0</v>
      </c>
      <c r="BG13" s="33">
        <f>IF(BC13=0,0,LARGE(E13:BB13,4))</f>
        <v>0</v>
      </c>
      <c r="BH13" s="33">
        <f>IF(BC13=0,0,LARGE(E13:BB13,5))</f>
        <v>0</v>
      </c>
      <c r="BI13" s="33">
        <f>IF(BC13=0,0,LARGE(E13:BB13,6))</f>
        <v>0</v>
      </c>
      <c r="BJ13" s="33">
        <f>IF(BH13=0,0,LARGE(E13:BB13,7))</f>
        <v>0</v>
      </c>
      <c r="BK13" s="43">
        <f>SUM(BD13:BJ13)</f>
        <v>37</v>
      </c>
      <c r="BL13">
        <v>8</v>
      </c>
      <c r="BM13" t="str">
        <f>B13</f>
        <v>Chatagny</v>
      </c>
      <c r="BN13" t="str">
        <f>C13</f>
        <v>Sylvain</v>
      </c>
      <c r="BO13" t="str">
        <f>D13</f>
        <v>Corsrey</v>
      </c>
    </row>
    <row r="14" spans="1:67" x14ac:dyDescent="0.3">
      <c r="A14" s="14">
        <v>2006</v>
      </c>
      <c r="B14" t="s">
        <v>2167</v>
      </c>
      <c r="C14" t="s">
        <v>1540</v>
      </c>
      <c r="D14" t="s">
        <v>2168</v>
      </c>
      <c r="E14">
        <v>0</v>
      </c>
      <c r="F14">
        <v>0</v>
      </c>
      <c r="G14">
        <v>13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6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13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0</v>
      </c>
      <c r="AU14" s="40">
        <v>0</v>
      </c>
      <c r="AV14" s="40">
        <v>0</v>
      </c>
      <c r="AW14" s="40">
        <v>0</v>
      </c>
      <c r="AX14" s="40">
        <v>0</v>
      </c>
      <c r="AY14" s="40">
        <v>0</v>
      </c>
      <c r="AZ14" s="40">
        <v>0</v>
      </c>
      <c r="BA14" s="40">
        <v>0</v>
      </c>
      <c r="BB14" s="40">
        <v>0</v>
      </c>
      <c r="BC14">
        <f>SUM(E14:BB14)</f>
        <v>32</v>
      </c>
      <c r="BD14" s="33">
        <f>IF(BC14=0,0,LARGE(E14:BB14,1))</f>
        <v>13</v>
      </c>
      <c r="BE14" s="33">
        <f>IF(BC14=0,0,LARGE(E14:BB14,2))</f>
        <v>13</v>
      </c>
      <c r="BF14" s="33">
        <f>IF(BD14=0,0,LARGE(F14:BB14,3))</f>
        <v>6</v>
      </c>
      <c r="BG14" s="33">
        <f>IF(BC14=0,0,LARGE(E14:BB14,4))</f>
        <v>0</v>
      </c>
      <c r="BH14" s="33">
        <f>IF(BC14=0,0,LARGE(E14:BB14,5))</f>
        <v>0</v>
      </c>
      <c r="BI14" s="33">
        <f>IF(BC14=0,0,LARGE(E14:BB14,6))</f>
        <v>0</v>
      </c>
      <c r="BJ14" s="33">
        <f>IF(BH14=0,0,LARGE(E14:BB14,7))</f>
        <v>0</v>
      </c>
      <c r="BK14" s="43">
        <f>SUM(BD14:BJ14)</f>
        <v>32</v>
      </c>
      <c r="BL14">
        <v>9</v>
      </c>
      <c r="BM14" t="str">
        <f>B14</f>
        <v>Girardin</v>
      </c>
      <c r="BN14" t="str">
        <f>C14</f>
        <v>Florian</v>
      </c>
      <c r="BO14" t="str">
        <f>D14</f>
        <v>Auboranges</v>
      </c>
    </row>
    <row r="15" spans="1:67" x14ac:dyDescent="0.3">
      <c r="A15" s="14">
        <v>2006</v>
      </c>
      <c r="B15" t="s">
        <v>829</v>
      </c>
      <c r="C15" t="s">
        <v>90</v>
      </c>
      <c r="D15" t="s">
        <v>830</v>
      </c>
      <c r="E15">
        <v>0</v>
      </c>
      <c r="F15">
        <v>0</v>
      </c>
      <c r="G15">
        <v>0</v>
      </c>
      <c r="H15">
        <v>0</v>
      </c>
      <c r="I15">
        <v>25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0</v>
      </c>
      <c r="AU15" s="40">
        <v>0</v>
      </c>
      <c r="AV15" s="40">
        <v>0</v>
      </c>
      <c r="AW15" s="40">
        <v>0</v>
      </c>
      <c r="AX15" s="40">
        <v>0</v>
      </c>
      <c r="AY15" s="40">
        <v>0</v>
      </c>
      <c r="AZ15" s="40">
        <v>0</v>
      </c>
      <c r="BA15" s="40">
        <v>0</v>
      </c>
      <c r="BB15" s="40">
        <v>0</v>
      </c>
      <c r="BC15">
        <f>SUM(E15:BA15)</f>
        <v>25</v>
      </c>
      <c r="BD15" s="33">
        <f>IF(BC15=0,0,LARGE(E15:BB15,1))</f>
        <v>25</v>
      </c>
      <c r="BE15" s="33">
        <f>IF(BC15=0,0,LARGE(E15:BB15,2))</f>
        <v>0</v>
      </c>
      <c r="BF15" s="33">
        <f>IF(BD15=0,0,LARGE(F15:BB15,3))</f>
        <v>0</v>
      </c>
      <c r="BG15" s="33">
        <f>IF(BC15=0,0,LARGE(E15:BB15,4))</f>
        <v>0</v>
      </c>
      <c r="BH15" s="33">
        <f>IF(BC15=0,0,LARGE(E15:BB15,5))</f>
        <v>0</v>
      </c>
      <c r="BI15" s="33">
        <f>IF(BC15=0,0,LARGE(E15:BB15,6))</f>
        <v>0</v>
      </c>
      <c r="BJ15" s="33">
        <f>IF(BH15=0,0,LARGE(E15:BB15,7))</f>
        <v>0</v>
      </c>
      <c r="BK15" s="43">
        <f>SUM(BD15:BJ15)</f>
        <v>25</v>
      </c>
      <c r="BL15">
        <v>10</v>
      </c>
      <c r="BM15" t="str">
        <f>B15</f>
        <v>Andrey</v>
      </c>
      <c r="BN15" t="str">
        <f>C15</f>
        <v>Valentin</v>
      </c>
      <c r="BO15" t="str">
        <f>D15</f>
        <v>Illarsaz</v>
      </c>
    </row>
    <row r="16" spans="1:67" x14ac:dyDescent="0.3">
      <c r="A16" s="14">
        <v>2006</v>
      </c>
      <c r="B16" t="s">
        <v>559</v>
      </c>
      <c r="C16" t="s">
        <v>774</v>
      </c>
      <c r="D16" t="s">
        <v>561</v>
      </c>
      <c r="E16">
        <v>0</v>
      </c>
      <c r="F16">
        <v>0</v>
      </c>
      <c r="G16">
        <v>0</v>
      </c>
      <c r="H16">
        <v>25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0</v>
      </c>
      <c r="AU16" s="40">
        <v>0</v>
      </c>
      <c r="AV16" s="40">
        <v>0</v>
      </c>
      <c r="AW16" s="40">
        <v>0</v>
      </c>
      <c r="AX16" s="40">
        <v>0</v>
      </c>
      <c r="AY16" s="40">
        <v>0</v>
      </c>
      <c r="AZ16" s="40">
        <v>0</v>
      </c>
      <c r="BA16" s="40">
        <v>0</v>
      </c>
      <c r="BB16" s="40">
        <v>0</v>
      </c>
      <c r="BC16">
        <f>SUM(E16:BA16)</f>
        <v>25</v>
      </c>
      <c r="BD16" s="33">
        <f>IF(BC16=0,0,LARGE(E16:BB16,1))</f>
        <v>25</v>
      </c>
      <c r="BE16" s="33">
        <f>IF(BC16=0,0,LARGE(E16:BB16,2))</f>
        <v>0</v>
      </c>
      <c r="BF16" s="33">
        <f>IF(BD16=0,0,LARGE(F16:BB16,3))</f>
        <v>0</v>
      </c>
      <c r="BG16" s="33">
        <f>IF(BC16=0,0,LARGE(E16:BB16,4))</f>
        <v>0</v>
      </c>
      <c r="BH16" s="33">
        <f>IF(BC16=0,0,LARGE(E16:BB16,5))</f>
        <v>0</v>
      </c>
      <c r="BI16" s="33">
        <f>IF(BC16=0,0,LARGE(E16:BB16,6))</f>
        <v>0</v>
      </c>
      <c r="BJ16" s="33">
        <f>IF(BH16=0,0,LARGE(E16:BB16,7))</f>
        <v>0</v>
      </c>
      <c r="BK16" s="43">
        <f>SUM(BD16:BJ16)</f>
        <v>25</v>
      </c>
      <c r="BL16">
        <v>10</v>
      </c>
      <c r="BM16" t="str">
        <f>B16</f>
        <v>Ballay</v>
      </c>
      <c r="BN16" t="str">
        <f>C16</f>
        <v>Tanguy</v>
      </c>
      <c r="BO16" t="str">
        <f>D16</f>
        <v>Lavey-les-Bains</v>
      </c>
    </row>
    <row r="17" spans="1:67" x14ac:dyDescent="0.3">
      <c r="A17" s="14">
        <v>2006</v>
      </c>
      <c r="B17" t="s">
        <v>998</v>
      </c>
      <c r="C17" t="s">
        <v>120</v>
      </c>
      <c r="D17" t="s">
        <v>172</v>
      </c>
      <c r="E17">
        <v>0</v>
      </c>
      <c r="F17">
        <v>0</v>
      </c>
      <c r="G17">
        <v>0</v>
      </c>
      <c r="H17">
        <v>0</v>
      </c>
      <c r="I17">
        <v>0</v>
      </c>
      <c r="J17">
        <v>25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0</v>
      </c>
      <c r="AU17" s="40">
        <v>0</v>
      </c>
      <c r="AV17" s="40">
        <v>0</v>
      </c>
      <c r="AW17" s="40">
        <v>0</v>
      </c>
      <c r="AX17" s="40">
        <v>0</v>
      </c>
      <c r="AY17" s="40">
        <v>0</v>
      </c>
      <c r="AZ17" s="40">
        <v>0</v>
      </c>
      <c r="BA17" s="40">
        <v>0</v>
      </c>
      <c r="BB17" s="40">
        <v>0</v>
      </c>
      <c r="BC17">
        <f>SUM(E17:BA17)</f>
        <v>25</v>
      </c>
      <c r="BD17" s="33">
        <f>IF(BC17=0,0,LARGE(E17:BB17,1))</f>
        <v>25</v>
      </c>
      <c r="BE17" s="33">
        <f>IF(BC17=0,0,LARGE(E17:BB17,2))</f>
        <v>0</v>
      </c>
      <c r="BF17" s="33">
        <f>IF(BD17=0,0,LARGE(F17:BB17,3))</f>
        <v>0</v>
      </c>
      <c r="BG17" s="33">
        <f>IF(BC17=0,0,LARGE(E17:BB17,4))</f>
        <v>0</v>
      </c>
      <c r="BH17" s="33">
        <f>IF(BC17=0,0,LARGE(E17:BB17,5))</f>
        <v>0</v>
      </c>
      <c r="BI17" s="33">
        <f>IF(BC17=0,0,LARGE(E17:BB17,6))</f>
        <v>0</v>
      </c>
      <c r="BJ17" s="33">
        <f>IF(BH17=0,0,LARGE(E17:BB17,7))</f>
        <v>0</v>
      </c>
      <c r="BK17" s="43">
        <f>SUM(BD17:BJ17)</f>
        <v>25</v>
      </c>
      <c r="BL17">
        <v>10</v>
      </c>
      <c r="BM17" t="str">
        <f>B17</f>
        <v>Chammartin</v>
      </c>
      <c r="BN17" t="str">
        <f>C17</f>
        <v>Nicolas</v>
      </c>
      <c r="BO17" t="str">
        <f>D17</f>
        <v>Grône</v>
      </c>
    </row>
    <row r="18" spans="1:67" x14ac:dyDescent="0.3">
      <c r="A18" s="14">
        <v>2006</v>
      </c>
      <c r="B18" t="s">
        <v>1133</v>
      </c>
      <c r="C18" t="s">
        <v>744</v>
      </c>
      <c r="D18" t="s">
        <v>630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0</v>
      </c>
      <c r="AU18" s="40">
        <v>0</v>
      </c>
      <c r="AV18" s="40">
        <v>0</v>
      </c>
      <c r="AW18" s="40">
        <v>0</v>
      </c>
      <c r="AX18" s="40">
        <v>0</v>
      </c>
      <c r="AY18" s="40">
        <v>0</v>
      </c>
      <c r="AZ18" s="40">
        <v>0</v>
      </c>
      <c r="BA18" s="40">
        <v>0</v>
      </c>
      <c r="BB18" s="40">
        <v>0</v>
      </c>
      <c r="BC18">
        <f>SUM(E18:BA18)</f>
        <v>25</v>
      </c>
      <c r="BD18" s="33">
        <f>IF(BC18=0,0,LARGE(E18:BB18,1))</f>
        <v>25</v>
      </c>
      <c r="BE18" s="33">
        <f>IF(BC18=0,0,LARGE(E18:BB18,2))</f>
        <v>0</v>
      </c>
      <c r="BF18" s="33">
        <f>IF(BD18=0,0,LARGE(F18:BB18,3))</f>
        <v>0</v>
      </c>
      <c r="BG18" s="33">
        <f>IF(BC18=0,0,LARGE(E18:BB18,4))</f>
        <v>0</v>
      </c>
      <c r="BH18" s="33">
        <f>IF(BC18=0,0,LARGE(E18:BB18,5))</f>
        <v>0</v>
      </c>
      <c r="BI18" s="33">
        <f>IF(BC18=0,0,LARGE(E18:BB18,6))</f>
        <v>0</v>
      </c>
      <c r="BJ18" s="33">
        <f>IF(BH18=0,0,LARGE(E18:BB18,7))</f>
        <v>0</v>
      </c>
      <c r="BK18" s="43">
        <f>SUM(BD18:BJ18)</f>
        <v>25</v>
      </c>
      <c r="BL18">
        <v>10</v>
      </c>
      <c r="BM18" t="str">
        <f>B18</f>
        <v>Constantin</v>
      </c>
      <c r="BN18" t="str">
        <f>C18</f>
        <v>Alexis</v>
      </c>
      <c r="BO18" t="str">
        <f>D18</f>
        <v>Bramois</v>
      </c>
    </row>
    <row r="19" spans="1:67" x14ac:dyDescent="0.3">
      <c r="A19" s="14">
        <v>2006</v>
      </c>
      <c r="B19" t="s">
        <v>467</v>
      </c>
      <c r="C19" t="s">
        <v>468</v>
      </c>
      <c r="D19" t="s">
        <v>206</v>
      </c>
      <c r="E19">
        <v>0</v>
      </c>
      <c r="F19">
        <v>0</v>
      </c>
      <c r="G19">
        <v>25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0</v>
      </c>
      <c r="AU19" s="40">
        <v>0</v>
      </c>
      <c r="AV19" s="40">
        <v>0</v>
      </c>
      <c r="AW19" s="40">
        <v>0</v>
      </c>
      <c r="AX19" s="40">
        <v>0</v>
      </c>
      <c r="AY19" s="40">
        <v>0</v>
      </c>
      <c r="AZ19" s="40">
        <v>0</v>
      </c>
      <c r="BA19" s="40">
        <v>0</v>
      </c>
      <c r="BB19" s="40">
        <v>0</v>
      </c>
      <c r="BC19">
        <f>SUM(E19:BA19)</f>
        <v>25</v>
      </c>
      <c r="BD19" s="33">
        <f>IF(BC19=0,0,LARGE(E19:BB19,1))</f>
        <v>25</v>
      </c>
      <c r="BE19" s="33">
        <f>IF(BC19=0,0,LARGE(E19:BB19,2))</f>
        <v>0</v>
      </c>
      <c r="BF19" s="33">
        <f>IF(BD19=0,0,LARGE(F19:BB19,3))</f>
        <v>0</v>
      </c>
      <c r="BG19" s="33">
        <f>IF(BC19=0,0,LARGE(E19:BB19,4))</f>
        <v>0</v>
      </c>
      <c r="BH19" s="33">
        <f>IF(BC19=0,0,LARGE(E19:BB19,5))</f>
        <v>0</v>
      </c>
      <c r="BI19" s="33">
        <f>IF(BC19=0,0,LARGE(E19:BB19,6))</f>
        <v>0</v>
      </c>
      <c r="BJ19" s="33">
        <f>IF(BH19=0,0,LARGE(E19:BB19,7))</f>
        <v>0</v>
      </c>
      <c r="BK19" s="43">
        <f>SUM(BD19:BJ19)</f>
        <v>25</v>
      </c>
      <c r="BL19">
        <v>10</v>
      </c>
      <c r="BM19" t="str">
        <f>B19</f>
        <v>Crohin</v>
      </c>
      <c r="BN19" t="str">
        <f>C19</f>
        <v>Noah</v>
      </c>
      <c r="BO19" t="str">
        <f>D19</f>
        <v>Salins</v>
      </c>
    </row>
    <row r="20" spans="1:67" x14ac:dyDescent="0.3">
      <c r="A20" s="14">
        <v>2005</v>
      </c>
      <c r="B20" t="s">
        <v>2986</v>
      </c>
      <c r="C20" t="s">
        <v>2796</v>
      </c>
      <c r="D20" t="s">
        <v>2987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25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 s="40">
        <v>0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0</v>
      </c>
      <c r="AU20" s="40">
        <v>0</v>
      </c>
      <c r="AV20" s="40">
        <v>0</v>
      </c>
      <c r="AW20" s="40">
        <v>0</v>
      </c>
      <c r="AX20" s="40">
        <v>0</v>
      </c>
      <c r="AY20" s="40">
        <v>0</v>
      </c>
      <c r="AZ20" s="40">
        <v>0</v>
      </c>
      <c r="BA20" s="40">
        <v>0</v>
      </c>
      <c r="BB20" s="40">
        <v>0</v>
      </c>
      <c r="BC20">
        <f>SUM(E20:BA20)</f>
        <v>25</v>
      </c>
      <c r="BD20" s="33">
        <f>IF(BC20=0,0,LARGE(E20:BB20,1))</f>
        <v>25</v>
      </c>
      <c r="BE20" s="33">
        <f>IF(BC20=0,0,LARGE(E20:BB20,2))</f>
        <v>0</v>
      </c>
      <c r="BF20" s="33">
        <f>IF(BD20=0,0,LARGE(F20:BB20,3))</f>
        <v>0</v>
      </c>
      <c r="BG20" s="33">
        <f>IF(BC20=0,0,LARGE(E20:BB20,4))</f>
        <v>0</v>
      </c>
      <c r="BH20" s="33">
        <f>IF(BC20=0,0,LARGE(E20:BB20,5))</f>
        <v>0</v>
      </c>
      <c r="BI20" s="33">
        <f>IF(BC20=0,0,LARGE(E20:BB20,6))</f>
        <v>0</v>
      </c>
      <c r="BJ20" s="33">
        <f>IF(BH20=0,0,LARGE(E20:BB20,7))</f>
        <v>0</v>
      </c>
      <c r="BK20" s="43">
        <f>SUM(BD20:BJ20)</f>
        <v>25</v>
      </c>
      <c r="BL20">
        <v>10</v>
      </c>
      <c r="BM20" t="str">
        <f>B20</f>
        <v>Emonts</v>
      </c>
      <c r="BN20" t="str">
        <f>C20</f>
        <v>Lars</v>
      </c>
      <c r="BO20" t="str">
        <f>D20</f>
        <v>Oostvoome</v>
      </c>
    </row>
    <row r="21" spans="1:67" x14ac:dyDescent="0.3">
      <c r="A21" s="14">
        <v>2005</v>
      </c>
      <c r="B21" t="s">
        <v>1715</v>
      </c>
      <c r="C21" t="s">
        <v>1716</v>
      </c>
      <c r="D21" t="s">
        <v>782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25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0</v>
      </c>
      <c r="AU21" s="40">
        <v>0</v>
      </c>
      <c r="AV21" s="40">
        <v>0</v>
      </c>
      <c r="AW21" s="40">
        <v>0</v>
      </c>
      <c r="AX21" s="40">
        <v>0</v>
      </c>
      <c r="AY21" s="40">
        <v>0</v>
      </c>
      <c r="AZ21" s="40">
        <v>0</v>
      </c>
      <c r="BA21" s="40">
        <v>0</v>
      </c>
      <c r="BB21" s="40">
        <v>0</v>
      </c>
      <c r="BC21">
        <f>SUM(E21:BA21)</f>
        <v>25</v>
      </c>
      <c r="BD21" s="33">
        <f>IF(BC21=0,0,LARGE(E21:BB21,1))</f>
        <v>25</v>
      </c>
      <c r="BE21" s="33">
        <f>IF(BC21=0,0,LARGE(E21:BB21,2))</f>
        <v>0</v>
      </c>
      <c r="BF21" s="33">
        <f>IF(BD21=0,0,LARGE(F21:BB21,3))</f>
        <v>0</v>
      </c>
      <c r="BG21" s="33">
        <f>IF(BC21=0,0,LARGE(E21:BB21,4))</f>
        <v>0</v>
      </c>
      <c r="BH21" s="33">
        <f>IF(BC21=0,0,LARGE(E21:BB21,5))</f>
        <v>0</v>
      </c>
      <c r="BI21" s="33">
        <f>IF(BC21=0,0,LARGE(E21:BB21,6))</f>
        <v>0</v>
      </c>
      <c r="BJ21" s="33">
        <f>IF(BH21=0,0,LARGE(E21:BB21,7))</f>
        <v>0</v>
      </c>
      <c r="BK21" s="43">
        <f>SUM(BD21:BJ21)</f>
        <v>25</v>
      </c>
      <c r="BL21">
        <v>10</v>
      </c>
      <c r="BM21" t="str">
        <f>B21</f>
        <v>Mercando</v>
      </c>
      <c r="BN21" t="str">
        <f>C21</f>
        <v>Dorian</v>
      </c>
      <c r="BO21" t="str">
        <f>D21</f>
        <v>Collonges</v>
      </c>
    </row>
    <row r="22" spans="1:67" x14ac:dyDescent="0.3">
      <c r="A22" s="14">
        <v>2006</v>
      </c>
      <c r="B22" t="s">
        <v>2132</v>
      </c>
      <c r="C22" t="s">
        <v>2133</v>
      </c>
      <c r="D22" t="s">
        <v>102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25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0</v>
      </c>
      <c r="AU22" s="40">
        <v>0</v>
      </c>
      <c r="AV22" s="40">
        <v>0</v>
      </c>
      <c r="AW22" s="40">
        <v>0</v>
      </c>
      <c r="AX22" s="40">
        <v>0</v>
      </c>
      <c r="AY22" s="40">
        <v>0</v>
      </c>
      <c r="AZ22" s="40">
        <v>0</v>
      </c>
      <c r="BA22" s="40">
        <v>0</v>
      </c>
      <c r="BB22" s="40">
        <v>0</v>
      </c>
      <c r="BC22">
        <f>SUM(E22:BB22)</f>
        <v>25</v>
      </c>
      <c r="BD22" s="33">
        <f>IF(BC22=0,0,LARGE(E22:BB22,1))</f>
        <v>25</v>
      </c>
      <c r="BE22" s="33">
        <f>IF(BC22=0,0,LARGE(E22:BB22,2))</f>
        <v>0</v>
      </c>
      <c r="BF22" s="33">
        <f>IF(BD22=0,0,LARGE(F22:BB22,3))</f>
        <v>0</v>
      </c>
      <c r="BG22" s="33">
        <f>IF(BC22=0,0,LARGE(E22:BB22,4))</f>
        <v>0</v>
      </c>
      <c r="BH22" s="33">
        <f>IF(BC22=0,0,LARGE(E22:BB22,5))</f>
        <v>0</v>
      </c>
      <c r="BI22" s="33">
        <f>IF(BC22=0,0,LARGE(E22:BB22,6))</f>
        <v>0</v>
      </c>
      <c r="BJ22" s="33">
        <f>IF(BH22=0,0,LARGE(E22:BB22,7))</f>
        <v>0</v>
      </c>
      <c r="BK22" s="43">
        <f>SUM(BD22:BJ22)</f>
        <v>25</v>
      </c>
      <c r="BL22">
        <v>10</v>
      </c>
      <c r="BM22" t="str">
        <f>B22</f>
        <v>Neukomm</v>
      </c>
      <c r="BN22" t="str">
        <f>C22</f>
        <v>Robin</v>
      </c>
      <c r="BO22" t="str">
        <f>D22</f>
        <v>Courrendlin</v>
      </c>
    </row>
    <row r="23" spans="1:67" x14ac:dyDescent="0.3">
      <c r="A23" s="14">
        <v>2005</v>
      </c>
      <c r="B23" t="s">
        <v>737</v>
      </c>
      <c r="C23" t="s">
        <v>695</v>
      </c>
      <c r="D23" t="s">
        <v>3793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 s="40">
        <v>0</v>
      </c>
      <c r="AX23" s="40">
        <v>25</v>
      </c>
      <c r="AY23" s="40">
        <v>0</v>
      </c>
      <c r="AZ23" s="40">
        <v>0</v>
      </c>
      <c r="BA23" s="40">
        <v>0</v>
      </c>
      <c r="BB23" s="40">
        <v>0</v>
      </c>
      <c r="BC23">
        <f>SUM(E23:BA23)</f>
        <v>25</v>
      </c>
      <c r="BD23" s="33">
        <f>IF(BC23=0,0,LARGE(E23:BB23,1))</f>
        <v>25</v>
      </c>
      <c r="BE23" s="33">
        <f>IF(BC23=0,0,LARGE(E23:BB23,2))</f>
        <v>0</v>
      </c>
      <c r="BF23" s="33">
        <f>IF(BD23=0,0,LARGE(F23:BB23,3))</f>
        <v>0</v>
      </c>
      <c r="BG23" s="33">
        <f>IF(BC23=0,0,LARGE(E23:BB23,4))</f>
        <v>0</v>
      </c>
      <c r="BH23" s="33">
        <f>IF(BC23=0,0,LARGE(E23:BB23,5))</f>
        <v>0</v>
      </c>
      <c r="BI23" s="33">
        <f>IF(BC23=0,0,LARGE(E23:BB23,6))</f>
        <v>0</v>
      </c>
      <c r="BJ23" s="33">
        <f>IF(BH23=0,0,LARGE(E23:BB23,7))</f>
        <v>0</v>
      </c>
      <c r="BK23" s="43">
        <f>SUM(BD23:BJ23)</f>
        <v>25</v>
      </c>
      <c r="BL23">
        <v>10</v>
      </c>
      <c r="BM23" t="str">
        <f>B23</f>
        <v>Pittet</v>
      </c>
      <c r="BN23" t="str">
        <f>C23</f>
        <v>Antoine</v>
      </c>
      <c r="BO23" t="str">
        <f>D23</f>
        <v>Préverenges</v>
      </c>
    </row>
    <row r="24" spans="1:67" x14ac:dyDescent="0.3">
      <c r="A24" s="14">
        <v>2005</v>
      </c>
      <c r="B24" t="s">
        <v>486</v>
      </c>
      <c r="C24" t="s">
        <v>2619</v>
      </c>
      <c r="D24" t="s">
        <v>2620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23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>
        <f>SUM(E24:BB24)</f>
        <v>23</v>
      </c>
      <c r="BD24" s="33">
        <f>IF(BC24=0,0,LARGE(E24:BB24,1))</f>
        <v>23</v>
      </c>
      <c r="BE24" s="33">
        <f>IF(BC24=0,0,LARGE(E24:BB24,2))</f>
        <v>0</v>
      </c>
      <c r="BF24" s="33">
        <f>IF(BD24=0,0,LARGE(F24:BB24,3))</f>
        <v>0</v>
      </c>
      <c r="BG24" s="33">
        <f>IF(BC24=0,0,LARGE(E24:BB24,4))</f>
        <v>0</v>
      </c>
      <c r="BH24" s="33">
        <f>IF(BC24=0,0,LARGE(E24:BB24,5))</f>
        <v>0</v>
      </c>
      <c r="BI24" s="33">
        <f>IF(BC24=0,0,LARGE(E24:BB24,6))</f>
        <v>0</v>
      </c>
      <c r="BJ24" s="33">
        <f>IF(BH24=0,0,LARGE(E24:BB24,7))</f>
        <v>0</v>
      </c>
      <c r="BK24" s="43">
        <f>SUM(BD24:BJ24)</f>
        <v>23</v>
      </c>
      <c r="BL24">
        <v>11</v>
      </c>
      <c r="BM24" t="str">
        <f>B24</f>
        <v>Alexandre</v>
      </c>
      <c r="BN24" t="str">
        <f>C24</f>
        <v>Alvin</v>
      </c>
      <c r="BO24" t="str">
        <f>D24</f>
        <v>La Baume</v>
      </c>
    </row>
    <row r="25" spans="1:67" ht="14.25" customHeight="1" x14ac:dyDescent="0.3">
      <c r="A25" s="14">
        <v>2005</v>
      </c>
      <c r="B25" t="s">
        <v>469</v>
      </c>
      <c r="C25" t="s">
        <v>470</v>
      </c>
      <c r="D25" t="s">
        <v>106</v>
      </c>
      <c r="E25">
        <v>0</v>
      </c>
      <c r="F25">
        <v>0</v>
      </c>
      <c r="G25">
        <v>23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0</v>
      </c>
      <c r="AU25" s="40">
        <v>0</v>
      </c>
      <c r="AV25" s="40">
        <v>0</v>
      </c>
      <c r="AW25" s="40">
        <v>0</v>
      </c>
      <c r="AX25" s="40">
        <v>0</v>
      </c>
      <c r="AY25" s="40">
        <v>0</v>
      </c>
      <c r="AZ25" s="40">
        <v>0</v>
      </c>
      <c r="BA25" s="40">
        <v>0</v>
      </c>
      <c r="BB25" s="40">
        <v>0</v>
      </c>
      <c r="BC25">
        <f>SUM(E25:BA25)</f>
        <v>23</v>
      </c>
      <c r="BD25" s="33">
        <f>IF(BC25=0,0,LARGE(E25:BB25,1))</f>
        <v>23</v>
      </c>
      <c r="BE25" s="33">
        <f>IF(BC25=0,0,LARGE(E25:BB25,2))</f>
        <v>0</v>
      </c>
      <c r="BF25" s="33">
        <f>IF(BD25=0,0,LARGE(F25:BB25,3))</f>
        <v>0</v>
      </c>
      <c r="BG25" s="33">
        <f>IF(BC25=0,0,LARGE(E25:BB25,4))</f>
        <v>0</v>
      </c>
      <c r="BH25" s="33">
        <f>IF(BC25=0,0,LARGE(E25:BB25,5))</f>
        <v>0</v>
      </c>
      <c r="BI25" s="33">
        <f>IF(BC25=0,0,LARGE(E25:BB25,6))</f>
        <v>0</v>
      </c>
      <c r="BJ25" s="33">
        <f>IF(BH25=0,0,LARGE(E25:BB25,7))</f>
        <v>0</v>
      </c>
      <c r="BK25" s="43">
        <f>SUM(BD25:BJ25)</f>
        <v>23</v>
      </c>
      <c r="BL25">
        <v>11</v>
      </c>
      <c r="BM25" t="str">
        <f>B25</f>
        <v>Amort</v>
      </c>
      <c r="BN25" t="str">
        <f>C25</f>
        <v>Josuah</v>
      </c>
      <c r="BO25" t="str">
        <f>D25</f>
        <v>Sierre</v>
      </c>
    </row>
    <row r="26" spans="1:67" x14ac:dyDescent="0.3">
      <c r="A26" s="14">
        <v>2005</v>
      </c>
      <c r="B26" t="s">
        <v>1717</v>
      </c>
      <c r="C26" t="s">
        <v>1718</v>
      </c>
      <c r="D26" t="s">
        <v>782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23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0</v>
      </c>
      <c r="BC26">
        <f>SUM(E26:BB26)</f>
        <v>23</v>
      </c>
      <c r="BD26" s="33">
        <f>IF(BC26=0,0,LARGE(E26:BB26,1))</f>
        <v>23</v>
      </c>
      <c r="BE26" s="33">
        <f>IF(BC26=0,0,LARGE(E26:BB26,2))</f>
        <v>0</v>
      </c>
      <c r="BF26" s="33">
        <f>IF(BD26=0,0,LARGE(F26:BB26,3))</f>
        <v>0</v>
      </c>
      <c r="BG26" s="33">
        <f>IF(BC26=0,0,LARGE(E26:BB26,4))</f>
        <v>0</v>
      </c>
      <c r="BH26" s="33">
        <f>IF(BC26=0,0,LARGE(E26:BB26,5))</f>
        <v>0</v>
      </c>
      <c r="BI26" s="33">
        <f>IF(BC26=0,0,LARGE(E26:BB26,6))</f>
        <v>0</v>
      </c>
      <c r="BJ26" s="33">
        <f>IF(BH26=0,0,LARGE(E26:BB26,7))</f>
        <v>0</v>
      </c>
      <c r="BK26" s="43">
        <f>SUM(BD26:BJ26)</f>
        <v>23</v>
      </c>
      <c r="BL26">
        <v>11</v>
      </c>
      <c r="BM26" t="str">
        <f>B26</f>
        <v>Bogalho</v>
      </c>
      <c r="BN26" t="str">
        <f>C26</f>
        <v>Joao</v>
      </c>
      <c r="BO26" t="str">
        <f>D26</f>
        <v>Collonges</v>
      </c>
    </row>
    <row r="27" spans="1:67" x14ac:dyDescent="0.3">
      <c r="A27" s="14">
        <v>2005</v>
      </c>
      <c r="B27" t="s">
        <v>3482</v>
      </c>
      <c r="C27" t="s">
        <v>912</v>
      </c>
      <c r="D27" t="s">
        <v>3483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s="40">
        <v>0</v>
      </c>
      <c r="AR27" s="40">
        <v>23</v>
      </c>
      <c r="AS27" s="40">
        <v>0</v>
      </c>
      <c r="AT27" s="40">
        <v>0</v>
      </c>
      <c r="AU27" s="40">
        <v>0</v>
      </c>
      <c r="AV27" s="40">
        <v>0</v>
      </c>
      <c r="AW27" s="40">
        <v>0</v>
      </c>
      <c r="AX27" s="40">
        <v>0</v>
      </c>
      <c r="AY27" s="40">
        <v>0</v>
      </c>
      <c r="AZ27" s="40">
        <v>0</v>
      </c>
      <c r="BA27" s="40">
        <v>0</v>
      </c>
      <c r="BB27" s="40">
        <v>0</v>
      </c>
      <c r="BC27">
        <f>SUM(E27:BA27)</f>
        <v>23</v>
      </c>
      <c r="BD27" s="33">
        <f>IF(BC27=0,0,LARGE(E27:BB27,1))</f>
        <v>23</v>
      </c>
      <c r="BE27" s="33">
        <f>IF(BC27=0,0,LARGE(E27:BB27,2))</f>
        <v>0</v>
      </c>
      <c r="BF27" s="33">
        <f>IF(BD27=0,0,LARGE(F27:BB27,3))</f>
        <v>0</v>
      </c>
      <c r="BG27" s="33">
        <f>IF(BC27=0,0,LARGE(E27:BB27,4))</f>
        <v>0</v>
      </c>
      <c r="BH27" s="33">
        <f>IF(BC27=0,0,LARGE(E27:BB27,5))</f>
        <v>0</v>
      </c>
      <c r="BI27" s="33">
        <f>IF(BC27=0,0,LARGE(E27:BB27,6))</f>
        <v>0</v>
      </c>
      <c r="BJ27" s="33">
        <f>IF(BH27=0,0,LARGE(E27:BB27,7))</f>
        <v>0</v>
      </c>
      <c r="BK27" s="43">
        <f>SUM(BD27:BJ27)</f>
        <v>23</v>
      </c>
      <c r="BL27">
        <v>11</v>
      </c>
      <c r="BM27" t="str">
        <f>B27</f>
        <v>Boisset</v>
      </c>
      <c r="BN27" t="str">
        <f>C27</f>
        <v>Nathan</v>
      </c>
      <c r="BO27" t="str">
        <f>D27</f>
        <v>Martgigy</v>
      </c>
    </row>
    <row r="28" spans="1:67" x14ac:dyDescent="0.3">
      <c r="A28" s="14">
        <v>2006</v>
      </c>
      <c r="B28" t="s">
        <v>2966</v>
      </c>
      <c r="C28" t="s">
        <v>2180</v>
      </c>
      <c r="D28" t="s">
        <v>1310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23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0</v>
      </c>
      <c r="AU28" s="40">
        <v>0</v>
      </c>
      <c r="AV28" s="40">
        <v>0</v>
      </c>
      <c r="AW28" s="40">
        <v>0</v>
      </c>
      <c r="AX28" s="40">
        <v>0</v>
      </c>
      <c r="AY28" s="40">
        <v>0</v>
      </c>
      <c r="AZ28" s="40">
        <v>0</v>
      </c>
      <c r="BA28" s="40">
        <v>0</v>
      </c>
      <c r="BB28" s="40">
        <v>0</v>
      </c>
      <c r="BC28">
        <f>SUM(E28:BA28)</f>
        <v>23</v>
      </c>
      <c r="BD28" s="33">
        <f>IF(BC28=0,0,LARGE(E28:BB28,1))</f>
        <v>23</v>
      </c>
      <c r="BE28" s="33">
        <f>IF(BC28=0,0,LARGE(E28:BB28,2))</f>
        <v>0</v>
      </c>
      <c r="BF28" s="33">
        <f>IF(BD28=0,0,LARGE(F28:BB28,3))</f>
        <v>0</v>
      </c>
      <c r="BG28" s="33">
        <f>IF(BC28=0,0,LARGE(E28:BB28,4))</f>
        <v>0</v>
      </c>
      <c r="BH28" s="33">
        <f>IF(BC28=0,0,LARGE(E28:BB28,5))</f>
        <v>0</v>
      </c>
      <c r="BI28" s="33">
        <f>IF(BC28=0,0,LARGE(E28:BB28,6))</f>
        <v>0</v>
      </c>
      <c r="BJ28" s="33">
        <f>IF(BH28=0,0,LARGE(E28:BB28,7))</f>
        <v>0</v>
      </c>
      <c r="BK28" s="43">
        <f>SUM(BD28:BJ28)</f>
        <v>23</v>
      </c>
      <c r="BL28">
        <v>11</v>
      </c>
      <c r="BM28" t="str">
        <f>B28</f>
        <v>Borter</v>
      </c>
      <c r="BN28" t="str">
        <f>C28</f>
        <v>Jonas</v>
      </c>
      <c r="BO28" t="str">
        <f>D28</f>
        <v>Ried-Brig</v>
      </c>
    </row>
    <row r="29" spans="1:67" x14ac:dyDescent="0.3">
      <c r="A29" s="14">
        <v>2006</v>
      </c>
      <c r="B29" t="s">
        <v>3852</v>
      </c>
      <c r="C29" t="s">
        <v>460</v>
      </c>
      <c r="D29" t="s">
        <v>693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 s="40">
        <v>0</v>
      </c>
      <c r="AX29" s="40">
        <v>23</v>
      </c>
      <c r="AY29" s="40">
        <v>0</v>
      </c>
      <c r="AZ29" s="40">
        <v>0</v>
      </c>
      <c r="BA29" s="40">
        <v>0</v>
      </c>
      <c r="BB29" s="40">
        <v>0</v>
      </c>
      <c r="BC29">
        <f>SUM(E29:BA29)</f>
        <v>23</v>
      </c>
      <c r="BD29" s="33">
        <f>IF(BC29=0,0,LARGE(E29:BB29,1))</f>
        <v>23</v>
      </c>
      <c r="BE29" s="33">
        <f>IF(BC29=0,0,LARGE(E29:BB29,2))</f>
        <v>0</v>
      </c>
      <c r="BF29" s="33">
        <f>IF(BD29=0,0,LARGE(F29:BB29,3))</f>
        <v>0</v>
      </c>
      <c r="BG29" s="33">
        <f>IF(BC29=0,0,LARGE(E29:BB29,4))</f>
        <v>0</v>
      </c>
      <c r="BH29" s="33">
        <f>IF(BC29=0,0,LARGE(E29:BB29,5))</f>
        <v>0</v>
      </c>
      <c r="BI29" s="33">
        <f>IF(BC29=0,0,LARGE(E29:BB29,6))</f>
        <v>0</v>
      </c>
      <c r="BJ29" s="33">
        <f>IF(BH29=0,0,LARGE(E29:BB29,7))</f>
        <v>0</v>
      </c>
      <c r="BK29" s="43">
        <f>SUM(BD29:BJ29)</f>
        <v>23</v>
      </c>
      <c r="BL29">
        <v>11</v>
      </c>
      <c r="BM29" t="str">
        <f>B29</f>
        <v>Dallemagne</v>
      </c>
      <c r="BN29" t="str">
        <f>C29</f>
        <v>Jean</v>
      </c>
      <c r="BO29" t="str">
        <f>D29</f>
        <v>Vouvry</v>
      </c>
    </row>
    <row r="30" spans="1:67" x14ac:dyDescent="0.3">
      <c r="A30" s="14">
        <v>2005</v>
      </c>
      <c r="B30" t="s">
        <v>4045</v>
      </c>
      <c r="C30" t="s">
        <v>1526</v>
      </c>
      <c r="D30" t="s">
        <v>4046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23</v>
      </c>
      <c r="BB30" s="40">
        <v>0</v>
      </c>
      <c r="BC30">
        <f>SUM(E30:BA30)</f>
        <v>23</v>
      </c>
      <c r="BD30" s="33">
        <f>IF(BC30=0,0,LARGE(E30:BB30,1))</f>
        <v>23</v>
      </c>
      <c r="BE30" s="33">
        <f>IF(BC30=0,0,LARGE(E30:BB30,2))</f>
        <v>0</v>
      </c>
      <c r="BF30" s="33">
        <f>IF(BD30=0,0,LARGE(F30:BB30,3))</f>
        <v>0</v>
      </c>
      <c r="BG30" s="33">
        <f>IF(BC30=0,0,LARGE(E30:BB30,4))</f>
        <v>0</v>
      </c>
      <c r="BH30" s="33">
        <f>IF(BC30=0,0,LARGE(E30:BB30,5))</f>
        <v>0</v>
      </c>
      <c r="BI30" s="33">
        <f>IF(BC30=0,0,LARGE(E30:BB30,6))</f>
        <v>0</v>
      </c>
      <c r="BJ30" s="33">
        <f>IF(BH30=0,0,LARGE(E30:BB30,7))</f>
        <v>0</v>
      </c>
      <c r="BK30" s="43">
        <f>SUM(BD30:BJ30)</f>
        <v>23</v>
      </c>
      <c r="BL30">
        <v>11</v>
      </c>
      <c r="BM30" t="str">
        <f>B30</f>
        <v>Diserens</v>
      </c>
      <c r="BN30" t="str">
        <f>C30</f>
        <v>Lucas</v>
      </c>
      <c r="BO30" t="str">
        <f>D30</f>
        <v>Semsales</v>
      </c>
    </row>
    <row r="31" spans="1:67" x14ac:dyDescent="0.3">
      <c r="A31" s="14">
        <v>2006</v>
      </c>
      <c r="B31" t="s">
        <v>1414</v>
      </c>
      <c r="C31" t="s">
        <v>1415</v>
      </c>
      <c r="D31" t="s">
        <v>1416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23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0</v>
      </c>
      <c r="AY31" s="40">
        <v>0</v>
      </c>
      <c r="AZ31" s="40">
        <v>0</v>
      </c>
      <c r="BA31" s="40">
        <v>0</v>
      </c>
      <c r="BB31" s="40">
        <v>0</v>
      </c>
      <c r="BC31">
        <f>SUM(E31:BA31)</f>
        <v>23</v>
      </c>
      <c r="BD31" s="33">
        <f>IF(BC31=0,0,LARGE(E31:BB31,1))</f>
        <v>23</v>
      </c>
      <c r="BE31" s="33">
        <f>IF(BC31=0,0,LARGE(E31:BB31,2))</f>
        <v>0</v>
      </c>
      <c r="BF31" s="33">
        <f>IF(BD31=0,0,LARGE(F31:BB31,3))</f>
        <v>0</v>
      </c>
      <c r="BG31" s="33">
        <f>IF(BC31=0,0,LARGE(E31:BB31,4))</f>
        <v>0</v>
      </c>
      <c r="BH31" s="33">
        <f>IF(BC31=0,0,LARGE(E31:BB31,5))</f>
        <v>0</v>
      </c>
      <c r="BI31" s="33">
        <f>IF(BC31=0,0,LARGE(E31:BB31,6))</f>
        <v>0</v>
      </c>
      <c r="BJ31" s="33">
        <f>IF(BH31=0,0,LARGE(E31:BB31,7))</f>
        <v>0</v>
      </c>
      <c r="BK31" s="43">
        <f>SUM(BD31:BJ31)</f>
        <v>23</v>
      </c>
      <c r="BL31">
        <v>11</v>
      </c>
      <c r="BM31" t="str">
        <f>B31</f>
        <v>Feusier</v>
      </c>
      <c r="BN31" t="str">
        <f>C31</f>
        <v>Titouam</v>
      </c>
      <c r="BO31" t="str">
        <f>D31</f>
        <v>Vollègs</v>
      </c>
    </row>
    <row r="32" spans="1:67" x14ac:dyDescent="0.3">
      <c r="A32" s="14">
        <v>2006</v>
      </c>
      <c r="B32" t="s">
        <v>2303</v>
      </c>
      <c r="C32" t="s">
        <v>820</v>
      </c>
      <c r="D32" t="s">
        <v>481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23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0</v>
      </c>
      <c r="AU32" s="40">
        <v>0</v>
      </c>
      <c r="AV32" s="40">
        <v>0</v>
      </c>
      <c r="AW32" s="40">
        <v>0</v>
      </c>
      <c r="AX32" s="40">
        <v>0</v>
      </c>
      <c r="AY32" s="40">
        <v>0</v>
      </c>
      <c r="AZ32" s="40">
        <v>0</v>
      </c>
      <c r="BA32" s="40">
        <v>0</v>
      </c>
      <c r="BB32" s="40">
        <v>0</v>
      </c>
      <c r="BC32">
        <f>SUM(E32:BA32)</f>
        <v>23</v>
      </c>
      <c r="BD32" s="33">
        <f>IF(BC32=0,0,LARGE(E32:BB32,1))</f>
        <v>23</v>
      </c>
      <c r="BE32" s="33">
        <f>IF(BC32=0,0,LARGE(E32:BB32,2))</f>
        <v>0</v>
      </c>
      <c r="BF32" s="33">
        <f>IF(BD32=0,0,LARGE(F32:BB32,3))</f>
        <v>0</v>
      </c>
      <c r="BG32" s="33">
        <f>IF(BC32=0,0,LARGE(E32:BB32,4))</f>
        <v>0</v>
      </c>
      <c r="BH32" s="33">
        <f>IF(BC32=0,0,LARGE(E32:BB32,5))</f>
        <v>0</v>
      </c>
      <c r="BI32" s="33">
        <f>IF(BC32=0,0,LARGE(E32:BB32,6))</f>
        <v>0</v>
      </c>
      <c r="BJ32" s="33">
        <f>IF(BH32=0,0,LARGE(E32:BB32,7))</f>
        <v>0</v>
      </c>
      <c r="BK32" s="43">
        <f>SUM(BD32:BJ32)</f>
        <v>23</v>
      </c>
      <c r="BL32">
        <v>11</v>
      </c>
      <c r="BM32" t="str">
        <f>B32</f>
        <v>Jungo</v>
      </c>
      <c r="BN32" t="str">
        <f>C32</f>
        <v>Mateo</v>
      </c>
      <c r="BO32" t="str">
        <f>D32</f>
        <v>Bulle</v>
      </c>
    </row>
    <row r="33" spans="1:67" x14ac:dyDescent="0.3">
      <c r="A33" s="14">
        <v>2005</v>
      </c>
      <c r="B33" t="s">
        <v>3349</v>
      </c>
      <c r="C33" t="s">
        <v>3415</v>
      </c>
      <c r="D33" t="s">
        <v>3350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 s="40">
        <v>23</v>
      </c>
      <c r="AR33" s="40">
        <v>0</v>
      </c>
      <c r="AS33" s="40">
        <v>0</v>
      </c>
      <c r="AT33" s="40">
        <v>0</v>
      </c>
      <c r="AU33" s="40">
        <v>0</v>
      </c>
      <c r="AV33" s="40">
        <v>0</v>
      </c>
      <c r="AW33" s="40">
        <v>0</v>
      </c>
      <c r="AX33" s="40">
        <v>0</v>
      </c>
      <c r="AY33" s="40">
        <v>0</v>
      </c>
      <c r="AZ33" s="40">
        <v>0</v>
      </c>
      <c r="BA33" s="40">
        <v>0</v>
      </c>
      <c r="BB33" s="40">
        <v>0</v>
      </c>
      <c r="BC33">
        <f>SUM(E33:BB33)</f>
        <v>23</v>
      </c>
      <c r="BD33" s="33">
        <f>IF(BC33=0,0,LARGE(E33:BB33,1))</f>
        <v>23</v>
      </c>
      <c r="BE33" s="33">
        <f>IF(BC33=0,0,LARGE(E33:BB33,2))</f>
        <v>0</v>
      </c>
      <c r="BF33" s="33">
        <f>IF(BD33=0,0,LARGE(F33:BB33,3))</f>
        <v>0</v>
      </c>
      <c r="BG33" s="33">
        <f>IF(BC33=0,0,LARGE(E33:BB33,4))</f>
        <v>0</v>
      </c>
      <c r="BH33" s="33">
        <f>IF(BC33=0,0,LARGE(E33:BB33,5))</f>
        <v>0</v>
      </c>
      <c r="BI33" s="33">
        <f>IF(BC33=0,0,LARGE(E33:BB33,6))</f>
        <v>0</v>
      </c>
      <c r="BJ33" s="33">
        <f>IF(BH33=0,0,LARGE(E33:BB33,7))</f>
        <v>0</v>
      </c>
      <c r="BK33" s="43">
        <f>SUM(BD33:BJ33)</f>
        <v>23</v>
      </c>
      <c r="BL33">
        <v>11</v>
      </c>
      <c r="BM33" t="str">
        <f>B33</f>
        <v>Merkt</v>
      </c>
      <c r="BN33" t="str">
        <f>C33</f>
        <v>Benedict</v>
      </c>
      <c r="BO33" t="str">
        <f>D33</f>
        <v>Genthod</v>
      </c>
    </row>
    <row r="34" spans="1:67" x14ac:dyDescent="0.3">
      <c r="A34" s="14">
        <v>2005</v>
      </c>
      <c r="B34" t="s">
        <v>2134</v>
      </c>
      <c r="C34" t="s">
        <v>444</v>
      </c>
      <c r="D34" t="s">
        <v>2135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23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0</v>
      </c>
      <c r="AY34" s="40">
        <v>0</v>
      </c>
      <c r="AZ34" s="40">
        <v>0</v>
      </c>
      <c r="BA34" s="40">
        <v>0</v>
      </c>
      <c r="BB34" s="40">
        <v>0</v>
      </c>
      <c r="BC34">
        <f>SUM(E34:BA34)</f>
        <v>23</v>
      </c>
      <c r="BD34" s="33">
        <f>IF(BC34=0,0,LARGE(E34:BB34,1))</f>
        <v>23</v>
      </c>
      <c r="BE34" s="33">
        <f>IF(BC34=0,0,LARGE(E34:BB34,2))</f>
        <v>0</v>
      </c>
      <c r="BF34" s="33">
        <f>IF(BD34=0,0,LARGE(F34:BB34,3))</f>
        <v>0</v>
      </c>
      <c r="BG34" s="33">
        <f>IF(BC34=0,0,LARGE(E34:BB34,4))</f>
        <v>0</v>
      </c>
      <c r="BH34" s="33">
        <f>IF(BC34=0,0,LARGE(E34:BB34,5))</f>
        <v>0</v>
      </c>
      <c r="BI34" s="33">
        <f>IF(BC34=0,0,LARGE(E34:BB34,6))</f>
        <v>0</v>
      </c>
      <c r="BJ34" s="33">
        <f>IF(BH34=0,0,LARGE(E34:BB34,7))</f>
        <v>0</v>
      </c>
      <c r="BK34" s="43">
        <f>SUM(BD34:BJ34)</f>
        <v>23</v>
      </c>
      <c r="BL34">
        <v>11</v>
      </c>
      <c r="BM34" t="str">
        <f>B34</f>
        <v>Pennone</v>
      </c>
      <c r="BN34" t="str">
        <f>C34</f>
        <v>Guillaume</v>
      </c>
      <c r="BO34" t="str">
        <f>D34</f>
        <v>Sullens</v>
      </c>
    </row>
    <row r="35" spans="1:67" x14ac:dyDescent="0.3">
      <c r="A35" s="14">
        <v>2006</v>
      </c>
      <c r="B35" t="s">
        <v>3601</v>
      </c>
      <c r="C35" t="s">
        <v>42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s="40">
        <v>0</v>
      </c>
      <c r="AR35" s="40">
        <v>0</v>
      </c>
      <c r="AS35" s="40">
        <v>0</v>
      </c>
      <c r="AT35" s="40">
        <v>0</v>
      </c>
      <c r="AU35" s="40">
        <v>23</v>
      </c>
      <c r="AV35" s="40">
        <v>0</v>
      </c>
      <c r="AW35" s="40">
        <v>0</v>
      </c>
      <c r="AX35" s="40">
        <v>0</v>
      </c>
      <c r="AY35" s="40">
        <v>0</v>
      </c>
      <c r="AZ35" s="40">
        <v>0</v>
      </c>
      <c r="BA35" s="40">
        <v>0</v>
      </c>
      <c r="BB35" s="40">
        <v>0</v>
      </c>
      <c r="BC35">
        <f>SUM(E35:BA35)</f>
        <v>23</v>
      </c>
      <c r="BD35" s="33">
        <f>IF(BC35=0,0,LARGE(E35:BB35,1))</f>
        <v>23</v>
      </c>
      <c r="BE35" s="33">
        <f>IF(BC35=0,0,LARGE(E35:BB35,2))</f>
        <v>0</v>
      </c>
      <c r="BF35" s="33">
        <f>IF(BD35=0,0,LARGE(F35:BB35,3))</f>
        <v>0</v>
      </c>
      <c r="BG35" s="33">
        <f>IF(BC35=0,0,LARGE(E35:BB35,4))</f>
        <v>0</v>
      </c>
      <c r="BH35" s="33">
        <f>IF(BC35=0,0,LARGE(E35:BB35,5))</f>
        <v>0</v>
      </c>
      <c r="BI35" s="33">
        <f>IF(BC35=0,0,LARGE(E35:BB35,6))</f>
        <v>0</v>
      </c>
      <c r="BJ35" s="33">
        <f>IF(BH35=0,0,LARGE(E35:BB35,7))</f>
        <v>0</v>
      </c>
      <c r="BK35" s="43">
        <f>SUM(BD35:BJ35)</f>
        <v>23</v>
      </c>
      <c r="BL35">
        <v>11</v>
      </c>
      <c r="BM35" t="str">
        <f>B35</f>
        <v>Python</v>
      </c>
      <c r="BN35" t="str">
        <f>C35</f>
        <v>Maxime</v>
      </c>
    </row>
    <row r="36" spans="1:67" x14ac:dyDescent="0.3">
      <c r="A36" s="14">
        <v>2006</v>
      </c>
      <c r="B36" t="s">
        <v>1371</v>
      </c>
      <c r="C36" t="s">
        <v>1420</v>
      </c>
      <c r="D36" t="s">
        <v>908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23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0">
        <v>0</v>
      </c>
      <c r="AZ36" s="40">
        <v>0</v>
      </c>
      <c r="BA36" s="40">
        <v>0</v>
      </c>
      <c r="BB36" s="40">
        <v>0</v>
      </c>
      <c r="BC36">
        <f>SUM(E36:BA36)</f>
        <v>23</v>
      </c>
      <c r="BD36" s="33">
        <f>IF(BC36=0,0,LARGE(E36:BB36,1))</f>
        <v>23</v>
      </c>
      <c r="BE36" s="33">
        <f>IF(BC36=0,0,LARGE(E36:BB36,2))</f>
        <v>0</v>
      </c>
      <c r="BF36" s="33">
        <f>IF(BD36=0,0,LARGE(F36:BB36,3))</f>
        <v>0</v>
      </c>
      <c r="BG36" s="33">
        <f>IF(BC36=0,0,LARGE(E36:BB36,4))</f>
        <v>0</v>
      </c>
      <c r="BH36" s="33">
        <f>IF(BC36=0,0,LARGE(E36:BB36,5))</f>
        <v>0</v>
      </c>
      <c r="BI36" s="33">
        <f>IF(BC36=0,0,LARGE(E36:BB36,6))</f>
        <v>0</v>
      </c>
      <c r="BJ36" s="33">
        <f>IF(BH36=0,0,LARGE(E36:BB36,7))</f>
        <v>0</v>
      </c>
      <c r="BK36" s="43">
        <f>SUM(BD36:BJ36)</f>
        <v>23</v>
      </c>
      <c r="BL36">
        <v>11</v>
      </c>
      <c r="BM36" t="str">
        <f>B36</f>
        <v>Terrettaz</v>
      </c>
      <c r="BN36" t="str">
        <f>C36</f>
        <v>Aurélien</v>
      </c>
      <c r="BO36" t="str">
        <f>D36</f>
        <v>Sembrancher</v>
      </c>
    </row>
    <row r="37" spans="1:67" x14ac:dyDescent="0.3">
      <c r="A37" s="14">
        <v>2006</v>
      </c>
      <c r="B37" t="s">
        <v>353</v>
      </c>
      <c r="C37" t="s">
        <v>38</v>
      </c>
      <c r="D37" t="s">
        <v>52</v>
      </c>
      <c r="E37">
        <v>0</v>
      </c>
      <c r="F37">
        <v>23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</v>
      </c>
      <c r="BA37" s="40">
        <v>0</v>
      </c>
      <c r="BB37" s="40">
        <v>0</v>
      </c>
      <c r="BC37">
        <f>SUM(E37:BA37)</f>
        <v>23</v>
      </c>
      <c r="BD37" s="33">
        <f>IF(BC37=0,0,LARGE(E37:BB37,1))</f>
        <v>23</v>
      </c>
      <c r="BE37" s="33">
        <f>IF(BC37=0,0,LARGE(E37:BB37,2))</f>
        <v>0</v>
      </c>
      <c r="BF37" s="33">
        <f>IF(BD37=0,0,LARGE(F37:BB37,3))</f>
        <v>0</v>
      </c>
      <c r="BG37" s="33">
        <f>IF(BC37=0,0,LARGE(E37:BB37,4))</f>
        <v>0</v>
      </c>
      <c r="BH37" s="33">
        <f>IF(BC37=0,0,LARGE(E37:BB37,5))</f>
        <v>0</v>
      </c>
      <c r="BI37" s="33">
        <f>IF(BC37=0,0,LARGE(E37:BB37,6))</f>
        <v>0</v>
      </c>
      <c r="BJ37" s="33">
        <f>IF(BH37=0,0,LARGE(E37:BB37,7))</f>
        <v>0</v>
      </c>
      <c r="BK37" s="43">
        <f>SUM(BD37:BJ37)</f>
        <v>23</v>
      </c>
      <c r="BL37">
        <v>11</v>
      </c>
      <c r="BM37" t="str">
        <f>B37</f>
        <v>Zuchuat</v>
      </c>
      <c r="BN37" t="str">
        <f>C37</f>
        <v>Vincent</v>
      </c>
      <c r="BO37" t="str">
        <f>D37</f>
        <v>Savièse</v>
      </c>
    </row>
    <row r="38" spans="1:67" x14ac:dyDescent="0.3">
      <c r="A38" s="14">
        <v>2006</v>
      </c>
      <c r="B38" t="s">
        <v>119</v>
      </c>
      <c r="C38" t="s">
        <v>221</v>
      </c>
      <c r="D38" t="s">
        <v>46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 s="40">
        <v>23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0</v>
      </c>
      <c r="AU38" s="40">
        <v>0</v>
      </c>
      <c r="AV38" s="40">
        <v>0</v>
      </c>
      <c r="AW38" s="40">
        <v>0</v>
      </c>
      <c r="AX38" s="40">
        <v>0</v>
      </c>
      <c r="AY38" s="40">
        <v>0</v>
      </c>
      <c r="AZ38" s="40">
        <v>0</v>
      </c>
      <c r="BA38" s="40">
        <v>0</v>
      </c>
      <c r="BB38" s="40">
        <v>0</v>
      </c>
      <c r="BC38">
        <f>SUM(E38:BA38)</f>
        <v>23</v>
      </c>
      <c r="BD38" s="33">
        <f>IF(BC38=0,0,LARGE(E38:BB38,1))</f>
        <v>23</v>
      </c>
      <c r="BE38" s="33">
        <f>IF(BC38=0,0,LARGE(E38:BB38,2))</f>
        <v>0</v>
      </c>
      <c r="BF38" s="33">
        <f>IF(BD38=0,0,LARGE(F38:BB38,3))</f>
        <v>0</v>
      </c>
      <c r="BG38" s="33">
        <f>IF(BC38=0,0,LARGE(E38:BB38,4))</f>
        <v>0</v>
      </c>
      <c r="BH38" s="33">
        <f>IF(BC38=0,0,LARGE(E38:BB38,5))</f>
        <v>0</v>
      </c>
      <c r="BI38" s="33">
        <f>IF(BC38=0,0,LARGE(E38:BB38,6))</f>
        <v>0</v>
      </c>
      <c r="BJ38" s="33">
        <f>IF(BH38=0,0,LARGE(E38:BB38,7))</f>
        <v>0</v>
      </c>
      <c r="BK38" s="43">
        <f>SUM(BD38:BJ38)</f>
        <v>23</v>
      </c>
      <c r="BL38">
        <v>11</v>
      </c>
      <c r="BM38" t="str">
        <f>B38</f>
        <v>Zufferey</v>
      </c>
      <c r="BN38" t="str">
        <f>C38</f>
        <v>Célien</v>
      </c>
      <c r="BO38" t="str">
        <f>D38</f>
        <v>Leytron</v>
      </c>
    </row>
    <row r="39" spans="1:67" x14ac:dyDescent="0.3">
      <c r="A39" s="14">
        <v>2006</v>
      </c>
      <c r="B39" t="s">
        <v>354</v>
      </c>
      <c r="C39" t="s">
        <v>249</v>
      </c>
      <c r="D39" t="s">
        <v>52</v>
      </c>
      <c r="E39">
        <v>0</v>
      </c>
      <c r="F39">
        <v>21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0</v>
      </c>
      <c r="BA39" s="40">
        <v>0</v>
      </c>
      <c r="BB39" s="40">
        <v>0</v>
      </c>
      <c r="BC39">
        <f>SUM(E39:BA39)</f>
        <v>21</v>
      </c>
      <c r="BD39" s="33">
        <f>IF(BC39=0,0,LARGE(E39:BB39,1))</f>
        <v>21</v>
      </c>
      <c r="BE39" s="33">
        <f>IF(BC39=0,0,LARGE(E39:BB39,2))</f>
        <v>0</v>
      </c>
      <c r="BF39" s="33">
        <f>IF(BD39=0,0,LARGE(F39:BB39,3))</f>
        <v>0</v>
      </c>
      <c r="BG39" s="33">
        <f>IF(BC39=0,0,LARGE(E39:BB39,4))</f>
        <v>0</v>
      </c>
      <c r="BH39" s="33">
        <f>IF(BC39=0,0,LARGE(E39:BB39,5))</f>
        <v>0</v>
      </c>
      <c r="BI39" s="33">
        <f>IF(BC39=0,0,LARGE(E39:BB39,6))</f>
        <v>0</v>
      </c>
      <c r="BJ39" s="33">
        <f>IF(BH39=0,0,LARGE(E39:BB39,7))</f>
        <v>0</v>
      </c>
      <c r="BK39" s="43">
        <f>SUM(BD39:BJ39)</f>
        <v>21</v>
      </c>
      <c r="BL39">
        <v>12</v>
      </c>
      <c r="BM39" t="str">
        <f>B39</f>
        <v>Blanco</v>
      </c>
      <c r="BN39" t="str">
        <f>C39</f>
        <v>Kilian</v>
      </c>
      <c r="BO39" t="str">
        <f>D39</f>
        <v>Savièse</v>
      </c>
    </row>
    <row r="40" spans="1:67" x14ac:dyDescent="0.3">
      <c r="A40" s="14">
        <v>2005</v>
      </c>
      <c r="B40" t="s">
        <v>4047</v>
      </c>
      <c r="C40" t="s">
        <v>1051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21</v>
      </c>
      <c r="BB40" s="40">
        <v>0</v>
      </c>
      <c r="BC40">
        <f>SUM(E40:BA40)</f>
        <v>21</v>
      </c>
      <c r="BD40" s="33">
        <f>IF(BC40=0,0,LARGE(E40:BB40,1))</f>
        <v>21</v>
      </c>
      <c r="BE40" s="33">
        <f>IF(BC40=0,0,LARGE(E40:BB40,2))</f>
        <v>0</v>
      </c>
      <c r="BF40" s="33">
        <f>IF(BD40=0,0,LARGE(F40:BB40,3))</f>
        <v>0</v>
      </c>
      <c r="BG40" s="33">
        <f>IF(BC40=0,0,LARGE(E40:BB40,4))</f>
        <v>0</v>
      </c>
      <c r="BH40" s="33">
        <f>IF(BC40=0,0,LARGE(E40:BB40,5))</f>
        <v>0</v>
      </c>
      <c r="BI40" s="33">
        <f>IF(BC40=0,0,LARGE(E40:BB40,6))</f>
        <v>0</v>
      </c>
      <c r="BJ40" s="33">
        <f>IF(BH40=0,0,LARGE(E40:BB40,7))</f>
        <v>0</v>
      </c>
      <c r="BK40" s="43">
        <f>SUM(BD40:BJ40)</f>
        <v>21</v>
      </c>
      <c r="BL40">
        <v>12</v>
      </c>
      <c r="BM40" t="str">
        <f>B40</f>
        <v>Charvet</v>
      </c>
      <c r="BN40" t="str">
        <f>C40</f>
        <v>Jérémy</v>
      </c>
    </row>
    <row r="41" spans="1:67" x14ac:dyDescent="0.3">
      <c r="A41" s="14">
        <v>2005</v>
      </c>
      <c r="B41" t="s">
        <v>2304</v>
      </c>
      <c r="C41" t="s">
        <v>519</v>
      </c>
      <c r="D41" t="s">
        <v>2220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21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>
        <f>SUM(E41:BA41)</f>
        <v>21</v>
      </c>
      <c r="BD41" s="33">
        <f>IF(BC41=0,0,LARGE(E41:BB41,1))</f>
        <v>21</v>
      </c>
      <c r="BE41" s="33">
        <f>IF(BC41=0,0,LARGE(E41:BB41,2))</f>
        <v>0</v>
      </c>
      <c r="BF41" s="33">
        <f>IF(BD41=0,0,LARGE(F41:BB41,3))</f>
        <v>0</v>
      </c>
      <c r="BG41" s="33">
        <f>IF(BC41=0,0,LARGE(E41:BB41,4))</f>
        <v>0</v>
      </c>
      <c r="BH41" s="33">
        <f>IF(BC41=0,0,LARGE(E41:BB41,5))</f>
        <v>0</v>
      </c>
      <c r="BI41" s="33">
        <f>IF(BC41=0,0,LARGE(E41:BB41,6))</f>
        <v>0</v>
      </c>
      <c r="BJ41" s="33">
        <f>IF(BH41=0,0,LARGE(E41:BB41,7))</f>
        <v>0</v>
      </c>
      <c r="BK41" s="43">
        <f>SUM(BD41:BJ41)</f>
        <v>21</v>
      </c>
      <c r="BL41">
        <v>12</v>
      </c>
      <c r="BM41" t="str">
        <f>B41</f>
        <v>Chatting</v>
      </c>
      <c r="BN41" t="str">
        <f>C41</f>
        <v>Sam</v>
      </c>
      <c r="BO41" t="str">
        <f>D41</f>
        <v>Anières</v>
      </c>
    </row>
    <row r="42" spans="1:67" x14ac:dyDescent="0.3">
      <c r="A42" s="14">
        <v>2006</v>
      </c>
      <c r="B42" t="s">
        <v>2136</v>
      </c>
      <c r="C42" t="s">
        <v>2137</v>
      </c>
      <c r="D42" t="s">
        <v>2138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21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 s="40">
        <v>0</v>
      </c>
      <c r="AO42" s="40">
        <v>0</v>
      </c>
      <c r="AP42" s="40">
        <v>0</v>
      </c>
      <c r="AQ42" s="40">
        <v>0</v>
      </c>
      <c r="AR42" s="40">
        <v>0</v>
      </c>
      <c r="AS42" s="40">
        <v>0</v>
      </c>
      <c r="AT42" s="40">
        <v>0</v>
      </c>
      <c r="AU42" s="40">
        <v>0</v>
      </c>
      <c r="AV42" s="40">
        <v>0</v>
      </c>
      <c r="AW42" s="40">
        <v>0</v>
      </c>
      <c r="AX42" s="40">
        <v>0</v>
      </c>
      <c r="AY42" s="40">
        <v>0</v>
      </c>
      <c r="AZ42" s="40">
        <v>0</v>
      </c>
      <c r="BA42" s="40">
        <v>0</v>
      </c>
      <c r="BB42" s="40">
        <v>0</v>
      </c>
      <c r="BC42">
        <f>SUM(E42:BA42)</f>
        <v>21</v>
      </c>
      <c r="BD42" s="33">
        <f>IF(BC42=0,0,LARGE(E42:BB42,1))</f>
        <v>21</v>
      </c>
      <c r="BE42" s="33">
        <f>IF(BC42=0,0,LARGE(E42:BB42,2))</f>
        <v>0</v>
      </c>
      <c r="BF42" s="33">
        <f>IF(BD42=0,0,LARGE(F42:BB42,3))</f>
        <v>0</v>
      </c>
      <c r="BG42" s="33">
        <f>IF(BC42=0,0,LARGE(E42:BB42,4))</f>
        <v>0</v>
      </c>
      <c r="BH42" s="33">
        <f>IF(BC42=0,0,LARGE(E42:BB42,5))</f>
        <v>0</v>
      </c>
      <c r="BI42" s="33">
        <f>IF(BC42=0,0,LARGE(E42:BB42,6))</f>
        <v>0</v>
      </c>
      <c r="BJ42" s="33">
        <f>IF(BH42=0,0,LARGE(E42:BB42,7))</f>
        <v>0</v>
      </c>
      <c r="BK42" s="43">
        <f>SUM(BD42:BJ42)</f>
        <v>21</v>
      </c>
      <c r="BL42">
        <v>12</v>
      </c>
      <c r="BM42" t="str">
        <f>B42</f>
        <v>Götz</v>
      </c>
      <c r="BN42" t="str">
        <f>C42</f>
        <v>Finiam</v>
      </c>
      <c r="BO42" t="str">
        <f>D42</f>
        <v>Freiburg</v>
      </c>
    </row>
    <row r="43" spans="1:67" x14ac:dyDescent="0.3">
      <c r="A43" s="14">
        <v>2006</v>
      </c>
      <c r="B43" t="s">
        <v>1488</v>
      </c>
      <c r="C43" t="s">
        <v>930</v>
      </c>
      <c r="D43" t="s">
        <v>1262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21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 s="40">
        <v>0</v>
      </c>
      <c r="AO43" s="40">
        <v>0</v>
      </c>
      <c r="AP43" s="40">
        <v>0</v>
      </c>
      <c r="AQ43" s="40">
        <v>0</v>
      </c>
      <c r="AR43" s="40">
        <v>0</v>
      </c>
      <c r="AS43" s="40">
        <v>0</v>
      </c>
      <c r="AT43" s="40">
        <v>0</v>
      </c>
      <c r="AU43" s="40">
        <v>0</v>
      </c>
      <c r="AV43" s="40">
        <v>0</v>
      </c>
      <c r="AW43" s="40">
        <v>0</v>
      </c>
      <c r="AX43" s="40">
        <v>0</v>
      </c>
      <c r="AY43" s="40">
        <v>0</v>
      </c>
      <c r="AZ43" s="40">
        <v>0</v>
      </c>
      <c r="BA43" s="40">
        <v>0</v>
      </c>
      <c r="BB43" s="40">
        <v>0</v>
      </c>
      <c r="BC43">
        <f>SUM(E43:BA43)</f>
        <v>21</v>
      </c>
      <c r="BD43" s="33">
        <f>IF(BC43=0,0,LARGE(E43:BB43,1))</f>
        <v>21</v>
      </c>
      <c r="BE43" s="33">
        <f>IF(BC43=0,0,LARGE(E43:BB43,2))</f>
        <v>0</v>
      </c>
      <c r="BF43" s="33">
        <f>IF(BD43=0,0,LARGE(F43:BB43,3))</f>
        <v>0</v>
      </c>
      <c r="BG43" s="33">
        <f>IF(BC43=0,0,LARGE(E43:BB43,4))</f>
        <v>0</v>
      </c>
      <c r="BH43" s="33">
        <f>IF(BC43=0,0,LARGE(E43:BB43,5))</f>
        <v>0</v>
      </c>
      <c r="BI43" s="33">
        <f>IF(BC43=0,0,LARGE(E43:BB43,6))</f>
        <v>0</v>
      </c>
      <c r="BJ43" s="33">
        <f>IF(BH43=0,0,LARGE(E43:BB43,7))</f>
        <v>0</v>
      </c>
      <c r="BK43" s="43">
        <f>SUM(BD43:BJ43)</f>
        <v>21</v>
      </c>
      <c r="BL43">
        <v>12</v>
      </c>
      <c r="BM43" t="str">
        <f>B43</f>
        <v>Jordan</v>
      </c>
      <c r="BN43" t="str">
        <f>C43</f>
        <v>Sven</v>
      </c>
      <c r="BO43" t="str">
        <f>D43</f>
        <v>Naters</v>
      </c>
    </row>
    <row r="44" spans="1:67" x14ac:dyDescent="0.3">
      <c r="A44" s="14">
        <v>2005</v>
      </c>
      <c r="B44" t="s">
        <v>48</v>
      </c>
      <c r="C44" t="s">
        <v>1601</v>
      </c>
      <c r="D44" t="s">
        <v>45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s="40">
        <v>0</v>
      </c>
      <c r="AR44" s="40">
        <v>21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0">
        <v>0</v>
      </c>
      <c r="AZ44" s="40">
        <v>0</v>
      </c>
      <c r="BA44" s="40">
        <v>0</v>
      </c>
      <c r="BB44" s="40">
        <v>0</v>
      </c>
      <c r="BC44">
        <f>SUM(E44:BA44)</f>
        <v>21</v>
      </c>
      <c r="BD44" s="33">
        <f>IF(BC44=0,0,LARGE(E44:BB44,1))</f>
        <v>21</v>
      </c>
      <c r="BE44" s="33">
        <f>IF(BC44=0,0,LARGE(E44:BB44,2))</f>
        <v>0</v>
      </c>
      <c r="BF44" s="33">
        <f>IF(BD44=0,0,LARGE(F44:BB44,3))</f>
        <v>0</v>
      </c>
      <c r="BG44" s="33">
        <f>IF(BC44=0,0,LARGE(E44:BB44,4))</f>
        <v>0</v>
      </c>
      <c r="BH44" s="33">
        <f>IF(BC44=0,0,LARGE(E44:BB44,5))</f>
        <v>0</v>
      </c>
      <c r="BI44" s="33">
        <f>IF(BC44=0,0,LARGE(E44:BB44,6))</f>
        <v>0</v>
      </c>
      <c r="BJ44" s="33">
        <f>IF(BH44=0,0,LARGE(E44:BB44,7))</f>
        <v>0</v>
      </c>
      <c r="BK44" s="43">
        <f>SUM(BD44:BJ44)</f>
        <v>21</v>
      </c>
      <c r="BL44">
        <v>12</v>
      </c>
      <c r="BM44" t="str">
        <f>B44</f>
        <v>Lambiel</v>
      </c>
      <c r="BN44" t="str">
        <f>C44</f>
        <v>Basile</v>
      </c>
      <c r="BO44" t="str">
        <f>D44</f>
        <v>Riddes</v>
      </c>
    </row>
    <row r="45" spans="1:67" x14ac:dyDescent="0.3">
      <c r="A45" s="14">
        <v>2006</v>
      </c>
      <c r="B45" t="s">
        <v>677</v>
      </c>
      <c r="C45" t="s">
        <v>832</v>
      </c>
      <c r="D45" t="s">
        <v>583</v>
      </c>
      <c r="E45">
        <v>0</v>
      </c>
      <c r="F45">
        <v>0</v>
      </c>
      <c r="G45">
        <v>0</v>
      </c>
      <c r="H45">
        <v>0</v>
      </c>
      <c r="I45">
        <v>21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0">
        <v>0</v>
      </c>
      <c r="AZ45" s="40">
        <v>0</v>
      </c>
      <c r="BA45" s="40">
        <v>0</v>
      </c>
      <c r="BB45" s="40">
        <v>0</v>
      </c>
      <c r="BC45">
        <f>SUM(E45:BA45)</f>
        <v>21</v>
      </c>
      <c r="BD45" s="33">
        <f>IF(BC45=0,0,LARGE(E45:BB45,1))</f>
        <v>21</v>
      </c>
      <c r="BE45" s="33">
        <f>IF(BC45=0,0,LARGE(E45:BB45,2))</f>
        <v>0</v>
      </c>
      <c r="BF45" s="33">
        <f>IF(BD45=0,0,LARGE(F45:BB45,3))</f>
        <v>0</v>
      </c>
      <c r="BG45" s="33">
        <f>IF(BC45=0,0,LARGE(E45:BB45,4))</f>
        <v>0</v>
      </c>
      <c r="BH45" s="33">
        <f>IF(BC45=0,0,LARGE(E45:BB45,5))</f>
        <v>0</v>
      </c>
      <c r="BI45" s="33">
        <f>IF(BC45=0,0,LARGE(E45:BB45,6))</f>
        <v>0</v>
      </c>
      <c r="BJ45" s="33">
        <f>IF(BH45=0,0,LARGE(E45:BB45,7))</f>
        <v>0</v>
      </c>
      <c r="BK45" s="43">
        <f>SUM(BD45:BJ45)</f>
        <v>21</v>
      </c>
      <c r="BL45">
        <v>12</v>
      </c>
      <c r="BM45" t="str">
        <f>B45</f>
        <v>Laurençon</v>
      </c>
      <c r="BN45" t="str">
        <f>C45</f>
        <v>Bernard</v>
      </c>
      <c r="BO45" t="str">
        <f>D45</f>
        <v>Vérossaz</v>
      </c>
    </row>
    <row r="46" spans="1:67" x14ac:dyDescent="0.3">
      <c r="A46" s="14">
        <v>2005</v>
      </c>
      <c r="B46" t="s">
        <v>1523</v>
      </c>
      <c r="C46" t="s">
        <v>1207</v>
      </c>
      <c r="D46" t="s">
        <v>1361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21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0</v>
      </c>
      <c r="AU46" s="40">
        <v>0</v>
      </c>
      <c r="AV46" s="40">
        <v>0</v>
      </c>
      <c r="AW46" s="40">
        <v>0</v>
      </c>
      <c r="AX46" s="40">
        <v>0</v>
      </c>
      <c r="AY46" s="40">
        <v>0</v>
      </c>
      <c r="AZ46" s="40">
        <v>0</v>
      </c>
      <c r="BA46" s="40">
        <v>0</v>
      </c>
      <c r="BB46" s="40">
        <v>0</v>
      </c>
      <c r="BC46">
        <f>SUM(E46:BA46)</f>
        <v>21</v>
      </c>
      <c r="BD46" s="33">
        <f>IF(BC46=0,0,LARGE(E46:BB46,1))</f>
        <v>21</v>
      </c>
      <c r="BE46" s="33">
        <f>IF(BC46=0,0,LARGE(E46:BB46,2))</f>
        <v>0</v>
      </c>
      <c r="BF46" s="33">
        <f>IF(BD46=0,0,LARGE(F46:BB46,3))</f>
        <v>0</v>
      </c>
      <c r="BG46" s="33">
        <f>IF(BC46=0,0,LARGE(E46:BB46,4))</f>
        <v>0</v>
      </c>
      <c r="BH46" s="33">
        <f>IF(BC46=0,0,LARGE(E46:BB46,5))</f>
        <v>0</v>
      </c>
      <c r="BI46" s="33">
        <f>IF(BC46=0,0,LARGE(E46:BB46,6))</f>
        <v>0</v>
      </c>
      <c r="BJ46" s="33">
        <f>IF(BH46=0,0,LARGE(E46:BB46,7))</f>
        <v>0</v>
      </c>
      <c r="BK46" s="43">
        <f>SUM(BD46:BJ46)</f>
        <v>21</v>
      </c>
      <c r="BL46">
        <v>12</v>
      </c>
      <c r="BM46" t="str">
        <f>B46</f>
        <v>Meilland</v>
      </c>
      <c r="BN46" t="str">
        <f>C46</f>
        <v>Alex</v>
      </c>
      <c r="BO46" t="str">
        <f>D46</f>
        <v>Liddes</v>
      </c>
    </row>
    <row r="47" spans="1:67" x14ac:dyDescent="0.3">
      <c r="A47" s="14">
        <v>2006</v>
      </c>
      <c r="B47" t="s">
        <v>1417</v>
      </c>
      <c r="C47" t="s">
        <v>1207</v>
      </c>
      <c r="D47" t="s">
        <v>64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21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0</v>
      </c>
      <c r="AU47" s="40">
        <v>0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>
        <f>SUM(E47:BA47)</f>
        <v>21</v>
      </c>
      <c r="BD47" s="33">
        <f>IF(BC47=0,0,LARGE(E47:BB47,1))</f>
        <v>21</v>
      </c>
      <c r="BE47" s="33">
        <f>IF(BC47=0,0,LARGE(E47:BB47,2))</f>
        <v>0</v>
      </c>
      <c r="BF47" s="33">
        <f>IF(BD47=0,0,LARGE(F47:BB47,3))</f>
        <v>0</v>
      </c>
      <c r="BG47" s="33">
        <f>IF(BC47=0,0,LARGE(E47:BB47,4))</f>
        <v>0</v>
      </c>
      <c r="BH47" s="33">
        <f>IF(BC47=0,0,LARGE(E47:BB47,5))</f>
        <v>0</v>
      </c>
      <c r="BI47" s="33">
        <f>IF(BC47=0,0,LARGE(E47:BB47,6))</f>
        <v>0</v>
      </c>
      <c r="BJ47" s="33">
        <f>IF(BH47=0,0,LARGE(E47:BB47,7))</f>
        <v>0</v>
      </c>
      <c r="BK47" s="43">
        <f>SUM(BD47:BJ47)</f>
        <v>21</v>
      </c>
      <c r="BL47">
        <v>12</v>
      </c>
      <c r="BM47" t="str">
        <f>B47</f>
        <v>Moreno</v>
      </c>
      <c r="BN47" t="str">
        <f>C47</f>
        <v>Alex</v>
      </c>
      <c r="BO47" t="str">
        <f>D47</f>
        <v>Le Châble</v>
      </c>
    </row>
    <row r="48" spans="1:67" x14ac:dyDescent="0.3">
      <c r="A48" s="14">
        <v>2006</v>
      </c>
      <c r="B48" t="s">
        <v>3183</v>
      </c>
      <c r="C48" t="s">
        <v>3749</v>
      </c>
      <c r="D48" t="s">
        <v>3546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 s="40">
        <v>21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>
        <f>SUM(E48:BA48)</f>
        <v>21</v>
      </c>
      <c r="BD48" s="33">
        <f>IF(BC48=0,0,LARGE(E48:BB48,1))</f>
        <v>21</v>
      </c>
      <c r="BE48" s="33">
        <f>IF(BC48=0,0,LARGE(E48:BB48,2))</f>
        <v>0</v>
      </c>
      <c r="BF48" s="33">
        <f>IF(BD48=0,0,LARGE(F48:BB48,3))</f>
        <v>0</v>
      </c>
      <c r="BG48" s="33">
        <f>IF(BC48=0,0,LARGE(E48:BB48,4))</f>
        <v>0</v>
      </c>
      <c r="BH48" s="33">
        <f>IF(BC48=0,0,LARGE(E48:BB48,5))</f>
        <v>0</v>
      </c>
      <c r="BI48" s="33">
        <f>IF(BC48=0,0,LARGE(E48:BB48,6))</f>
        <v>0</v>
      </c>
      <c r="BJ48" s="33">
        <f>IF(BH48=0,0,LARGE(E48:BB48,7))</f>
        <v>0</v>
      </c>
      <c r="BK48" s="43">
        <f>SUM(BD48:BJ48)</f>
        <v>21</v>
      </c>
      <c r="BL48">
        <v>12</v>
      </c>
      <c r="BM48" t="str">
        <f>B48</f>
        <v>Revaz</v>
      </c>
      <c r="BN48" t="str">
        <f>C48</f>
        <v>Théotime</v>
      </c>
      <c r="BO48" t="str">
        <f>D48</f>
        <v>Salvan</v>
      </c>
    </row>
    <row r="49" spans="1:67" x14ac:dyDescent="0.3">
      <c r="A49" s="14">
        <v>2006</v>
      </c>
      <c r="B49" t="s">
        <v>2621</v>
      </c>
      <c r="C49" t="s">
        <v>820</v>
      </c>
      <c r="D49" t="s">
        <v>1096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21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>
        <f>SUM(E49:BA49)</f>
        <v>21</v>
      </c>
      <c r="BD49" s="33">
        <f>IF(BC49=0,0,LARGE(E49:BB49,1))</f>
        <v>21</v>
      </c>
      <c r="BE49" s="33">
        <f>IF(BC49=0,0,LARGE(E49:BB49,2))</f>
        <v>0</v>
      </c>
      <c r="BF49" s="33">
        <f>IF(BD49=0,0,LARGE(F49:BB49,3))</f>
        <v>0</v>
      </c>
      <c r="BG49" s="33">
        <f>IF(BC49=0,0,LARGE(E49:BB49,4))</f>
        <v>0</v>
      </c>
      <c r="BH49" s="33">
        <f>IF(BC49=0,0,LARGE(E49:BB49,5))</f>
        <v>0</v>
      </c>
      <c r="BI49" s="33">
        <f>IF(BC49=0,0,LARGE(E49:BB49,6))</f>
        <v>0</v>
      </c>
      <c r="BJ49" s="33">
        <f>IF(BH49=0,0,LARGE(E49:BB49,7))</f>
        <v>0</v>
      </c>
      <c r="BK49" s="43">
        <f>SUM(BD49:BJ49)</f>
        <v>21</v>
      </c>
      <c r="BL49">
        <v>12</v>
      </c>
      <c r="BM49" t="str">
        <f>B49</f>
        <v>Torrenté</v>
      </c>
      <c r="BN49" t="str">
        <f>C49</f>
        <v>Mateo</v>
      </c>
      <c r="BO49" t="str">
        <f>D49</f>
        <v>Vex</v>
      </c>
    </row>
    <row r="50" spans="1:67" x14ac:dyDescent="0.3">
      <c r="A50" s="14">
        <v>2006</v>
      </c>
      <c r="B50" t="s">
        <v>2622</v>
      </c>
      <c r="C50" t="s">
        <v>2623</v>
      </c>
      <c r="D50" t="s">
        <v>2624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19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 s="40">
        <v>0</v>
      </c>
      <c r="AO50" s="40">
        <v>0</v>
      </c>
      <c r="AP50" s="40">
        <v>0</v>
      </c>
      <c r="AQ50" s="40">
        <v>0</v>
      </c>
      <c r="AR50" s="40">
        <v>0</v>
      </c>
      <c r="AS50" s="40">
        <v>0</v>
      </c>
      <c r="AT50" s="40">
        <v>0</v>
      </c>
      <c r="AU50" s="40">
        <v>0</v>
      </c>
      <c r="AV50" s="40">
        <v>0</v>
      </c>
      <c r="AW50" s="40">
        <v>0</v>
      </c>
      <c r="AX50" s="40">
        <v>0</v>
      </c>
      <c r="AY50" s="40">
        <v>0</v>
      </c>
      <c r="AZ50" s="40">
        <v>0</v>
      </c>
      <c r="BA50" s="40">
        <v>0</v>
      </c>
      <c r="BB50" s="40">
        <v>0</v>
      </c>
      <c r="BC50">
        <f>SUM(E50:BA50)</f>
        <v>19</v>
      </c>
      <c r="BD50" s="33">
        <f>IF(BC50=0,0,LARGE(E50:BB50,1))</f>
        <v>19</v>
      </c>
      <c r="BE50" s="33">
        <f>IF(BC50=0,0,LARGE(E50:BB50,2))</f>
        <v>0</v>
      </c>
      <c r="BF50" s="33">
        <f>IF(BD50=0,0,LARGE(F50:BB50,3))</f>
        <v>0</v>
      </c>
      <c r="BG50" s="33">
        <f>IF(BC50=0,0,LARGE(E50:BB50,4))</f>
        <v>0</v>
      </c>
      <c r="BH50" s="33">
        <f>IF(BC50=0,0,LARGE(E50:BB50,5))</f>
        <v>0</v>
      </c>
      <c r="BI50" s="33">
        <f>IF(BC50=0,0,LARGE(E50:BB50,6))</f>
        <v>0</v>
      </c>
      <c r="BJ50" s="33">
        <f>IF(BH50=0,0,LARGE(E50:BB50,7))</f>
        <v>0</v>
      </c>
      <c r="BK50" s="43">
        <f>SUM(BD50:BJ50)</f>
        <v>19</v>
      </c>
      <c r="BL50">
        <v>13</v>
      </c>
      <c r="BM50" t="str">
        <f>B50</f>
        <v>Bauffe</v>
      </c>
      <c r="BN50" t="str">
        <f>C50</f>
        <v>Clement</v>
      </c>
      <c r="BO50" t="str">
        <f>D50</f>
        <v>BEL-Thieulan</v>
      </c>
    </row>
    <row r="51" spans="1:67" x14ac:dyDescent="0.3">
      <c r="A51" s="14">
        <v>2005</v>
      </c>
      <c r="B51" t="s">
        <v>1524</v>
      </c>
      <c r="C51" t="s">
        <v>774</v>
      </c>
      <c r="D51" t="s">
        <v>227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19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 s="40">
        <v>0</v>
      </c>
      <c r="AO51" s="40">
        <v>0</v>
      </c>
      <c r="AP51" s="40">
        <v>0</v>
      </c>
      <c r="AQ51" s="40">
        <v>0</v>
      </c>
      <c r="AR51" s="40">
        <v>0</v>
      </c>
      <c r="AS51" s="40">
        <v>0</v>
      </c>
      <c r="AT51" s="40">
        <v>0</v>
      </c>
      <c r="AU51" s="40">
        <v>0</v>
      </c>
      <c r="AV51" s="40">
        <v>0</v>
      </c>
      <c r="AW51" s="40">
        <v>0</v>
      </c>
      <c r="AX51" s="40">
        <v>0</v>
      </c>
      <c r="AY51" s="40">
        <v>0</v>
      </c>
      <c r="AZ51" s="40">
        <v>0</v>
      </c>
      <c r="BA51" s="40">
        <v>0</v>
      </c>
      <c r="BB51" s="40">
        <v>0</v>
      </c>
      <c r="BC51">
        <f>SUM(E51:BA51)</f>
        <v>19</v>
      </c>
      <c r="BD51" s="33">
        <f>IF(BC51=0,0,LARGE(E51:BB51,1))</f>
        <v>19</v>
      </c>
      <c r="BE51" s="33">
        <f>IF(BC51=0,0,LARGE(E51:BB51,2))</f>
        <v>0</v>
      </c>
      <c r="BF51" s="33">
        <f>IF(BD51=0,0,LARGE(F51:BB51,3))</f>
        <v>0</v>
      </c>
      <c r="BG51" s="33">
        <f>IF(BC51=0,0,LARGE(E51:BB51,4))</f>
        <v>0</v>
      </c>
      <c r="BH51" s="33">
        <f>IF(BC51=0,0,LARGE(E51:BB51,5))</f>
        <v>0</v>
      </c>
      <c r="BI51" s="33">
        <f>IF(BC51=0,0,LARGE(E51:BB51,6))</f>
        <v>0</v>
      </c>
      <c r="BJ51" s="33">
        <f>IF(BH51=0,0,LARGE(E51:BB51,7))</f>
        <v>0</v>
      </c>
      <c r="BK51" s="43">
        <f>SUM(BD51:BJ51)</f>
        <v>19</v>
      </c>
      <c r="BL51">
        <v>13</v>
      </c>
      <c r="BM51" t="str">
        <f>B51</f>
        <v>Bourgeois</v>
      </c>
      <c r="BN51" t="str">
        <f>C51</f>
        <v>Tanguy</v>
      </c>
      <c r="BO51" t="str">
        <f>D51</f>
        <v>Vollèges</v>
      </c>
    </row>
    <row r="52" spans="1:67" x14ac:dyDescent="0.3">
      <c r="A52" s="14">
        <v>2005</v>
      </c>
      <c r="B52" t="s">
        <v>532</v>
      </c>
      <c r="C52" t="s">
        <v>171</v>
      </c>
      <c r="D52" t="s">
        <v>630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s="40">
        <v>0</v>
      </c>
      <c r="AR52" s="40">
        <v>19</v>
      </c>
      <c r="AS52" s="40">
        <v>0</v>
      </c>
      <c r="AT52" s="40">
        <v>0</v>
      </c>
      <c r="AU52" s="40">
        <v>0</v>
      </c>
      <c r="AV52" s="40">
        <v>0</v>
      </c>
      <c r="AW52" s="40">
        <v>0</v>
      </c>
      <c r="AX52" s="40">
        <v>0</v>
      </c>
      <c r="AY52" s="40">
        <v>0</v>
      </c>
      <c r="AZ52" s="40">
        <v>0</v>
      </c>
      <c r="BA52" s="40">
        <v>0</v>
      </c>
      <c r="BB52" s="40">
        <v>0</v>
      </c>
      <c r="BC52">
        <f>SUM(E52:BA52)</f>
        <v>19</v>
      </c>
      <c r="BD52" s="33">
        <f>IF(BC52=0,0,LARGE(E52:BB52,1))</f>
        <v>19</v>
      </c>
      <c r="BE52" s="33">
        <f>IF(BC52=0,0,LARGE(E52:BB52,2))</f>
        <v>0</v>
      </c>
      <c r="BF52" s="33">
        <f>IF(BD52=0,0,LARGE(F52:BB52,3))</f>
        <v>0</v>
      </c>
      <c r="BG52" s="33">
        <f>IF(BC52=0,0,LARGE(E52:BB52,4))</f>
        <v>0</v>
      </c>
      <c r="BH52" s="33">
        <f>IF(BC52=0,0,LARGE(E52:BB52,5))</f>
        <v>0</v>
      </c>
      <c r="BI52" s="33">
        <f>IF(BC52=0,0,LARGE(E52:BB52,6))</f>
        <v>0</v>
      </c>
      <c r="BJ52" s="33">
        <f>IF(BH52=0,0,LARGE(E52:BB52,7))</f>
        <v>0</v>
      </c>
      <c r="BK52" s="43">
        <f>SUM(BD52:BJ52)</f>
        <v>19</v>
      </c>
      <c r="BL52">
        <v>13</v>
      </c>
      <c r="BM52" t="str">
        <f>B52</f>
        <v>De Preux</v>
      </c>
      <c r="BN52" t="str">
        <f>C52</f>
        <v>Sébastien</v>
      </c>
      <c r="BO52" t="str">
        <f>D52</f>
        <v>Bramois</v>
      </c>
    </row>
    <row r="53" spans="1:67" x14ac:dyDescent="0.3">
      <c r="A53" s="14">
        <v>2006</v>
      </c>
      <c r="B53" t="s">
        <v>3750</v>
      </c>
      <c r="C53" t="s">
        <v>1603</v>
      </c>
      <c r="D53" t="s">
        <v>693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 s="40">
        <v>19</v>
      </c>
      <c r="AX53" s="40">
        <v>0</v>
      </c>
      <c r="AY53" s="40">
        <v>0</v>
      </c>
      <c r="AZ53" s="40">
        <v>0</v>
      </c>
      <c r="BA53" s="40">
        <v>0</v>
      </c>
      <c r="BB53" s="40">
        <v>0</v>
      </c>
      <c r="BC53">
        <f>SUM(E53:BB53)</f>
        <v>19</v>
      </c>
      <c r="BD53" s="33">
        <f>IF(BC53=0,0,LARGE(E53:BB53,1))</f>
        <v>19</v>
      </c>
      <c r="BE53" s="33">
        <f>IF(BC53=0,0,LARGE(E53:BB53,2))</f>
        <v>0</v>
      </c>
      <c r="BF53" s="33">
        <f>IF(BD53=0,0,LARGE(F53:BB53,3))</f>
        <v>0</v>
      </c>
      <c r="BG53" s="33">
        <f>IF(BC53=0,0,LARGE(E53:BB53,4))</f>
        <v>0</v>
      </c>
      <c r="BH53" s="33">
        <f>IF(BC53=0,0,LARGE(E53:BB53,5))</f>
        <v>0</v>
      </c>
      <c r="BI53" s="33">
        <f>IF(BC53=0,0,LARGE(E53:BB53,6))</f>
        <v>0</v>
      </c>
      <c r="BJ53" s="33">
        <f>IF(BH53=0,0,LARGE(E53:BB53,7))</f>
        <v>0</v>
      </c>
      <c r="BK53" s="43">
        <f>SUM(BD53:BJ53)</f>
        <v>19</v>
      </c>
      <c r="BL53">
        <v>13</v>
      </c>
      <c r="BM53" t="str">
        <f>B53</f>
        <v>Harlay</v>
      </c>
      <c r="BN53" t="str">
        <f>C53</f>
        <v>Matteo</v>
      </c>
      <c r="BO53" t="str">
        <f>D53</f>
        <v>Vouvry</v>
      </c>
    </row>
    <row r="54" spans="1:67" x14ac:dyDescent="0.3">
      <c r="A54" s="14">
        <v>2006</v>
      </c>
      <c r="B54" t="s">
        <v>814</v>
      </c>
      <c r="C54" t="s">
        <v>706</v>
      </c>
      <c r="D54" t="s">
        <v>604</v>
      </c>
      <c r="E54">
        <v>0</v>
      </c>
      <c r="F54">
        <v>0</v>
      </c>
      <c r="G54">
        <v>0</v>
      </c>
      <c r="H54">
        <v>0</v>
      </c>
      <c r="I54">
        <v>19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0</v>
      </c>
      <c r="AU54" s="40">
        <v>0</v>
      </c>
      <c r="AV54" s="40">
        <v>0</v>
      </c>
      <c r="AW54" s="40">
        <v>0</v>
      </c>
      <c r="AX54" s="40">
        <v>0</v>
      </c>
      <c r="AY54" s="40">
        <v>0</v>
      </c>
      <c r="AZ54" s="40">
        <v>0</v>
      </c>
      <c r="BA54" s="40">
        <v>0</v>
      </c>
      <c r="BB54" s="40">
        <v>0</v>
      </c>
      <c r="BC54">
        <f>SUM(E54:BA54)</f>
        <v>19</v>
      </c>
      <c r="BD54" s="33">
        <f>IF(BC54=0,0,LARGE(E54:BB54,1))</f>
        <v>19</v>
      </c>
      <c r="BE54" s="33">
        <f>IF(BC54=0,0,LARGE(E54:BB54,2))</f>
        <v>0</v>
      </c>
      <c r="BF54" s="33">
        <f>IF(BD54=0,0,LARGE(F54:BB54,3))</f>
        <v>0</v>
      </c>
      <c r="BG54" s="33">
        <f>IF(BC54=0,0,LARGE(E54:BB54,4))</f>
        <v>0</v>
      </c>
      <c r="BH54" s="33">
        <f>IF(BC54=0,0,LARGE(E54:BB54,5))</f>
        <v>0</v>
      </c>
      <c r="BI54" s="33">
        <f>IF(BC54=0,0,LARGE(E54:BB54,6))</f>
        <v>0</v>
      </c>
      <c r="BJ54" s="33">
        <f>IF(BH54=0,0,LARGE(E54:BB54,7))</f>
        <v>0</v>
      </c>
      <c r="BK54" s="43">
        <f>SUM(BD54:BJ54)</f>
        <v>19</v>
      </c>
      <c r="BL54">
        <v>13</v>
      </c>
      <c r="BM54" t="str">
        <f>B54</f>
        <v>Puippe</v>
      </c>
      <c r="BN54" t="str">
        <f>C54</f>
        <v>Quentin</v>
      </c>
      <c r="BO54" t="str">
        <f>D54</f>
        <v>Val d'Illiez</v>
      </c>
    </row>
    <row r="55" spans="1:67" x14ac:dyDescent="0.3">
      <c r="A55" s="14">
        <v>2006</v>
      </c>
      <c r="B55" t="s">
        <v>2305</v>
      </c>
      <c r="C55" t="s">
        <v>114</v>
      </c>
      <c r="D55" t="s">
        <v>630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19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</v>
      </c>
      <c r="AV55" s="40">
        <v>0</v>
      </c>
      <c r="AW55" s="40">
        <v>0</v>
      </c>
      <c r="AX55" s="40">
        <v>0</v>
      </c>
      <c r="AY55" s="40">
        <v>0</v>
      </c>
      <c r="AZ55" s="40">
        <v>0</v>
      </c>
      <c r="BA55" s="40">
        <v>0</v>
      </c>
      <c r="BB55" s="40">
        <v>0</v>
      </c>
      <c r="BC55">
        <f>SUM(E55:BB55)</f>
        <v>19</v>
      </c>
      <c r="BD55" s="33">
        <f>IF(BC55=0,0,LARGE(E55:BB55,1))</f>
        <v>19</v>
      </c>
      <c r="BE55" s="33">
        <f>IF(BC55=0,0,LARGE(E55:BB55,2))</f>
        <v>0</v>
      </c>
      <c r="BF55" s="33">
        <f>IF(BD55=0,0,LARGE(F55:BB55,3))</f>
        <v>0</v>
      </c>
      <c r="BG55" s="33">
        <f>IF(BC55=0,0,LARGE(E55:BB55,4))</f>
        <v>0</v>
      </c>
      <c r="BH55" s="33">
        <f>IF(BC55=0,0,LARGE(E55:BB55,5))</f>
        <v>0</v>
      </c>
      <c r="BI55" s="33">
        <f>IF(BC55=0,0,LARGE(E55:BB55,6))</f>
        <v>0</v>
      </c>
      <c r="BJ55" s="33">
        <f>IF(BH55=0,0,LARGE(E55:BB55,7))</f>
        <v>0</v>
      </c>
      <c r="BK55" s="43">
        <f>SUM(BD55:BJ55)</f>
        <v>19</v>
      </c>
      <c r="BL55">
        <v>13</v>
      </c>
      <c r="BM55" t="str">
        <f>B55</f>
        <v>Siggen</v>
      </c>
      <c r="BN55" t="str">
        <f>C55</f>
        <v>Thibaud</v>
      </c>
      <c r="BO55" t="str">
        <f>D55</f>
        <v>Bramois</v>
      </c>
    </row>
    <row r="56" spans="1:67" x14ac:dyDescent="0.3">
      <c r="A56" s="14">
        <v>2006</v>
      </c>
      <c r="B56" t="s">
        <v>2139</v>
      </c>
      <c r="C56" t="s">
        <v>2140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19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>
        <f>SUM(E56:BB56)</f>
        <v>19</v>
      </c>
      <c r="BD56" s="33">
        <f>IF(BC56=0,0,LARGE(E56:BB56,1))</f>
        <v>19</v>
      </c>
      <c r="BE56" s="33">
        <f>IF(BC56=0,0,LARGE(E56:BB56,2))</f>
        <v>0</v>
      </c>
      <c r="BF56" s="33">
        <f>IF(BD56=0,0,LARGE(F56:BB56,3))</f>
        <v>0</v>
      </c>
      <c r="BG56" s="33">
        <f>IF(BC56=0,0,LARGE(E56:BB56,4))</f>
        <v>0</v>
      </c>
      <c r="BH56" s="33">
        <f>IF(BC56=0,0,LARGE(E56:BB56,5))</f>
        <v>0</v>
      </c>
      <c r="BI56" s="33">
        <f>IF(BC56=0,0,LARGE(E56:BB56,6))</f>
        <v>0</v>
      </c>
      <c r="BJ56" s="33">
        <f>IF(BH56=0,0,LARGE(E56:BB56,7))</f>
        <v>0</v>
      </c>
      <c r="BK56" s="43">
        <f>SUM(BD56:BJ56)</f>
        <v>19</v>
      </c>
      <c r="BL56">
        <v>13</v>
      </c>
      <c r="BM56" t="str">
        <f>B56</f>
        <v>Uhl</v>
      </c>
      <c r="BN56" t="str">
        <f>C56</f>
        <v>Josua</v>
      </c>
    </row>
    <row r="57" spans="1:67" x14ac:dyDescent="0.3">
      <c r="A57" s="14">
        <v>2006</v>
      </c>
      <c r="B57" t="s">
        <v>2373</v>
      </c>
      <c r="C57" t="s">
        <v>2411</v>
      </c>
      <c r="D57" t="s">
        <v>445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17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0</v>
      </c>
      <c r="AY57" s="40">
        <v>0</v>
      </c>
      <c r="AZ57" s="40">
        <v>0</v>
      </c>
      <c r="BA57" s="40">
        <v>0</v>
      </c>
      <c r="BB57" s="40">
        <v>0</v>
      </c>
      <c r="BC57">
        <f>SUM(E57:BB57)</f>
        <v>17</v>
      </c>
      <c r="BD57" s="33">
        <f>IF(BC57=0,0,LARGE(E57:BB57,1))</f>
        <v>17</v>
      </c>
      <c r="BE57" s="33">
        <f>IF(BC57=0,0,LARGE(E57:BB57,2))</f>
        <v>0</v>
      </c>
      <c r="BF57" s="33">
        <f>IF(BD57=0,0,LARGE(F57:BB57,3))</f>
        <v>0</v>
      </c>
      <c r="BG57" s="33">
        <f>IF(BC57=0,0,LARGE(E57:BB57,4))</f>
        <v>0</v>
      </c>
      <c r="BH57" s="33">
        <f>IF(BC57=0,0,LARGE(E57:BB57,5))</f>
        <v>0</v>
      </c>
      <c r="BI57" s="33">
        <f>IF(BC57=0,0,LARGE(E57:BB57,6))</f>
        <v>0</v>
      </c>
      <c r="BJ57" s="33">
        <f>IF(BH57=0,0,LARGE(E57:BB57,7))</f>
        <v>0</v>
      </c>
      <c r="BK57" s="43">
        <f>SUM(BD57:BJ57)</f>
        <v>17</v>
      </c>
      <c r="BL57">
        <v>14</v>
      </c>
      <c r="BM57" t="str">
        <f>B57</f>
        <v>Bossy</v>
      </c>
      <c r="BN57" t="str">
        <f>C57</f>
        <v>Yann</v>
      </c>
      <c r="BO57" t="str">
        <f>D57</f>
        <v>Genève</v>
      </c>
    </row>
    <row r="58" spans="1:67" x14ac:dyDescent="0.3">
      <c r="A58" s="14">
        <v>2006</v>
      </c>
      <c r="B58" t="s">
        <v>186</v>
      </c>
      <c r="C58" t="s">
        <v>2306</v>
      </c>
      <c r="D58" t="s">
        <v>2307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17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0</v>
      </c>
      <c r="AU58" s="40">
        <v>0</v>
      </c>
      <c r="AV58" s="40">
        <v>0</v>
      </c>
      <c r="AW58" s="40">
        <v>0</v>
      </c>
      <c r="AX58" s="40">
        <v>0</v>
      </c>
      <c r="AY58" s="40">
        <v>0</v>
      </c>
      <c r="AZ58" s="40">
        <v>0</v>
      </c>
      <c r="BA58" s="40">
        <v>0</v>
      </c>
      <c r="BB58" s="40">
        <v>0</v>
      </c>
      <c r="BC58">
        <f>SUM(E58:BA58)</f>
        <v>17</v>
      </c>
      <c r="BD58" s="33">
        <f>IF(BC58=0,0,LARGE(E58:BB58,1))</f>
        <v>17</v>
      </c>
      <c r="BE58" s="33">
        <f>IF(BC58=0,0,LARGE(E58:BB58,2))</f>
        <v>0</v>
      </c>
      <c r="BF58" s="33">
        <f>IF(BD58=0,0,LARGE(F58:BB58,3))</f>
        <v>0</v>
      </c>
      <c r="BG58" s="33">
        <f>IF(BC58=0,0,LARGE(E58:BB58,4))</f>
        <v>0</v>
      </c>
      <c r="BH58" s="33">
        <f>IF(BC58=0,0,LARGE(E58:BB58,5))</f>
        <v>0</v>
      </c>
      <c r="BI58" s="33">
        <f>IF(BC58=0,0,LARGE(E58:BB58,6))</f>
        <v>0</v>
      </c>
      <c r="BJ58" s="33">
        <f>IF(BH58=0,0,LARGE(E58:BB58,7))</f>
        <v>0</v>
      </c>
      <c r="BK58" s="43">
        <f>SUM(BD58:BJ58)</f>
        <v>17</v>
      </c>
      <c r="BL58">
        <v>14</v>
      </c>
      <c r="BM58" t="str">
        <f>B58</f>
        <v>Gaillard</v>
      </c>
      <c r="BN58" t="str">
        <f>C58</f>
        <v>Yanis</v>
      </c>
      <c r="BO58" t="str">
        <f>D58</f>
        <v>Estavayer-le-Lac</v>
      </c>
    </row>
    <row r="59" spans="1:67" x14ac:dyDescent="0.3">
      <c r="A59" s="14">
        <v>2006</v>
      </c>
      <c r="B59" t="s">
        <v>3751</v>
      </c>
      <c r="C59" t="s">
        <v>1019</v>
      </c>
      <c r="D59" t="s">
        <v>569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 s="40">
        <v>17</v>
      </c>
      <c r="AX59" s="40">
        <v>0</v>
      </c>
      <c r="AY59" s="40">
        <v>0</v>
      </c>
      <c r="AZ59" s="40">
        <v>0</v>
      </c>
      <c r="BA59" s="40">
        <v>0</v>
      </c>
      <c r="BB59" s="40">
        <v>0</v>
      </c>
      <c r="BC59">
        <f>SUM(E59:BA59)</f>
        <v>17</v>
      </c>
      <c r="BD59" s="33">
        <f>IF(BC59=0,0,LARGE(E59:BB59,1))</f>
        <v>17</v>
      </c>
      <c r="BE59" s="33">
        <f>IF(BC59=0,0,LARGE(E59:BB59,2))</f>
        <v>0</v>
      </c>
      <c r="BF59" s="33">
        <f>IF(BD59=0,0,LARGE(F59:BB59,3))</f>
        <v>0</v>
      </c>
      <c r="BG59" s="33">
        <f>IF(BC59=0,0,LARGE(E59:BB59,4))</f>
        <v>0</v>
      </c>
      <c r="BH59" s="33">
        <f>IF(BC59=0,0,LARGE(E59:BB59,5))</f>
        <v>0</v>
      </c>
      <c r="BI59" s="33">
        <f>IF(BC59=0,0,LARGE(E59:BB59,6))</f>
        <v>0</v>
      </c>
      <c r="BJ59" s="33">
        <f>IF(BH59=0,0,LARGE(E59:BB59,7))</f>
        <v>0</v>
      </c>
      <c r="BK59" s="43">
        <f>SUM(BD59:BJ59)</f>
        <v>17</v>
      </c>
      <c r="BL59">
        <v>14</v>
      </c>
      <c r="BM59" t="str">
        <f>B59</f>
        <v>Hallet</v>
      </c>
      <c r="BN59" t="str">
        <f>C59</f>
        <v>Baptiste</v>
      </c>
      <c r="BO59" t="str">
        <f>D59</f>
        <v>Collombey</v>
      </c>
    </row>
    <row r="60" spans="1:67" x14ac:dyDescent="0.3">
      <c r="A60" s="14">
        <v>2005</v>
      </c>
      <c r="B60" t="s">
        <v>2141</v>
      </c>
      <c r="C60" t="s">
        <v>2142</v>
      </c>
      <c r="D60" t="s">
        <v>2143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17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0</v>
      </c>
      <c r="AU60" s="40">
        <v>0</v>
      </c>
      <c r="AV60" s="40">
        <v>0</v>
      </c>
      <c r="AW60" s="40">
        <v>0</v>
      </c>
      <c r="AX60" s="40">
        <v>0</v>
      </c>
      <c r="AY60" s="40">
        <v>0</v>
      </c>
      <c r="AZ60" s="40">
        <v>0</v>
      </c>
      <c r="BA60" s="40">
        <v>0</v>
      </c>
      <c r="BB60" s="40">
        <v>0</v>
      </c>
      <c r="BC60">
        <f>SUM(E60:BA60)</f>
        <v>17</v>
      </c>
      <c r="BD60" s="33">
        <f>IF(BC60=0,0,LARGE(E60:BB60,1))</f>
        <v>17</v>
      </c>
      <c r="BE60" s="33">
        <f>IF(BC60=0,0,LARGE(E60:BB60,2))</f>
        <v>0</v>
      </c>
      <c r="BF60" s="33">
        <f>IF(BD60=0,0,LARGE(F60:BB60,3))</f>
        <v>0</v>
      </c>
      <c r="BG60" s="33">
        <f>IF(BC60=0,0,LARGE(E60:BB60,4))</f>
        <v>0</v>
      </c>
      <c r="BH60" s="33">
        <f>IF(BC60=0,0,LARGE(E60:BB60,5))</f>
        <v>0</v>
      </c>
      <c r="BI60" s="33">
        <f>IF(BC60=0,0,LARGE(E60:BB60,6))</f>
        <v>0</v>
      </c>
      <c r="BJ60" s="33">
        <f>IF(BH60=0,0,LARGE(E60:BB60,7))</f>
        <v>0</v>
      </c>
      <c r="BK60" s="43">
        <f>SUM(BD60:BJ60)</f>
        <v>17</v>
      </c>
      <c r="BL60">
        <v>14</v>
      </c>
      <c r="BM60" t="str">
        <f>B60</f>
        <v>Schletti</v>
      </c>
      <c r="BN60" t="str">
        <f>C60</f>
        <v>Silvan</v>
      </c>
      <c r="BO60" t="str">
        <f>D60</f>
        <v>OL Regio Burgdorf</v>
      </c>
    </row>
    <row r="61" spans="1:67" x14ac:dyDescent="0.3">
      <c r="A61" s="14">
        <v>2006</v>
      </c>
      <c r="B61" t="s">
        <v>2625</v>
      </c>
      <c r="C61" t="s">
        <v>211</v>
      </c>
      <c r="D61" t="s">
        <v>2626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15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0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40">
        <v>0</v>
      </c>
      <c r="BA61" s="40">
        <v>0</v>
      </c>
      <c r="BB61" s="40">
        <v>0</v>
      </c>
      <c r="BC61">
        <f>SUM(E61:BB61)</f>
        <v>15</v>
      </c>
      <c r="BD61" s="33">
        <f>IF(BC61=0,0,LARGE(E61:BB61,1))</f>
        <v>15</v>
      </c>
      <c r="BE61" s="33">
        <f>IF(BC61=0,0,LARGE(E61:BB61,2))</f>
        <v>0</v>
      </c>
      <c r="BF61" s="33">
        <f>IF(BD61=0,0,LARGE(F61:BB61,3))</f>
        <v>0</v>
      </c>
      <c r="BG61" s="33">
        <f>IF(BC61=0,0,LARGE(E61:BB61,4))</f>
        <v>0</v>
      </c>
      <c r="BH61" s="33">
        <f>IF(BC61=0,0,LARGE(E61:BB61,5))</f>
        <v>0</v>
      </c>
      <c r="BI61" s="33">
        <f>IF(BC61=0,0,LARGE(E61:BB61,6))</f>
        <v>0</v>
      </c>
      <c r="BJ61" s="33">
        <f>IF(BH61=0,0,LARGE(E61:BB61,7))</f>
        <v>0</v>
      </c>
      <c r="BK61" s="43">
        <f>SUM(BD61:BJ61)</f>
        <v>15</v>
      </c>
      <c r="BL61">
        <v>15</v>
      </c>
      <c r="BM61" t="str">
        <f>B61</f>
        <v>Chételat</v>
      </c>
      <c r="BN61" t="str">
        <f>C61</f>
        <v>Samuel</v>
      </c>
      <c r="BO61" t="str">
        <f>D61</f>
        <v>St-prex</v>
      </c>
    </row>
    <row r="62" spans="1:67" x14ac:dyDescent="0.3">
      <c r="A62" s="14">
        <v>2005</v>
      </c>
      <c r="B62" t="s">
        <v>231</v>
      </c>
      <c r="C62" t="s">
        <v>2308</v>
      </c>
      <c r="D62" t="s">
        <v>65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15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0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40">
        <v>0</v>
      </c>
      <c r="BA62" s="40">
        <v>0</v>
      </c>
      <c r="BB62" s="40">
        <v>0</v>
      </c>
      <c r="BC62">
        <f>SUM(E62:BA62)</f>
        <v>15</v>
      </c>
      <c r="BD62" s="33">
        <f>IF(BC62=0,0,LARGE(E62:BB62,1))</f>
        <v>15</v>
      </c>
      <c r="BE62" s="33">
        <f>IF(BC62=0,0,LARGE(E62:BB62,2))</f>
        <v>0</v>
      </c>
      <c r="BF62" s="33">
        <f>IF(BD62=0,0,LARGE(F62:BB62,3))</f>
        <v>0</v>
      </c>
      <c r="BG62" s="33">
        <f>IF(BC62=0,0,LARGE(E62:BB62,4))</f>
        <v>0</v>
      </c>
      <c r="BH62" s="33">
        <f>IF(BC62=0,0,LARGE(E62:BB62,5))</f>
        <v>0</v>
      </c>
      <c r="BI62" s="33">
        <f>IF(BC62=0,0,LARGE(E62:BB62,6))</f>
        <v>0</v>
      </c>
      <c r="BJ62" s="33">
        <f>IF(BH62=0,0,LARGE(E62:BB62,7))</f>
        <v>0</v>
      </c>
      <c r="BK62" s="43">
        <f>SUM(BD62:BJ62)</f>
        <v>15</v>
      </c>
      <c r="BL62">
        <v>15</v>
      </c>
      <c r="BM62" t="str">
        <f>B62</f>
        <v>Délétroz</v>
      </c>
      <c r="BN62" t="str">
        <f>C62</f>
        <v>Gaétan</v>
      </c>
      <c r="BO62" t="str">
        <f>D62</f>
        <v>Ayent</v>
      </c>
    </row>
    <row r="63" spans="1:67" x14ac:dyDescent="0.3">
      <c r="A63" s="14">
        <v>2006</v>
      </c>
      <c r="B63" t="s">
        <v>2171</v>
      </c>
      <c r="C63" t="s">
        <v>1448</v>
      </c>
      <c r="D63" t="s">
        <v>2147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15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0</v>
      </c>
      <c r="AU63" s="40">
        <v>0</v>
      </c>
      <c r="AV63" s="40">
        <v>0</v>
      </c>
      <c r="AW63" s="40">
        <v>0</v>
      </c>
      <c r="AX63" s="40">
        <v>0</v>
      </c>
      <c r="AY63" s="40">
        <v>0</v>
      </c>
      <c r="AZ63" s="40">
        <v>0</v>
      </c>
      <c r="BA63" s="40">
        <v>0</v>
      </c>
      <c r="BB63" s="40">
        <v>0</v>
      </c>
      <c r="BC63">
        <f>SUM(E63:BA63)</f>
        <v>15</v>
      </c>
      <c r="BD63" s="33">
        <f>IF(BC63=0,0,LARGE(E63:BB63,1))</f>
        <v>15</v>
      </c>
      <c r="BE63" s="33">
        <f>IF(BC63=0,0,LARGE(E63:BB63,2))</f>
        <v>0</v>
      </c>
      <c r="BF63" s="33">
        <f>IF(BD63=0,0,LARGE(F63:BB63,3))</f>
        <v>0</v>
      </c>
      <c r="BG63" s="33">
        <f>IF(BC63=0,0,LARGE(E63:BB63,4))</f>
        <v>0</v>
      </c>
      <c r="BH63" s="33">
        <f>IF(BC63=0,0,LARGE(E63:BB63,5))</f>
        <v>0</v>
      </c>
      <c r="BI63" s="33">
        <f>IF(BC63=0,0,LARGE(E63:BB63,6))</f>
        <v>0</v>
      </c>
      <c r="BJ63" s="33">
        <f>IF(BH63=0,0,LARGE(E63:BB63,7))</f>
        <v>0</v>
      </c>
      <c r="BK63" s="43">
        <f>SUM(BD63:BJ63)</f>
        <v>15</v>
      </c>
      <c r="BL63">
        <v>15</v>
      </c>
      <c r="BM63" t="str">
        <f>B63</f>
        <v>Friderici</v>
      </c>
      <c r="BN63" t="str">
        <f>C63</f>
        <v>Martin</v>
      </c>
      <c r="BO63" t="str">
        <f>D63</f>
        <v>Aran</v>
      </c>
    </row>
    <row r="64" spans="1:67" x14ac:dyDescent="0.3">
      <c r="A64" s="14">
        <v>2005</v>
      </c>
      <c r="B64" t="s">
        <v>3484</v>
      </c>
      <c r="C64" t="s">
        <v>248</v>
      </c>
      <c r="D64" t="s">
        <v>476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s="40">
        <v>0</v>
      </c>
      <c r="AR64" s="40">
        <v>15</v>
      </c>
      <c r="AS64" s="40">
        <v>0</v>
      </c>
      <c r="AT64" s="40">
        <v>0</v>
      </c>
      <c r="AU64" s="40">
        <v>0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0</v>
      </c>
      <c r="BC64">
        <f>SUM(E64:BB64)</f>
        <v>15</v>
      </c>
      <c r="BD64" s="33">
        <f>IF(BC64=0,0,LARGE(E64:BB64,1))</f>
        <v>15</v>
      </c>
      <c r="BE64" s="33">
        <f>IF(BC64=0,0,LARGE(E64:BB64,2))</f>
        <v>0</v>
      </c>
      <c r="BF64" s="33">
        <f>IF(BD64=0,0,LARGE(F64:BB64,3))</f>
        <v>0</v>
      </c>
      <c r="BG64" s="33">
        <f>IF(BC64=0,0,LARGE(E64:BB64,4))</f>
        <v>0</v>
      </c>
      <c r="BH64" s="33">
        <f>IF(BC64=0,0,LARGE(E64:BB64,5))</f>
        <v>0</v>
      </c>
      <c r="BI64" s="33">
        <f>IF(BC64=0,0,LARGE(E64:BB64,6))</f>
        <v>0</v>
      </c>
      <c r="BJ64" s="33">
        <f>IF(BH64=0,0,LARGE(E64:BB64,7))</f>
        <v>0</v>
      </c>
      <c r="BK64" s="43">
        <f>SUM(BD64:BJ64)</f>
        <v>15</v>
      </c>
      <c r="BL64">
        <v>15</v>
      </c>
      <c r="BM64" t="str">
        <f>B64</f>
        <v>Kunz</v>
      </c>
      <c r="BN64" t="str">
        <f>C64</f>
        <v>Loïc</v>
      </c>
      <c r="BO64" t="str">
        <f>D64</f>
        <v>Fully</v>
      </c>
    </row>
    <row r="65" spans="1:67" x14ac:dyDescent="0.3">
      <c r="A65" s="14">
        <v>2006</v>
      </c>
      <c r="B65" t="s">
        <v>3752</v>
      </c>
      <c r="C65" t="s">
        <v>3639</v>
      </c>
      <c r="D65" t="s">
        <v>556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 s="40">
        <v>15</v>
      </c>
      <c r="AX65" s="40">
        <v>0</v>
      </c>
      <c r="AY65" s="40">
        <v>0</v>
      </c>
      <c r="AZ65" s="40">
        <v>0</v>
      </c>
      <c r="BA65" s="40">
        <v>0</v>
      </c>
      <c r="BB65" s="40">
        <v>0</v>
      </c>
      <c r="BC65">
        <f>SUM(E65:BA65)</f>
        <v>15</v>
      </c>
      <c r="BD65" s="33">
        <f>IF(BC65=0,0,LARGE(E65:BB65,1))</f>
        <v>15</v>
      </c>
      <c r="BE65" s="33">
        <f>IF(BC65=0,0,LARGE(E65:BB65,2))</f>
        <v>0</v>
      </c>
      <c r="BF65" s="33">
        <f>IF(BD65=0,0,LARGE(F65:BB65,3))</f>
        <v>0</v>
      </c>
      <c r="BG65" s="33">
        <f>IF(BC65=0,0,LARGE(E65:BB65,4))</f>
        <v>0</v>
      </c>
      <c r="BH65" s="33">
        <f>IF(BC65=0,0,LARGE(E65:BB65,5))</f>
        <v>0</v>
      </c>
      <c r="BI65" s="33">
        <f>IF(BC65=0,0,LARGE(E65:BB65,6))</f>
        <v>0</v>
      </c>
      <c r="BJ65" s="33">
        <f>IF(BH65=0,0,LARGE(E65:BB65,7))</f>
        <v>0</v>
      </c>
      <c r="BK65" s="43">
        <f>SUM(BD65:BJ65)</f>
        <v>15</v>
      </c>
      <c r="BL65">
        <v>15</v>
      </c>
      <c r="BM65" t="str">
        <f>B65</f>
        <v>Lombard</v>
      </c>
      <c r="BN65" t="str">
        <f>C65</f>
        <v>Dany</v>
      </c>
      <c r="BO65" t="str">
        <f>D65</f>
        <v>Morgins</v>
      </c>
    </row>
    <row r="66" spans="1:67" x14ac:dyDescent="0.3">
      <c r="A66" s="14">
        <v>2006</v>
      </c>
      <c r="B66" t="s">
        <v>2627</v>
      </c>
      <c r="C66" t="s">
        <v>2628</v>
      </c>
      <c r="D66" t="s">
        <v>2629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14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0</v>
      </c>
      <c r="AU66" s="40">
        <v>0</v>
      </c>
      <c r="AV66" s="40">
        <v>0</v>
      </c>
      <c r="AW66" s="40">
        <v>0</v>
      </c>
      <c r="AX66" s="40">
        <v>0</v>
      </c>
      <c r="AY66" s="40">
        <v>0</v>
      </c>
      <c r="AZ66" s="40">
        <v>0</v>
      </c>
      <c r="BA66" s="40">
        <v>0</v>
      </c>
      <c r="BB66" s="40">
        <v>0</v>
      </c>
      <c r="BC66">
        <f>SUM(E66:BA66)</f>
        <v>14</v>
      </c>
      <c r="BD66" s="33">
        <f>IF(BC66=0,0,LARGE(E66:BB66,1))</f>
        <v>14</v>
      </c>
      <c r="BE66" s="33">
        <f>IF(BC66=0,0,LARGE(E66:BB66,2))</f>
        <v>0</v>
      </c>
      <c r="BF66" s="33">
        <f>IF(BD66=0,0,LARGE(F66:BB66,3))</f>
        <v>0</v>
      </c>
      <c r="BG66" s="33">
        <f>IF(BC66=0,0,LARGE(E66:BB66,4))</f>
        <v>0</v>
      </c>
      <c r="BH66" s="33">
        <f>IF(BC66=0,0,LARGE(E66:BB66,5))</f>
        <v>0</v>
      </c>
      <c r="BI66" s="33">
        <f>IF(BC66=0,0,LARGE(E66:BB66,6))</f>
        <v>0</v>
      </c>
      <c r="BJ66" s="33">
        <f>IF(BH66=0,0,LARGE(E66:BB66,7))</f>
        <v>0</v>
      </c>
      <c r="BK66" s="43">
        <f>SUM(BD66:BJ66)</f>
        <v>14</v>
      </c>
      <c r="BL66">
        <v>16</v>
      </c>
      <c r="BM66" t="str">
        <f>B66</f>
        <v>Collin</v>
      </c>
      <c r="BN66" t="str">
        <f>C66</f>
        <v>Sacha</v>
      </c>
      <c r="BO66" t="str">
        <f>D66</f>
        <v>Esneux</v>
      </c>
    </row>
    <row r="67" spans="1:67" x14ac:dyDescent="0.3">
      <c r="A67" s="14">
        <v>2005</v>
      </c>
      <c r="B67" t="s">
        <v>3753</v>
      </c>
      <c r="C67" t="s">
        <v>3754</v>
      </c>
      <c r="D67" t="s">
        <v>1737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 s="40">
        <v>14</v>
      </c>
      <c r="AX67" s="40">
        <v>0</v>
      </c>
      <c r="AY67" s="40">
        <v>0</v>
      </c>
      <c r="AZ67" s="40">
        <v>0</v>
      </c>
      <c r="BA67" s="40">
        <v>0</v>
      </c>
      <c r="BB67" s="40">
        <v>0</v>
      </c>
      <c r="BC67">
        <f>SUM(E67:BA67)</f>
        <v>14</v>
      </c>
      <c r="BD67" s="33">
        <f>IF(BC67=0,0,LARGE(E67:BB67,1))</f>
        <v>14</v>
      </c>
      <c r="BE67" s="33">
        <f>IF(BC67=0,0,LARGE(E67:BB67,2))</f>
        <v>0</v>
      </c>
      <c r="BF67" s="33">
        <f>IF(BD67=0,0,LARGE(F67:BB67,3))</f>
        <v>0</v>
      </c>
      <c r="BG67" s="33">
        <f>IF(BC67=0,0,LARGE(E67:BB67,4))</f>
        <v>0</v>
      </c>
      <c r="BH67" s="33">
        <f>IF(BC67=0,0,LARGE(E67:BB67,5))</f>
        <v>0</v>
      </c>
      <c r="BI67" s="33">
        <f>IF(BC67=0,0,LARGE(E67:BB67,6))</f>
        <v>0</v>
      </c>
      <c r="BJ67" s="33">
        <f>IF(BH67=0,0,LARGE(E67:BB67,7))</f>
        <v>0</v>
      </c>
      <c r="BK67" s="43">
        <f>SUM(BD67:BJ67)</f>
        <v>14</v>
      </c>
      <c r="BL67">
        <v>16</v>
      </c>
      <c r="BM67" t="str">
        <f>B67</f>
        <v>Marmy</v>
      </c>
      <c r="BN67" t="str">
        <f>C67</f>
        <v>Aloys</v>
      </c>
      <c r="BO67" t="str">
        <f>D67</f>
        <v>Charrat</v>
      </c>
    </row>
    <row r="68" spans="1:67" x14ac:dyDescent="0.3">
      <c r="A68" s="14">
        <v>2005</v>
      </c>
      <c r="B68" t="s">
        <v>2148</v>
      </c>
      <c r="C68" t="s">
        <v>1540</v>
      </c>
      <c r="D68" t="s">
        <v>2149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14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0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40">
        <v>0</v>
      </c>
      <c r="BA68" s="40">
        <v>0</v>
      </c>
      <c r="BB68" s="40">
        <v>0</v>
      </c>
      <c r="BC68">
        <f>SUM(E68:BA68)</f>
        <v>14</v>
      </c>
      <c r="BD68" s="33">
        <f>IF(BC68=0,0,LARGE(E68:BB68,1))</f>
        <v>14</v>
      </c>
      <c r="BE68" s="33">
        <f>IF(BC68=0,0,LARGE(E68:BB68,2))</f>
        <v>0</v>
      </c>
      <c r="BF68" s="33">
        <f>IF(BD68=0,0,LARGE(F68:BB68,3))</f>
        <v>0</v>
      </c>
      <c r="BG68" s="33">
        <f>IF(BC68=0,0,LARGE(E68:BB68,4))</f>
        <v>0</v>
      </c>
      <c r="BH68" s="33">
        <f>IF(BC68=0,0,LARGE(E68:BB68,5))</f>
        <v>0</v>
      </c>
      <c r="BI68" s="33">
        <f>IF(BC68=0,0,LARGE(E68:BB68,6))</f>
        <v>0</v>
      </c>
      <c r="BJ68" s="33">
        <f>IF(BH68=0,0,LARGE(E68:BB68,7))</f>
        <v>0</v>
      </c>
      <c r="BK68" s="43">
        <f>SUM(BD68:BJ68)</f>
        <v>14</v>
      </c>
      <c r="BL68">
        <v>16</v>
      </c>
      <c r="BM68" t="str">
        <f>B68</f>
        <v>Münger</v>
      </c>
      <c r="BN68" t="str">
        <f>C68</f>
        <v>Florian</v>
      </c>
      <c r="BO68" t="str">
        <f>D68</f>
        <v>ST Bern</v>
      </c>
    </row>
    <row r="69" spans="1:67" x14ac:dyDescent="0.3">
      <c r="A69" s="14">
        <v>2006</v>
      </c>
      <c r="B69" t="s">
        <v>2309</v>
      </c>
      <c r="C69" t="s">
        <v>2310</v>
      </c>
      <c r="D69" t="s">
        <v>2311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14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0</v>
      </c>
      <c r="AU69" s="40">
        <v>0</v>
      </c>
      <c r="AV69" s="40">
        <v>0</v>
      </c>
      <c r="AW69" s="40">
        <v>0</v>
      </c>
      <c r="AX69" s="40">
        <v>0</v>
      </c>
      <c r="AY69" s="40">
        <v>0</v>
      </c>
      <c r="AZ69" s="40">
        <v>0</v>
      </c>
      <c r="BA69" s="40">
        <v>0</v>
      </c>
      <c r="BB69" s="40">
        <v>0</v>
      </c>
      <c r="BC69">
        <f>SUM(E69:BB69)</f>
        <v>14</v>
      </c>
      <c r="BD69" s="33">
        <f>IF(BC69=0,0,LARGE(E69:BB69,1))</f>
        <v>14</v>
      </c>
      <c r="BE69" s="33">
        <f>IF(BC69=0,0,LARGE(E69:BB69,2))</f>
        <v>0</v>
      </c>
      <c r="BF69" s="33">
        <f>IF(BD69=0,0,LARGE(F69:BB69,3))</f>
        <v>0</v>
      </c>
      <c r="BG69" s="33">
        <f>IF(BC69=0,0,LARGE(E69:BB69,4))</f>
        <v>0</v>
      </c>
      <c r="BH69" s="33">
        <f>IF(BC69=0,0,LARGE(E69:BB69,5))</f>
        <v>0</v>
      </c>
      <c r="BI69" s="33">
        <f>IF(BC69=0,0,LARGE(E69:BB69,6))</f>
        <v>0</v>
      </c>
      <c r="BJ69" s="33">
        <f>IF(BH69=0,0,LARGE(E69:BB69,7))</f>
        <v>0</v>
      </c>
      <c r="BK69" s="43">
        <f>SUM(BD69:BJ69)</f>
        <v>14</v>
      </c>
      <c r="BL69">
        <v>16</v>
      </c>
      <c r="BM69" t="str">
        <f>B69</f>
        <v>Robette</v>
      </c>
      <c r="BN69" t="str">
        <f>C69</f>
        <v>Sahel</v>
      </c>
      <c r="BO69" t="str">
        <f>D69</f>
        <v>Sitten</v>
      </c>
    </row>
    <row r="70" spans="1:67" x14ac:dyDescent="0.3">
      <c r="A70" s="14">
        <v>2006</v>
      </c>
      <c r="B70" t="s">
        <v>2150</v>
      </c>
      <c r="C70" t="s">
        <v>198</v>
      </c>
      <c r="D70" t="s">
        <v>2151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13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0</v>
      </c>
      <c r="AZ70" s="40">
        <v>0</v>
      </c>
      <c r="BA70" s="40">
        <v>0</v>
      </c>
      <c r="BB70" s="40">
        <v>0</v>
      </c>
      <c r="BC70">
        <f>SUM(E70:BA70)</f>
        <v>13</v>
      </c>
      <c r="BD70" s="33">
        <f>IF(BC70=0,0,LARGE(E70:BB70,1))</f>
        <v>13</v>
      </c>
      <c r="BE70" s="33">
        <f>IF(BC70=0,0,LARGE(E70:BB70,2))</f>
        <v>0</v>
      </c>
      <c r="BF70" s="33">
        <f>IF(BD70=0,0,LARGE(F70:BB70,3))</f>
        <v>0</v>
      </c>
      <c r="BG70" s="33">
        <f>IF(BC70=0,0,LARGE(E70:BB70,4))</f>
        <v>0</v>
      </c>
      <c r="BH70" s="33">
        <f>IF(BC70=0,0,LARGE(E70:BB70,5))</f>
        <v>0</v>
      </c>
      <c r="BI70" s="33">
        <f>IF(BC70=0,0,LARGE(E70:BB70,6))</f>
        <v>0</v>
      </c>
      <c r="BJ70" s="33">
        <f>IF(BH70=0,0,LARGE(E70:BB70,7))</f>
        <v>0</v>
      </c>
      <c r="BK70" s="43">
        <f>SUM(BD70:BJ70)</f>
        <v>13</v>
      </c>
      <c r="BL70">
        <v>17</v>
      </c>
      <c r="BM70" t="str">
        <f>B70</f>
        <v>Piguet</v>
      </c>
      <c r="BN70" t="str">
        <f>C70</f>
        <v>Simon</v>
      </c>
      <c r="BO70" t="str">
        <f>D70</f>
        <v>Valeyres-sous-Ursins</v>
      </c>
    </row>
    <row r="71" spans="1:67" x14ac:dyDescent="0.3">
      <c r="A71" s="14">
        <v>2005</v>
      </c>
      <c r="B71" t="s">
        <v>3183</v>
      </c>
      <c r="C71" t="s">
        <v>2133</v>
      </c>
      <c r="D71" t="s">
        <v>3755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 s="40">
        <v>13</v>
      </c>
      <c r="AX71" s="40">
        <v>0</v>
      </c>
      <c r="AY71" s="40">
        <v>0</v>
      </c>
      <c r="AZ71" s="40">
        <v>0</v>
      </c>
      <c r="BA71" s="40">
        <v>0</v>
      </c>
      <c r="BB71" s="40">
        <v>0</v>
      </c>
      <c r="BC71">
        <f>SUM(E71:BA71)</f>
        <v>13</v>
      </c>
      <c r="BD71" s="33">
        <f>IF(BC71=0,0,LARGE(E71:BB71,1))</f>
        <v>13</v>
      </c>
      <c r="BE71" s="33">
        <f>IF(BC71=0,0,LARGE(E71:BB71,2))</f>
        <v>0</v>
      </c>
      <c r="BF71" s="33">
        <f>IF(BD71=0,0,LARGE(F71:BB71,3))</f>
        <v>0</v>
      </c>
      <c r="BG71" s="33">
        <f>IF(BC71=0,0,LARGE(E71:BB71,4))</f>
        <v>0</v>
      </c>
      <c r="BH71" s="33">
        <f>IF(BC71=0,0,LARGE(E71:BB71,5))</f>
        <v>0</v>
      </c>
      <c r="BI71" s="33">
        <f>IF(BC71=0,0,LARGE(E71:BB71,6))</f>
        <v>0</v>
      </c>
      <c r="BJ71" s="33">
        <f>IF(BH71=0,0,LARGE(E71:BB71,7))</f>
        <v>0</v>
      </c>
      <c r="BK71" s="43">
        <f>SUM(BD71:BJ71)</f>
        <v>13</v>
      </c>
      <c r="BL71">
        <v>17</v>
      </c>
      <c r="BM71" t="str">
        <f>B71</f>
        <v>Revaz</v>
      </c>
      <c r="BN71" t="str">
        <f>C71</f>
        <v>Robin</v>
      </c>
      <c r="BO71" t="str">
        <f>D71</f>
        <v>Finhaut</v>
      </c>
    </row>
    <row r="72" spans="1:67" x14ac:dyDescent="0.3">
      <c r="A72" s="14">
        <v>2006</v>
      </c>
      <c r="B72" t="s">
        <v>2312</v>
      </c>
      <c r="C72" t="s">
        <v>780</v>
      </c>
      <c r="D72" t="s">
        <v>122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13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0</v>
      </c>
      <c r="AZ72" s="40">
        <v>0</v>
      </c>
      <c r="BA72" s="40">
        <v>0</v>
      </c>
      <c r="BB72" s="40">
        <v>0</v>
      </c>
      <c r="BC72">
        <f>SUM(E72:BA72)</f>
        <v>13</v>
      </c>
      <c r="BD72" s="33">
        <f>IF(BC72=0,0,LARGE(E72:BB72,1))</f>
        <v>13</v>
      </c>
      <c r="BE72" s="33">
        <f>IF(BC72=0,0,LARGE(E72:BB72,2))</f>
        <v>0</v>
      </c>
      <c r="BF72" s="33">
        <f>IF(BD72=0,0,LARGE(F72:BB72,3))</f>
        <v>0</v>
      </c>
      <c r="BG72" s="33">
        <f>IF(BC72=0,0,LARGE(E72:BB72,4))</f>
        <v>0</v>
      </c>
      <c r="BH72" s="33">
        <f>IF(BC72=0,0,LARGE(E72:BB72,5))</f>
        <v>0</v>
      </c>
      <c r="BI72" s="33">
        <f>IF(BC72=0,0,LARGE(E72:BB72,6))</f>
        <v>0</v>
      </c>
      <c r="BJ72" s="33">
        <f>IF(BH72=0,0,LARGE(E72:BB72,7))</f>
        <v>0</v>
      </c>
      <c r="BK72" s="43">
        <f>SUM(BD72:BJ72)</f>
        <v>13</v>
      </c>
      <c r="BL72">
        <v>17</v>
      </c>
      <c r="BM72" t="str">
        <f>B72</f>
        <v>Walch</v>
      </c>
      <c r="BN72" t="str">
        <f>C72</f>
        <v>Noé</v>
      </c>
      <c r="BO72" t="str">
        <f>D72</f>
        <v>Miège</v>
      </c>
    </row>
    <row r="73" spans="1:67" x14ac:dyDescent="0.3">
      <c r="A73" s="14">
        <v>2006</v>
      </c>
      <c r="B73" t="s">
        <v>2266</v>
      </c>
      <c r="C73" t="s">
        <v>194</v>
      </c>
      <c r="D73" t="s">
        <v>65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12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 s="40">
        <v>0</v>
      </c>
      <c r="AO73" s="40">
        <v>0</v>
      </c>
      <c r="AP73" s="40">
        <v>0</v>
      </c>
      <c r="AQ73" s="40">
        <v>0</v>
      </c>
      <c r="AR73" s="40">
        <v>0</v>
      </c>
      <c r="AS73" s="40">
        <v>0</v>
      </c>
      <c r="AT73" s="40">
        <v>0</v>
      </c>
      <c r="AU73" s="40">
        <v>0</v>
      </c>
      <c r="AV73" s="40">
        <v>0</v>
      </c>
      <c r="AW73" s="40">
        <v>0</v>
      </c>
      <c r="AX73" s="40">
        <v>0</v>
      </c>
      <c r="AY73" s="40">
        <v>0</v>
      </c>
      <c r="AZ73" s="40">
        <v>0</v>
      </c>
      <c r="BA73" s="40">
        <v>0</v>
      </c>
      <c r="BB73" s="40">
        <v>0</v>
      </c>
      <c r="BC73">
        <f>SUM(E73:BA73)</f>
        <v>12</v>
      </c>
      <c r="BD73" s="33">
        <f>IF(BC73=0,0,LARGE(E73:BB73,1))</f>
        <v>12</v>
      </c>
      <c r="BE73" s="33">
        <f>IF(BC73=0,0,LARGE(E73:BB73,2))</f>
        <v>0</v>
      </c>
      <c r="BF73" s="33">
        <f>IF(BD73=0,0,LARGE(F73:BB73,3))</f>
        <v>0</v>
      </c>
      <c r="BG73" s="33">
        <f>IF(BC73=0,0,LARGE(E73:BB73,4))</f>
        <v>0</v>
      </c>
      <c r="BH73" s="33">
        <f>IF(BC73=0,0,LARGE(E73:BB73,5))</f>
        <v>0</v>
      </c>
      <c r="BI73" s="33">
        <f>IF(BC73=0,0,LARGE(E73:BB73,6))</f>
        <v>0</v>
      </c>
      <c r="BJ73" s="33">
        <f>IF(BH73=0,0,LARGE(E73:BB73,7))</f>
        <v>0</v>
      </c>
      <c r="BK73" s="43">
        <f>SUM(BD73:BJ73)</f>
        <v>12</v>
      </c>
      <c r="BL73">
        <v>18</v>
      </c>
      <c r="BM73" t="str">
        <f>B73</f>
        <v>Blanc</v>
      </c>
      <c r="BN73" t="str">
        <f>C73</f>
        <v>Théo</v>
      </c>
      <c r="BO73" t="str">
        <f>D73</f>
        <v>Ayent</v>
      </c>
    </row>
    <row r="74" spans="1:67" x14ac:dyDescent="0.3">
      <c r="A74" s="14">
        <v>2006</v>
      </c>
      <c r="B74" t="s">
        <v>2630</v>
      </c>
      <c r="C74" t="s">
        <v>483</v>
      </c>
      <c r="D74" t="s">
        <v>2353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12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0</v>
      </c>
      <c r="AU74" s="40">
        <v>0</v>
      </c>
      <c r="AV74" s="40">
        <v>0</v>
      </c>
      <c r="AW74" s="40">
        <v>0</v>
      </c>
      <c r="AX74" s="40">
        <v>0</v>
      </c>
      <c r="AY74" s="40">
        <v>0</v>
      </c>
      <c r="AZ74" s="40">
        <v>0</v>
      </c>
      <c r="BA74" s="40">
        <v>0</v>
      </c>
      <c r="BB74" s="40">
        <v>0</v>
      </c>
      <c r="BC74">
        <f>SUM(E74:BA74)</f>
        <v>12</v>
      </c>
      <c r="BD74" s="33">
        <f>IF(BC74=0,0,LARGE(E74:BB74,1))</f>
        <v>12</v>
      </c>
      <c r="BE74" s="33">
        <f>IF(BC74=0,0,LARGE(E74:BB74,2))</f>
        <v>0</v>
      </c>
      <c r="BF74" s="33">
        <f>IF(BD74=0,0,LARGE(F74:BB74,3))</f>
        <v>0</v>
      </c>
      <c r="BG74" s="33">
        <f>IF(BC74=0,0,LARGE(E74:BB74,4))</f>
        <v>0</v>
      </c>
      <c r="BH74" s="33">
        <f>IF(BC74=0,0,LARGE(E74:BB74,5))</f>
        <v>0</v>
      </c>
      <c r="BI74" s="33">
        <f>IF(BC74=0,0,LARGE(E74:BB74,6))</f>
        <v>0</v>
      </c>
      <c r="BJ74" s="33">
        <f>IF(BH74=0,0,LARGE(E74:BB74,7))</f>
        <v>0</v>
      </c>
      <c r="BK74" s="43">
        <f>SUM(BD74:BJ74)</f>
        <v>12</v>
      </c>
      <c r="BL74">
        <v>18</v>
      </c>
      <c r="BM74" t="str">
        <f>B74</f>
        <v>Dugerdil</v>
      </c>
      <c r="BN74" t="str">
        <f>C74</f>
        <v>Romain</v>
      </c>
      <c r="BO74" t="str">
        <f>D74</f>
        <v>Bernex</v>
      </c>
    </row>
    <row r="75" spans="1:67" x14ac:dyDescent="0.3">
      <c r="A75" s="14">
        <v>2006</v>
      </c>
      <c r="B75" t="s">
        <v>2152</v>
      </c>
      <c r="C75" t="s">
        <v>2153</v>
      </c>
      <c r="D75" t="s">
        <v>2154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12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0</v>
      </c>
      <c r="AT75" s="40">
        <v>0</v>
      </c>
      <c r="AU75" s="40">
        <v>0</v>
      </c>
      <c r="AV75" s="40">
        <v>0</v>
      </c>
      <c r="AW75" s="40">
        <v>0</v>
      </c>
      <c r="AX75" s="40">
        <v>0</v>
      </c>
      <c r="AY75" s="40">
        <v>0</v>
      </c>
      <c r="AZ75" s="40">
        <v>0</v>
      </c>
      <c r="BA75" s="40">
        <v>0</v>
      </c>
      <c r="BB75" s="40">
        <v>0</v>
      </c>
      <c r="BC75">
        <f>SUM(E75:BA75)</f>
        <v>12</v>
      </c>
      <c r="BD75" s="33">
        <f>IF(BC75=0,0,LARGE(E75:BB75,1))</f>
        <v>12</v>
      </c>
      <c r="BE75" s="33">
        <f>IF(BC75=0,0,LARGE(E75:BB75,2))</f>
        <v>0</v>
      </c>
      <c r="BF75" s="33">
        <f>IF(BD75=0,0,LARGE(F75:BB75,3))</f>
        <v>0</v>
      </c>
      <c r="BG75" s="33">
        <f>IF(BC75=0,0,LARGE(E75:BB75,4))</f>
        <v>0</v>
      </c>
      <c r="BH75" s="33">
        <f>IF(BC75=0,0,LARGE(E75:BB75,5))</f>
        <v>0</v>
      </c>
      <c r="BI75" s="33">
        <f>IF(BC75=0,0,LARGE(E75:BB75,6))</f>
        <v>0</v>
      </c>
      <c r="BJ75" s="33">
        <f>IF(BH75=0,0,LARGE(E75:BB75,7))</f>
        <v>0</v>
      </c>
      <c r="BK75" s="43">
        <f>SUM(BD75:BJ75)</f>
        <v>12</v>
      </c>
      <c r="BL75">
        <v>18</v>
      </c>
      <c r="BM75" t="str">
        <f>B75</f>
        <v>Haymoz</v>
      </c>
      <c r="BN75" t="str">
        <f>C75</f>
        <v>Levin</v>
      </c>
      <c r="BO75" t="str">
        <f>D75</f>
        <v>Alterswil</v>
      </c>
    </row>
    <row r="76" spans="1:67" x14ac:dyDescent="0.3">
      <c r="A76" s="14">
        <v>2006</v>
      </c>
      <c r="B76" t="s">
        <v>1553</v>
      </c>
      <c r="C76" t="s">
        <v>447</v>
      </c>
      <c r="D76" t="s">
        <v>1128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 s="40">
        <v>12</v>
      </c>
      <c r="AX76" s="40">
        <v>0</v>
      </c>
      <c r="AY76" s="40">
        <v>0</v>
      </c>
      <c r="AZ76" s="40">
        <v>0</v>
      </c>
      <c r="BA76" s="40">
        <v>0</v>
      </c>
      <c r="BB76" s="40">
        <v>0</v>
      </c>
      <c r="BC76">
        <f>SUM(E76:BB76)</f>
        <v>12</v>
      </c>
      <c r="BD76" s="33">
        <f>IF(BC76=0,0,LARGE(E76:BB76,1))</f>
        <v>12</v>
      </c>
      <c r="BE76" s="33">
        <f>IF(BC76=0,0,LARGE(E76:BB76,2))</f>
        <v>0</v>
      </c>
      <c r="BF76" s="33">
        <f>IF(BD76=0,0,LARGE(F76:BB76,3))</f>
        <v>0</v>
      </c>
      <c r="BG76" s="33">
        <f>IF(BC76=0,0,LARGE(E76:BB76,4))</f>
        <v>0</v>
      </c>
      <c r="BH76" s="33">
        <f>IF(BC76=0,0,LARGE(E76:BB76,5))</f>
        <v>0</v>
      </c>
      <c r="BI76" s="33">
        <f>IF(BC76=0,0,LARGE(E76:BB76,6))</f>
        <v>0</v>
      </c>
      <c r="BJ76" s="33">
        <f>IF(BH76=0,0,LARGE(E76:BB76,7))</f>
        <v>0</v>
      </c>
      <c r="BK76" s="43">
        <f>SUM(BD76:BJ76)</f>
        <v>12</v>
      </c>
      <c r="BL76">
        <v>18</v>
      </c>
      <c r="BM76" t="str">
        <f>B76</f>
        <v>Richard</v>
      </c>
      <c r="BN76" t="str">
        <f>C76</f>
        <v>Joël</v>
      </c>
      <c r="BO76" t="str">
        <f>D76</f>
        <v>Evionaz</v>
      </c>
    </row>
    <row r="77" spans="1:67" x14ac:dyDescent="0.3">
      <c r="A77" s="14">
        <v>2006</v>
      </c>
      <c r="B77" t="s">
        <v>2155</v>
      </c>
      <c r="C77" t="s">
        <v>2156</v>
      </c>
      <c r="D77" t="s">
        <v>2157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11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0</v>
      </c>
      <c r="AU77" s="40">
        <v>0</v>
      </c>
      <c r="AV77" s="40">
        <v>0</v>
      </c>
      <c r="AW77" s="40">
        <v>0</v>
      </c>
      <c r="AX77" s="40">
        <v>0</v>
      </c>
      <c r="AY77" s="40">
        <v>0</v>
      </c>
      <c r="AZ77" s="40">
        <v>0</v>
      </c>
      <c r="BA77" s="40">
        <v>0</v>
      </c>
      <c r="BB77" s="40">
        <v>0</v>
      </c>
      <c r="BC77">
        <f>SUM(E77:BA77)</f>
        <v>11</v>
      </c>
      <c r="BD77" s="33">
        <f>IF(BC77=0,0,LARGE(E77:BB77,1))</f>
        <v>11</v>
      </c>
      <c r="BE77" s="33">
        <f>IF(BC77=0,0,LARGE(E77:BB77,2))</f>
        <v>0</v>
      </c>
      <c r="BF77" s="33">
        <f>IF(BD77=0,0,LARGE(F77:BB77,3))</f>
        <v>0</v>
      </c>
      <c r="BG77" s="33">
        <f>IF(BC77=0,0,LARGE(E77:BB77,4))</f>
        <v>0</v>
      </c>
      <c r="BH77" s="33">
        <f>IF(BC77=0,0,LARGE(E77:BB77,5))</f>
        <v>0</v>
      </c>
      <c r="BI77" s="33">
        <f>IF(BC77=0,0,LARGE(E77:BB77,6))</f>
        <v>0</v>
      </c>
      <c r="BJ77" s="33">
        <f>IF(BH77=0,0,LARGE(E77:BB77,7))</f>
        <v>0</v>
      </c>
      <c r="BK77" s="43">
        <f>SUM(BD77:BJ77)</f>
        <v>11</v>
      </c>
      <c r="BL77">
        <v>19</v>
      </c>
      <c r="BM77" t="str">
        <f>B77</f>
        <v>Balsiger</v>
      </c>
      <c r="BN77" t="str">
        <f>C77</f>
        <v>Jan</v>
      </c>
      <c r="BO77" t="str">
        <f>D77</f>
        <v>Liebefeld</v>
      </c>
    </row>
    <row r="78" spans="1:67" x14ac:dyDescent="0.3">
      <c r="A78" s="14">
        <v>2006</v>
      </c>
      <c r="B78" t="s">
        <v>3756</v>
      </c>
      <c r="C78" t="s">
        <v>1051</v>
      </c>
      <c r="D78" t="s">
        <v>693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 s="40">
        <v>11</v>
      </c>
      <c r="AX78" s="40">
        <v>0</v>
      </c>
      <c r="AY78" s="40">
        <v>0</v>
      </c>
      <c r="AZ78" s="40">
        <v>0</v>
      </c>
      <c r="BA78" s="40">
        <v>0</v>
      </c>
      <c r="BB78" s="40">
        <v>0</v>
      </c>
      <c r="BC78">
        <f>SUM(E78:BA78)</f>
        <v>11</v>
      </c>
      <c r="BD78" s="33">
        <f>IF(BC78=0,0,LARGE(E78:BB78,1))</f>
        <v>11</v>
      </c>
      <c r="BE78" s="33">
        <f>IF(BC78=0,0,LARGE(E78:BB78,2))</f>
        <v>0</v>
      </c>
      <c r="BF78" s="33">
        <f>IF(BD78=0,0,LARGE(F78:BB78,3))</f>
        <v>0</v>
      </c>
      <c r="BG78" s="33">
        <f>IF(BC78=0,0,LARGE(E78:BB78,4))</f>
        <v>0</v>
      </c>
      <c r="BH78" s="33">
        <f>IF(BC78=0,0,LARGE(E78:BB78,5))</f>
        <v>0</v>
      </c>
      <c r="BI78" s="33">
        <f>IF(BC78=0,0,LARGE(E78:BB78,6))</f>
        <v>0</v>
      </c>
      <c r="BJ78" s="33">
        <f>IF(BH78=0,0,LARGE(E78:BB78,7))</f>
        <v>0</v>
      </c>
      <c r="BK78" s="43">
        <f>SUM(BD78:BJ78)</f>
        <v>11</v>
      </c>
      <c r="BL78">
        <v>19</v>
      </c>
      <c r="BM78" t="str">
        <f>B78</f>
        <v>Delavy</v>
      </c>
      <c r="BN78" t="str">
        <f>C78</f>
        <v>Jérémy</v>
      </c>
      <c r="BO78" t="str">
        <f>D78</f>
        <v>Vouvry</v>
      </c>
    </row>
    <row r="79" spans="1:67" x14ac:dyDescent="0.3">
      <c r="A79" s="14">
        <v>2006</v>
      </c>
      <c r="B79" t="s">
        <v>2313</v>
      </c>
      <c r="C79" t="s">
        <v>2273</v>
      </c>
      <c r="D79" t="s">
        <v>445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0</v>
      </c>
      <c r="AU79" s="40">
        <v>0</v>
      </c>
      <c r="AV79" s="40">
        <v>0</v>
      </c>
      <c r="AW79" s="40">
        <v>0</v>
      </c>
      <c r="AX79" s="40">
        <v>0</v>
      </c>
      <c r="AY79" s="40">
        <v>0</v>
      </c>
      <c r="AZ79" s="40">
        <v>0</v>
      </c>
      <c r="BA79" s="40">
        <v>0</v>
      </c>
      <c r="BB79" s="40">
        <v>0</v>
      </c>
      <c r="BC79">
        <f>SUM(E79:BA79)</f>
        <v>11</v>
      </c>
      <c r="BD79" s="33">
        <f>IF(BC79=0,0,LARGE(E79:BB79,1))</f>
        <v>11</v>
      </c>
      <c r="BE79" s="33">
        <f>IF(BC79=0,0,LARGE(E79:BB79,2))</f>
        <v>0</v>
      </c>
      <c r="BF79" s="33">
        <f>IF(BD79=0,0,LARGE(F79:BB79,3))</f>
        <v>0</v>
      </c>
      <c r="BG79" s="33">
        <f>IF(BC79=0,0,LARGE(E79:BB79,4))</f>
        <v>0</v>
      </c>
      <c r="BH79" s="33">
        <f>IF(BC79=0,0,LARGE(E79:BB79,5))</f>
        <v>0</v>
      </c>
      <c r="BI79" s="33">
        <f>IF(BC79=0,0,LARGE(E79:BB79,6))</f>
        <v>0</v>
      </c>
      <c r="BJ79" s="33">
        <f>IF(BH79=0,0,LARGE(E79:BB79,7))</f>
        <v>0</v>
      </c>
      <c r="BK79" s="43">
        <f>SUM(BD79:BJ79)</f>
        <v>11</v>
      </c>
      <c r="BL79">
        <v>19</v>
      </c>
      <c r="BM79" t="str">
        <f>B79</f>
        <v>Lecoq-Vallon</v>
      </c>
      <c r="BN79" t="str">
        <f>C79</f>
        <v>Arthur</v>
      </c>
      <c r="BO79" t="str">
        <f>D79</f>
        <v>Genève</v>
      </c>
    </row>
    <row r="80" spans="1:67" x14ac:dyDescent="0.3">
      <c r="A80" s="14">
        <v>2005</v>
      </c>
      <c r="B80" t="s">
        <v>229</v>
      </c>
      <c r="C80" t="s">
        <v>194</v>
      </c>
      <c r="D80" t="s">
        <v>2631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11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>
        <f>SUM(E80:BA80)</f>
        <v>11</v>
      </c>
      <c r="BD80" s="33">
        <f>IF(BC80=0,0,LARGE(E80:BB80,1))</f>
        <v>11</v>
      </c>
      <c r="BE80" s="33">
        <f>IF(BC80=0,0,LARGE(E80:BB80,2))</f>
        <v>0</v>
      </c>
      <c r="BF80" s="33">
        <f>IF(BD80=0,0,LARGE(F80:BB80,3))</f>
        <v>0</v>
      </c>
      <c r="BG80" s="33">
        <f>IF(BC80=0,0,LARGE(E80:BB80,4))</f>
        <v>0</v>
      </c>
      <c r="BH80" s="33">
        <f>IF(BC80=0,0,LARGE(E80:BB80,5))</f>
        <v>0</v>
      </c>
      <c r="BI80" s="33">
        <f>IF(BC80=0,0,LARGE(E80:BB80,6))</f>
        <v>0</v>
      </c>
      <c r="BJ80" s="33">
        <f>IF(BH80=0,0,LARGE(E80:BB80,7))</f>
        <v>0</v>
      </c>
      <c r="BK80" s="43">
        <f>SUM(BD80:BJ80)</f>
        <v>11</v>
      </c>
      <c r="BL80">
        <v>19</v>
      </c>
      <c r="BM80" t="str">
        <f>B80</f>
        <v>Rossier</v>
      </c>
      <c r="BN80" t="str">
        <f>C80</f>
        <v>Théo</v>
      </c>
      <c r="BO80" t="str">
        <f>D80</f>
        <v>St-Martin</v>
      </c>
    </row>
    <row r="81" spans="1:67" x14ac:dyDescent="0.3">
      <c r="A81" s="14">
        <v>2006</v>
      </c>
      <c r="B81" t="s">
        <v>3757</v>
      </c>
      <c r="C81" t="s">
        <v>78</v>
      </c>
      <c r="D81" t="s">
        <v>693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 s="40">
        <v>10</v>
      </c>
      <c r="AX81" s="40">
        <v>0</v>
      </c>
      <c r="AY81" s="40">
        <v>0</v>
      </c>
      <c r="AZ81" s="40">
        <v>0</v>
      </c>
      <c r="BA81" s="40">
        <v>0</v>
      </c>
      <c r="BB81" s="40">
        <v>0</v>
      </c>
      <c r="BC81">
        <f>SUM(E81:BA81)</f>
        <v>10</v>
      </c>
      <c r="BD81" s="33">
        <f>IF(BC81=0,0,LARGE(E81:BB81,1))</f>
        <v>10</v>
      </c>
      <c r="BE81" s="33">
        <f>IF(BC81=0,0,LARGE(E81:BB81,2))</f>
        <v>0</v>
      </c>
      <c r="BF81" s="33">
        <f>IF(BD81=0,0,LARGE(F81:BB81,3))</f>
        <v>0</v>
      </c>
      <c r="BG81" s="33">
        <f>IF(BC81=0,0,LARGE(E81:BB81,4))</f>
        <v>0</v>
      </c>
      <c r="BH81" s="33">
        <f>IF(BC81=0,0,LARGE(E81:BB81,5))</f>
        <v>0</v>
      </c>
      <c r="BI81" s="33">
        <f>IF(BC81=0,0,LARGE(E81:BB81,6))</f>
        <v>0</v>
      </c>
      <c r="BJ81" s="33">
        <f>IF(BH81=0,0,LARGE(E81:BB81,7))</f>
        <v>0</v>
      </c>
      <c r="BK81" s="43">
        <f>SUM(BD81:BJ81)</f>
        <v>10</v>
      </c>
      <c r="BL81">
        <v>20</v>
      </c>
      <c r="BM81" t="str">
        <f>B81</f>
        <v>Rinsoz</v>
      </c>
      <c r="BN81" t="str">
        <f>C81</f>
        <v>Grégoire</v>
      </c>
      <c r="BO81" t="str">
        <f>D81</f>
        <v>Vouvry</v>
      </c>
    </row>
    <row r="82" spans="1:67" x14ac:dyDescent="0.3">
      <c r="A82" s="14">
        <v>2006</v>
      </c>
      <c r="B82" t="s">
        <v>2158</v>
      </c>
      <c r="C82" t="s">
        <v>447</v>
      </c>
      <c r="D82" t="s">
        <v>2159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10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>
        <f>SUM(E82:BA82)</f>
        <v>10</v>
      </c>
      <c r="BD82" s="33">
        <f>IF(BC82=0,0,LARGE(E82:BB82,1))</f>
        <v>10</v>
      </c>
      <c r="BE82" s="33">
        <f>IF(BC82=0,0,LARGE(E82:BB82,2))</f>
        <v>0</v>
      </c>
      <c r="BF82" s="33">
        <f>IF(BD82=0,0,LARGE(F82:BB82,3))</f>
        <v>0</v>
      </c>
      <c r="BG82" s="33">
        <f>IF(BC82=0,0,LARGE(E82:BB82,4))</f>
        <v>0</v>
      </c>
      <c r="BH82" s="33">
        <f>IF(BC82=0,0,LARGE(E82:BB82,5))</f>
        <v>0</v>
      </c>
      <c r="BI82" s="33">
        <f>IF(BC82=0,0,LARGE(E82:BB82,6))</f>
        <v>0</v>
      </c>
      <c r="BJ82" s="33">
        <f>IF(BH82=0,0,LARGE(E82:BB82,7))</f>
        <v>0</v>
      </c>
      <c r="BK82" s="43">
        <f>SUM(BD82:BJ82)</f>
        <v>10</v>
      </c>
      <c r="BL82">
        <v>20</v>
      </c>
      <c r="BM82" t="str">
        <f>B82</f>
        <v>Ruffieux</v>
      </c>
      <c r="BN82" t="str">
        <f>C82</f>
        <v>Joël</v>
      </c>
      <c r="BO82" t="str">
        <f>D82</f>
        <v>Passeb</v>
      </c>
    </row>
    <row r="83" spans="1:67" x14ac:dyDescent="0.3">
      <c r="A83" s="14">
        <v>2005</v>
      </c>
      <c r="B83" t="s">
        <v>2160</v>
      </c>
      <c r="C83" t="s">
        <v>2161</v>
      </c>
      <c r="D83" t="s">
        <v>2162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9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0</v>
      </c>
      <c r="AU83" s="40">
        <v>0</v>
      </c>
      <c r="AV83" s="40">
        <v>0</v>
      </c>
      <c r="AW83" s="40">
        <v>0</v>
      </c>
      <c r="AX83" s="40">
        <v>0</v>
      </c>
      <c r="AY83" s="40">
        <v>0</v>
      </c>
      <c r="AZ83" s="40">
        <v>0</v>
      </c>
      <c r="BA83" s="40">
        <v>0</v>
      </c>
      <c r="BB83" s="40">
        <v>0</v>
      </c>
      <c r="BC83">
        <f>SUM(E83:BA83)</f>
        <v>9</v>
      </c>
      <c r="BD83" s="33">
        <f>IF(BC83=0,0,LARGE(E83:BB83,1))</f>
        <v>9</v>
      </c>
      <c r="BE83" s="33">
        <f>IF(BC83=0,0,LARGE(E83:BB83,2))</f>
        <v>0</v>
      </c>
      <c r="BF83" s="33">
        <f>IF(BD83=0,0,LARGE(F83:BB83,3))</f>
        <v>0</v>
      </c>
      <c r="BG83" s="33">
        <f>IF(BC83=0,0,LARGE(E83:BB83,4))</f>
        <v>0</v>
      </c>
      <c r="BH83" s="33">
        <f>IF(BC83=0,0,LARGE(E83:BB83,5))</f>
        <v>0</v>
      </c>
      <c r="BI83" s="33">
        <f>IF(BC83=0,0,LARGE(E83:BB83,6))</f>
        <v>0</v>
      </c>
      <c r="BJ83" s="33">
        <f>IF(BH83=0,0,LARGE(E83:BB83,7))</f>
        <v>0</v>
      </c>
      <c r="BK83" s="43">
        <f>SUM(BD83:BJ83)</f>
        <v>9</v>
      </c>
      <c r="BL83">
        <v>21</v>
      </c>
      <c r="BM83" t="str">
        <f>B83</f>
        <v>Klopfenstein</v>
      </c>
      <c r="BN83" t="str">
        <f>C83</f>
        <v>Gian</v>
      </c>
      <c r="BO83" t="str">
        <f>D83</f>
        <v>Aeschibei Spiez</v>
      </c>
    </row>
    <row r="84" spans="1:67" x14ac:dyDescent="0.3">
      <c r="A84" s="14">
        <v>2006</v>
      </c>
      <c r="B84" t="s">
        <v>3758</v>
      </c>
      <c r="C84" t="s">
        <v>695</v>
      </c>
      <c r="D84" t="s">
        <v>782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 s="40">
        <v>9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>
        <f>SUM(E84:BB84)</f>
        <v>9</v>
      </c>
      <c r="BD84" s="33">
        <f>IF(BC84=0,0,LARGE(E84:BB84,1))</f>
        <v>9</v>
      </c>
      <c r="BE84" s="33">
        <f>IF(BC84=0,0,LARGE(E84:BB84,2))</f>
        <v>0</v>
      </c>
      <c r="BF84" s="33">
        <f>IF(BD84=0,0,LARGE(F84:BB84,3))</f>
        <v>0</v>
      </c>
      <c r="BG84" s="33">
        <f>IF(BC84=0,0,LARGE(E84:BB84,4))</f>
        <v>0</v>
      </c>
      <c r="BH84" s="33">
        <f>IF(BC84=0,0,LARGE(E84:BB84,5))</f>
        <v>0</v>
      </c>
      <c r="BI84" s="33">
        <f>IF(BC84=0,0,LARGE(E84:BB84,6))</f>
        <v>0</v>
      </c>
      <c r="BJ84" s="33">
        <f>IF(BH84=0,0,LARGE(E84:BB84,7))</f>
        <v>0</v>
      </c>
      <c r="BK84" s="43">
        <f>SUM(BD84:BJ84)</f>
        <v>9</v>
      </c>
      <c r="BL84">
        <v>21</v>
      </c>
      <c r="BM84" t="str">
        <f>B84</f>
        <v>Vauché</v>
      </c>
      <c r="BN84" t="str">
        <f>C84</f>
        <v>Antoine</v>
      </c>
      <c r="BO84" t="str">
        <f>D84</f>
        <v>Collonges</v>
      </c>
    </row>
    <row r="85" spans="1:67" x14ac:dyDescent="0.3">
      <c r="A85" s="14">
        <v>2006</v>
      </c>
      <c r="B85" t="s">
        <v>648</v>
      </c>
      <c r="C85" t="s">
        <v>211</v>
      </c>
      <c r="D85" t="s">
        <v>689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 s="40">
        <v>8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>
        <f>SUM(E85:BA85)</f>
        <v>8</v>
      </c>
      <c r="BD85" s="33">
        <f>IF(BC85=0,0,LARGE(E85:BB85,1))</f>
        <v>8</v>
      </c>
      <c r="BE85" s="33">
        <f>IF(BC85=0,0,LARGE(E85:BB85,2))</f>
        <v>0</v>
      </c>
      <c r="BF85" s="33">
        <f>IF(BD85=0,0,LARGE(F85:BB85,3))</f>
        <v>0</v>
      </c>
      <c r="BG85" s="33">
        <f>IF(BC85=0,0,LARGE(E85:BB85,4))</f>
        <v>0</v>
      </c>
      <c r="BH85" s="33">
        <f>IF(BC85=0,0,LARGE(E85:BB85,5))</f>
        <v>0</v>
      </c>
      <c r="BI85" s="33">
        <f>IF(BC85=0,0,LARGE(E85:BB85,6))</f>
        <v>0</v>
      </c>
      <c r="BJ85" s="33">
        <f>IF(BH85=0,0,LARGE(E85:BB85,7))</f>
        <v>0</v>
      </c>
      <c r="BK85" s="43">
        <f>SUM(BD85:BJ85)</f>
        <v>8</v>
      </c>
      <c r="BL85">
        <v>22</v>
      </c>
      <c r="BM85" t="str">
        <f>B85</f>
        <v>Bressoud</v>
      </c>
      <c r="BN85" t="str">
        <f>C85</f>
        <v>Samuel</v>
      </c>
      <c r="BO85" t="str">
        <f>D85</f>
        <v>Muraz</v>
      </c>
    </row>
    <row r="86" spans="1:67" x14ac:dyDescent="0.3">
      <c r="A86" s="14">
        <v>2006</v>
      </c>
      <c r="B86" t="s">
        <v>2163</v>
      </c>
      <c r="C86" t="s">
        <v>1141</v>
      </c>
      <c r="D86" t="s">
        <v>2164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8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0</v>
      </c>
      <c r="AY86" s="40">
        <v>0</v>
      </c>
      <c r="AZ86" s="40">
        <v>0</v>
      </c>
      <c r="BA86" s="40">
        <v>0</v>
      </c>
      <c r="BB86" s="40">
        <v>0</v>
      </c>
      <c r="BC86">
        <f>SUM(E86:BA86)</f>
        <v>8</v>
      </c>
      <c r="BD86" s="33">
        <f>IF(BC86=0,0,LARGE(E86:BB86,1))</f>
        <v>8</v>
      </c>
      <c r="BE86" s="33">
        <f>IF(BC86=0,0,LARGE(E86:BB86,2))</f>
        <v>0</v>
      </c>
      <c r="BF86" s="33">
        <f>IF(BD86=0,0,LARGE(F86:BB86,3))</f>
        <v>0</v>
      </c>
      <c r="BG86" s="33">
        <f>IF(BC86=0,0,LARGE(E86:BB86,4))</f>
        <v>0</v>
      </c>
      <c r="BH86" s="33">
        <f>IF(BC86=0,0,LARGE(E86:BB86,5))</f>
        <v>0</v>
      </c>
      <c r="BI86" s="33">
        <f>IF(BC86=0,0,LARGE(E86:BB86,6))</f>
        <v>0</v>
      </c>
      <c r="BJ86" s="33">
        <f>IF(BH86=0,0,LARGE(E86:BB86,7))</f>
        <v>0</v>
      </c>
      <c r="BK86" s="43">
        <f>SUM(BD86:BJ86)</f>
        <v>8</v>
      </c>
      <c r="BL86">
        <v>22</v>
      </c>
      <c r="BM86" t="str">
        <f>B86</f>
        <v>Straubhaar</v>
      </c>
      <c r="BN86" t="str">
        <f>C86</f>
        <v>Maurice</v>
      </c>
      <c r="BO86" t="str">
        <f>D86</f>
        <v>Muslelbude</v>
      </c>
    </row>
    <row r="87" spans="1:67" x14ac:dyDescent="0.3">
      <c r="A87" s="14">
        <v>2006</v>
      </c>
      <c r="B87" t="s">
        <v>2165</v>
      </c>
      <c r="C87" t="s">
        <v>198</v>
      </c>
      <c r="D87" t="s">
        <v>2166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7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0</v>
      </c>
      <c r="AU87" s="40">
        <v>0</v>
      </c>
      <c r="AV87" s="40">
        <v>0</v>
      </c>
      <c r="AW87" s="40">
        <v>0</v>
      </c>
      <c r="AX87" s="40">
        <v>0</v>
      </c>
      <c r="AY87" s="40">
        <v>0</v>
      </c>
      <c r="AZ87" s="40">
        <v>0</v>
      </c>
      <c r="BA87" s="40">
        <v>0</v>
      </c>
      <c r="BB87" s="40">
        <v>0</v>
      </c>
      <c r="BC87">
        <f>SUM(E87:BA87)</f>
        <v>7</v>
      </c>
      <c r="BD87" s="33">
        <f>IF(BC87=0,0,LARGE(E87:BB87,1))</f>
        <v>7</v>
      </c>
      <c r="BE87" s="33">
        <f>IF(BC87=0,0,LARGE(E87:BB87,2))</f>
        <v>0</v>
      </c>
      <c r="BF87" s="33">
        <f>IF(BD87=0,0,LARGE(F87:BB87,3))</f>
        <v>0</v>
      </c>
      <c r="BG87" s="33">
        <f>IF(BC87=0,0,LARGE(E87:BB87,4))</f>
        <v>0</v>
      </c>
      <c r="BH87" s="33">
        <f>IF(BC87=0,0,LARGE(E87:BB87,5))</f>
        <v>0</v>
      </c>
      <c r="BI87" s="33">
        <f>IF(BC87=0,0,LARGE(E87:BB87,6))</f>
        <v>0</v>
      </c>
      <c r="BJ87" s="33">
        <f>IF(BH87=0,0,LARGE(E87:BB87,7))</f>
        <v>0</v>
      </c>
      <c r="BK87" s="43">
        <f>SUM(BD87:BJ87)</f>
        <v>7</v>
      </c>
      <c r="BL87">
        <v>23</v>
      </c>
      <c r="BM87" t="str">
        <f>B87</f>
        <v>Born</v>
      </c>
      <c r="BN87" t="str">
        <f>C87</f>
        <v>Simon</v>
      </c>
      <c r="BO87" t="str">
        <f>D87</f>
        <v>Lagenthal</v>
      </c>
    </row>
    <row r="88" spans="1:67" x14ac:dyDescent="0.3">
      <c r="A88" s="14">
        <v>2006</v>
      </c>
      <c r="B88" t="s">
        <v>3759</v>
      </c>
      <c r="C88" t="s">
        <v>3760</v>
      </c>
      <c r="D88" t="s">
        <v>3592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 s="40">
        <v>7</v>
      </c>
      <c r="AX88" s="40">
        <v>0</v>
      </c>
      <c r="AY88" s="40">
        <v>0</v>
      </c>
      <c r="AZ88" s="40">
        <v>0</v>
      </c>
      <c r="BA88" s="40">
        <v>0</v>
      </c>
      <c r="BB88" s="40">
        <v>0</v>
      </c>
      <c r="BC88">
        <f>SUM(E88:BA88)</f>
        <v>7</v>
      </c>
      <c r="BD88" s="33">
        <f>IF(BC88=0,0,LARGE(E88:BB88,1))</f>
        <v>7</v>
      </c>
      <c r="BE88" s="33">
        <f>IF(BC88=0,0,LARGE(E88:BB88,2))</f>
        <v>0</v>
      </c>
      <c r="BF88" s="33">
        <f>IF(BD88=0,0,LARGE(F88:BB88,3))</f>
        <v>0</v>
      </c>
      <c r="BG88" s="33">
        <f>IF(BC88=0,0,LARGE(E88:BB88,4))</f>
        <v>0</v>
      </c>
      <c r="BH88" s="33">
        <f>IF(BC88=0,0,LARGE(E88:BB88,5))</f>
        <v>0</v>
      </c>
      <c r="BI88" s="33">
        <f>IF(BC88=0,0,LARGE(E88:BB88,6))</f>
        <v>0</v>
      </c>
      <c r="BJ88" s="33">
        <f>IF(BH88=0,0,LARGE(E88:BB88,7))</f>
        <v>0</v>
      </c>
      <c r="BK88" s="43">
        <f>SUM(BD88:BJ88)</f>
        <v>7</v>
      </c>
      <c r="BL88">
        <v>23</v>
      </c>
      <c r="BM88" t="str">
        <f>B88</f>
        <v>Coutaz</v>
      </c>
      <c r="BN88" t="str">
        <f>C88</f>
        <v>Maxence</v>
      </c>
      <c r="BO88" t="str">
        <f>D88</f>
        <v>St-Maurice</v>
      </c>
    </row>
    <row r="89" spans="1:67" x14ac:dyDescent="0.3">
      <c r="A89" s="14">
        <v>2006</v>
      </c>
      <c r="B89" t="s">
        <v>3761</v>
      </c>
      <c r="C89" t="s">
        <v>3762</v>
      </c>
      <c r="D89" t="s">
        <v>583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 s="40">
        <v>6</v>
      </c>
      <c r="AX89" s="40">
        <v>0</v>
      </c>
      <c r="AY89" s="40">
        <v>0</v>
      </c>
      <c r="AZ89" s="40">
        <v>0</v>
      </c>
      <c r="BA89" s="40">
        <v>0</v>
      </c>
      <c r="BB89" s="40">
        <v>0</v>
      </c>
      <c r="BC89">
        <f>SUM(E89:BA89)</f>
        <v>6</v>
      </c>
      <c r="BD89" s="33">
        <f>IF(BC89=0,0,LARGE(E89:BB89,1))</f>
        <v>6</v>
      </c>
      <c r="BE89" s="33">
        <f>IF(BC89=0,0,LARGE(E89:BB89,2))</f>
        <v>0</v>
      </c>
      <c r="BF89" s="33">
        <f>IF(BD89=0,0,LARGE(F89:BB89,3))</f>
        <v>0</v>
      </c>
      <c r="BG89" s="33">
        <f>IF(BC89=0,0,LARGE(E89:BB89,4))</f>
        <v>0</v>
      </c>
      <c r="BH89" s="33">
        <f>IF(BC89=0,0,LARGE(E89:BB89,5))</f>
        <v>0</v>
      </c>
      <c r="BI89" s="33">
        <f>IF(BC89=0,0,LARGE(E89:BB89,6))</f>
        <v>0</v>
      </c>
      <c r="BJ89" s="33">
        <f>IF(BH89=0,0,LARGE(E89:BB89,7))</f>
        <v>0</v>
      </c>
      <c r="BK89" s="43">
        <f>SUM(BD89:BJ89)</f>
        <v>6</v>
      </c>
      <c r="BL89">
        <v>24</v>
      </c>
      <c r="BM89" t="str">
        <f>B89</f>
        <v>Buser</v>
      </c>
      <c r="BN89" t="str">
        <f>C89</f>
        <v>Nils</v>
      </c>
      <c r="BO89" t="str">
        <f>D89</f>
        <v>Vérossaz</v>
      </c>
    </row>
    <row r="90" spans="1:67" x14ac:dyDescent="0.3">
      <c r="A90" s="14">
        <v>2006</v>
      </c>
      <c r="B90" t="s">
        <v>1896</v>
      </c>
      <c r="C90" t="s">
        <v>447</v>
      </c>
      <c r="D90" t="s">
        <v>1310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5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0</v>
      </c>
      <c r="AU90" s="40">
        <v>0</v>
      </c>
      <c r="AV90" s="40">
        <v>0</v>
      </c>
      <c r="AW90" s="40">
        <v>0</v>
      </c>
      <c r="AX90" s="40">
        <v>0</v>
      </c>
      <c r="AY90" s="40">
        <v>0</v>
      </c>
      <c r="AZ90" s="40">
        <v>0</v>
      </c>
      <c r="BA90" s="40">
        <v>0</v>
      </c>
      <c r="BB90" s="40">
        <v>0</v>
      </c>
      <c r="BC90">
        <f>SUM(E90:BA90)</f>
        <v>5</v>
      </c>
      <c r="BD90" s="33">
        <f>IF(BC90=0,0,LARGE(E90:BB90,1))</f>
        <v>5</v>
      </c>
      <c r="BE90" s="33">
        <f>IF(BC90=0,0,LARGE(E90:BB90,2))</f>
        <v>0</v>
      </c>
      <c r="BF90" s="33">
        <f>IF(BD90=0,0,LARGE(F90:BB90,3))</f>
        <v>0</v>
      </c>
      <c r="BG90" s="33">
        <f>IF(BC90=0,0,LARGE(E90:BB90,4))</f>
        <v>0</v>
      </c>
      <c r="BH90" s="33">
        <f>IF(BC90=0,0,LARGE(E90:BB90,5))</f>
        <v>0</v>
      </c>
      <c r="BI90" s="33">
        <f>IF(BC90=0,0,LARGE(E90:BB90,6))</f>
        <v>0</v>
      </c>
      <c r="BJ90" s="33">
        <f>IF(BH90=0,0,LARGE(E90:BB90,7))</f>
        <v>0</v>
      </c>
      <c r="BK90" s="43">
        <f>SUM(BD90:BJ90)</f>
        <v>5</v>
      </c>
      <c r="BL90">
        <v>25</v>
      </c>
      <c r="BM90" t="str">
        <f>B90</f>
        <v>Schmid</v>
      </c>
      <c r="BN90" t="str">
        <f>C90</f>
        <v>Joël</v>
      </c>
      <c r="BO90" t="str">
        <f>D90</f>
        <v>Ried-Brig</v>
      </c>
    </row>
    <row r="91" spans="1:67" x14ac:dyDescent="0.3">
      <c r="A91" s="14">
        <v>2006</v>
      </c>
      <c r="B91" t="s">
        <v>3763</v>
      </c>
      <c r="C91" t="s">
        <v>3273</v>
      </c>
      <c r="D91" t="s">
        <v>556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 s="40">
        <v>5</v>
      </c>
      <c r="AX91" s="40">
        <v>0</v>
      </c>
      <c r="AY91" s="40">
        <v>0</v>
      </c>
      <c r="AZ91" s="40">
        <v>0</v>
      </c>
      <c r="BA91" s="40">
        <v>0</v>
      </c>
      <c r="BB91" s="40">
        <v>0</v>
      </c>
      <c r="BC91">
        <f>SUM(E91:BB91)</f>
        <v>5</v>
      </c>
      <c r="BD91" s="33">
        <f>IF(BC91=0,0,LARGE(E91:BB91,1))</f>
        <v>5</v>
      </c>
      <c r="BE91" s="33">
        <f>IF(BC91=0,0,LARGE(E91:BB91,2))</f>
        <v>0</v>
      </c>
      <c r="BF91" s="33">
        <f>IF(BD91=0,0,LARGE(F91:BB91,3))</f>
        <v>0</v>
      </c>
      <c r="BG91" s="33">
        <f>IF(BC91=0,0,LARGE(E91:BB91,4))</f>
        <v>0</v>
      </c>
      <c r="BH91" s="33">
        <f>IF(BC91=0,0,LARGE(E91:BB91,5))</f>
        <v>0</v>
      </c>
      <c r="BI91" s="33">
        <f>IF(BC91=0,0,LARGE(E91:BB91,6))</f>
        <v>0</v>
      </c>
      <c r="BJ91" s="33">
        <f>IF(BH91=0,0,LARGE(E91:BB91,7))</f>
        <v>0</v>
      </c>
      <c r="BK91" s="43">
        <f>SUM(BD91:BJ91)</f>
        <v>5</v>
      </c>
      <c r="BL91">
        <v>25</v>
      </c>
      <c r="BM91" t="str">
        <f>B91</f>
        <v>Wassmer</v>
      </c>
      <c r="BN91" t="str">
        <f>C91</f>
        <v>Nolan</v>
      </c>
      <c r="BO91" t="str">
        <f>D91</f>
        <v>Morgins</v>
      </c>
    </row>
    <row r="92" spans="1:67" x14ac:dyDescent="0.3">
      <c r="A92" s="14">
        <v>2005</v>
      </c>
      <c r="B92" t="s">
        <v>2173</v>
      </c>
      <c r="C92" t="s">
        <v>2161</v>
      </c>
      <c r="D92" t="s">
        <v>2172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4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0</v>
      </c>
      <c r="AU92" s="40">
        <v>0</v>
      </c>
      <c r="AV92" s="40">
        <v>0</v>
      </c>
      <c r="AW92" s="40">
        <v>0</v>
      </c>
      <c r="AX92" s="40">
        <v>0</v>
      </c>
      <c r="AY92" s="40">
        <v>0</v>
      </c>
      <c r="AZ92" s="40">
        <v>0</v>
      </c>
      <c r="BA92" s="40">
        <v>0</v>
      </c>
      <c r="BB92" s="40">
        <v>0</v>
      </c>
      <c r="BC92">
        <f>SUM(E92:BA92)</f>
        <v>4</v>
      </c>
      <c r="BD92" s="33">
        <f>IF(BC92=0,0,LARGE(E92:BB92,1))</f>
        <v>4</v>
      </c>
      <c r="BE92" s="33">
        <f>IF(BC92=0,0,LARGE(E92:BB92,2))</f>
        <v>0</v>
      </c>
      <c r="BF92" s="33">
        <f>IF(BD92=0,0,LARGE(F92:BB92,3))</f>
        <v>0</v>
      </c>
      <c r="BG92" s="33">
        <f>IF(BC92=0,0,LARGE(E92:BB92,4))</f>
        <v>0</v>
      </c>
      <c r="BH92" s="33">
        <f>IF(BC92=0,0,LARGE(E92:BB92,5))</f>
        <v>0</v>
      </c>
      <c r="BI92" s="33">
        <f>IF(BC92=0,0,LARGE(E92:BB92,6))</f>
        <v>0</v>
      </c>
      <c r="BJ92" s="33">
        <f>IF(BH92=0,0,LARGE(E92:BB92,7))</f>
        <v>0</v>
      </c>
      <c r="BK92" s="43">
        <f>SUM(BD92:BJ92)</f>
        <v>4</v>
      </c>
      <c r="BL92">
        <v>26</v>
      </c>
      <c r="BM92" t="str">
        <f>B92</f>
        <v>Bircher</v>
      </c>
      <c r="BN92" t="str">
        <f>C92</f>
        <v>Gian</v>
      </c>
      <c r="BO92" t="str">
        <f>D92</f>
        <v>Ennelbaden</v>
      </c>
    </row>
    <row r="93" spans="1:67" x14ac:dyDescent="0.3">
      <c r="A93" s="14">
        <v>2006</v>
      </c>
      <c r="B93" t="s">
        <v>3764</v>
      </c>
      <c r="C93" t="s">
        <v>3765</v>
      </c>
      <c r="D93" t="s">
        <v>602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 s="40">
        <v>4</v>
      </c>
      <c r="AX93" s="40">
        <v>0</v>
      </c>
      <c r="AY93" s="40">
        <v>0</v>
      </c>
      <c r="AZ93" s="40">
        <v>0</v>
      </c>
      <c r="BA93" s="40">
        <v>0</v>
      </c>
      <c r="BB93" s="40">
        <v>0</v>
      </c>
      <c r="BC93">
        <f>SUM(E93:BB93)</f>
        <v>4</v>
      </c>
      <c r="BD93" s="33">
        <f>IF(BC93=0,0,LARGE(E93:BB93,1))</f>
        <v>4</v>
      </c>
      <c r="BE93" s="33">
        <f>IF(BC93=0,0,LARGE(E93:BB93,2))</f>
        <v>0</v>
      </c>
      <c r="BF93" s="33">
        <f>IF(BD93=0,0,LARGE(F93:BB93,3))</f>
        <v>0</v>
      </c>
      <c r="BG93" s="33">
        <f>IF(BC93=0,0,LARGE(E93:BB93,4))</f>
        <v>0</v>
      </c>
      <c r="BH93" s="33">
        <f>IF(BC93=0,0,LARGE(E93:BB93,5))</f>
        <v>0</v>
      </c>
      <c r="BI93" s="33">
        <f>IF(BC93=0,0,LARGE(E93:BB93,6))</f>
        <v>0</v>
      </c>
      <c r="BJ93" s="33">
        <f>IF(BH93=0,0,LARGE(E93:BB93,7))</f>
        <v>0</v>
      </c>
      <c r="BK93" s="43">
        <f>SUM(BD93:BJ93)</f>
        <v>4</v>
      </c>
      <c r="BL93">
        <v>26</v>
      </c>
      <c r="BM93" t="str">
        <f>B93</f>
        <v>Chioccola</v>
      </c>
      <c r="BN93" t="str">
        <f>C93</f>
        <v>Vivian</v>
      </c>
      <c r="BO93" t="str">
        <f>D93</f>
        <v>Muraz-Collombey</v>
      </c>
    </row>
    <row r="94" spans="1:67" x14ac:dyDescent="0.3">
      <c r="A94" s="14">
        <v>2006</v>
      </c>
      <c r="B94" t="s">
        <v>2174</v>
      </c>
      <c r="C94" t="s">
        <v>744</v>
      </c>
      <c r="D94" t="s">
        <v>445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3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0</v>
      </c>
      <c r="AU94" s="40">
        <v>0</v>
      </c>
      <c r="AV94" s="40">
        <v>0</v>
      </c>
      <c r="AW94" s="40">
        <v>0</v>
      </c>
      <c r="AX94" s="40">
        <v>0</v>
      </c>
      <c r="AY94" s="40">
        <v>0</v>
      </c>
      <c r="AZ94" s="40">
        <v>0</v>
      </c>
      <c r="BA94" s="40">
        <v>0</v>
      </c>
      <c r="BB94" s="40">
        <v>0</v>
      </c>
      <c r="BC94">
        <f>SUM(E94:BA94)</f>
        <v>3</v>
      </c>
      <c r="BD94" s="33">
        <f>IF(BC94=0,0,LARGE(E94:BB94,1))</f>
        <v>3</v>
      </c>
      <c r="BE94" s="33">
        <f>IF(BC94=0,0,LARGE(E94:BB94,2))</f>
        <v>0</v>
      </c>
      <c r="BF94" s="33">
        <f>IF(BD94=0,0,LARGE(F94:BB94,3))</f>
        <v>0</v>
      </c>
      <c r="BG94" s="33">
        <f>IF(BC94=0,0,LARGE(E94:BB94,4))</f>
        <v>0</v>
      </c>
      <c r="BH94" s="33">
        <f>IF(BC94=0,0,LARGE(E94:BB94,5))</f>
        <v>0</v>
      </c>
      <c r="BI94" s="33">
        <f>IF(BC94=0,0,LARGE(E94:BB94,6))</f>
        <v>0</v>
      </c>
      <c r="BJ94" s="33">
        <f>IF(BH94=0,0,LARGE(E94:BB94,7))</f>
        <v>0</v>
      </c>
      <c r="BK94" s="43">
        <f>SUM(BD94:BJ94)</f>
        <v>3</v>
      </c>
      <c r="BL94">
        <v>26</v>
      </c>
      <c r="BM94" t="str">
        <f>B94</f>
        <v>Imanov</v>
      </c>
      <c r="BN94" t="str">
        <f>C94</f>
        <v>Alexis</v>
      </c>
      <c r="BO94" t="str">
        <f>D94</f>
        <v>Genève</v>
      </c>
    </row>
    <row r="95" spans="1:67" x14ac:dyDescent="0.3">
      <c r="A95" s="14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D95" s="33"/>
      <c r="BE95" s="33"/>
      <c r="BF95" s="33"/>
      <c r="BG95" s="33"/>
      <c r="BH95" s="33"/>
      <c r="BI95" s="33"/>
      <c r="BJ95" s="33"/>
      <c r="BK95" s="43"/>
    </row>
    <row r="96" spans="1:67" x14ac:dyDescent="0.3">
      <c r="A96" s="14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D96" s="33"/>
      <c r="BE96" s="33"/>
      <c r="BF96" s="33"/>
      <c r="BG96" s="33"/>
      <c r="BH96" s="33"/>
      <c r="BI96" s="33"/>
      <c r="BJ96" s="33"/>
      <c r="BK96" s="43"/>
    </row>
    <row r="97" spans="1:63" x14ac:dyDescent="0.3">
      <c r="A97" s="14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D97" s="33"/>
      <c r="BE97" s="33"/>
      <c r="BF97" s="33"/>
      <c r="BG97" s="33"/>
      <c r="BH97" s="33"/>
      <c r="BI97" s="33"/>
      <c r="BJ97" s="33"/>
      <c r="BK97" s="43"/>
    </row>
    <row r="98" spans="1:63" x14ac:dyDescent="0.3">
      <c r="A98" s="14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D98" s="33"/>
      <c r="BE98" s="33"/>
      <c r="BF98" s="33"/>
      <c r="BG98" s="33"/>
      <c r="BH98" s="33"/>
      <c r="BI98" s="33"/>
      <c r="BJ98" s="33"/>
      <c r="BK98" s="43"/>
    </row>
    <row r="99" spans="1:63" x14ac:dyDescent="0.3">
      <c r="A99" s="14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D99" s="33"/>
      <c r="BE99" s="33"/>
      <c r="BF99" s="33"/>
      <c r="BG99" s="33"/>
      <c r="BH99" s="33"/>
      <c r="BI99" s="33"/>
      <c r="BJ99" s="33"/>
      <c r="BK99" s="43"/>
    </row>
    <row r="100" spans="1:63" x14ac:dyDescent="0.3">
      <c r="A100" s="14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D100" s="33"/>
      <c r="BE100" s="33"/>
      <c r="BF100" s="33"/>
      <c r="BG100" s="33"/>
      <c r="BH100" s="33"/>
      <c r="BI100" s="33"/>
      <c r="BJ100" s="33"/>
      <c r="BK100" s="43"/>
    </row>
    <row r="101" spans="1:63" x14ac:dyDescent="0.3">
      <c r="A101" s="14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D101" s="33"/>
      <c r="BE101" s="33"/>
      <c r="BF101" s="33"/>
      <c r="BG101" s="33"/>
      <c r="BH101" s="33"/>
      <c r="BI101" s="33"/>
      <c r="BJ101" s="33"/>
      <c r="BK101" s="43"/>
    </row>
    <row r="102" spans="1:63" x14ac:dyDescent="0.3">
      <c r="A102" s="14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D102" s="33"/>
      <c r="BE102" s="33"/>
      <c r="BF102" s="33"/>
      <c r="BG102" s="33"/>
      <c r="BH102" s="33"/>
      <c r="BI102" s="33"/>
      <c r="BJ102" s="33"/>
      <c r="BK102" s="43"/>
    </row>
    <row r="103" spans="1:63" x14ac:dyDescent="0.3">
      <c r="A103" s="14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D103" s="33"/>
      <c r="BE103" s="33"/>
      <c r="BF103" s="33"/>
      <c r="BG103" s="33"/>
      <c r="BH103" s="33"/>
      <c r="BI103" s="33"/>
      <c r="BJ103" s="33"/>
    </row>
    <row r="104" spans="1:63" x14ac:dyDescent="0.3">
      <c r="A104" s="14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D104" s="33"/>
      <c r="BE104" s="33"/>
      <c r="BF104" s="33"/>
      <c r="BG104" s="33"/>
      <c r="BH104" s="33"/>
      <c r="BI104" s="33"/>
      <c r="BJ104" s="33"/>
    </row>
  </sheetData>
  <sortState xmlns:xlrd2="http://schemas.microsoft.com/office/spreadsheetml/2017/richdata2" ref="A6:BO94">
    <sortCondition descending="1" ref="BK6:BK94"/>
  </sortState>
  <mergeCells count="12">
    <mergeCell ref="BK3:BK5"/>
    <mergeCell ref="BE3:BE5"/>
    <mergeCell ref="BF3:BF5"/>
    <mergeCell ref="BG3:BG5"/>
    <mergeCell ref="BH3:BH5"/>
    <mergeCell ref="BI3:BI5"/>
    <mergeCell ref="BJ3:BJ5"/>
    <mergeCell ref="A3:C3"/>
    <mergeCell ref="C4:D4"/>
    <mergeCell ref="BD3:BD5"/>
    <mergeCell ref="A1:BE1"/>
    <mergeCell ref="A2:BE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O569"/>
  <sheetViews>
    <sheetView topLeftCell="N1" zoomScaleNormal="100" workbookViewId="0">
      <selection activeCell="O5" sqref="O5"/>
    </sheetView>
  </sheetViews>
  <sheetFormatPr baseColWidth="10" defaultRowHeight="14.4" x14ac:dyDescent="0.3"/>
  <cols>
    <col min="1" max="1" width="9.88671875" bestFit="1" customWidth="1"/>
    <col min="2" max="2" width="21.6640625" bestFit="1" customWidth="1"/>
    <col min="3" max="3" width="15.6640625" bestFit="1" customWidth="1"/>
    <col min="4" max="4" width="24" customWidth="1"/>
    <col min="5" max="5" width="8.88671875" customWidth="1"/>
    <col min="6" max="7" width="8.5546875" customWidth="1"/>
    <col min="8" max="8" width="9.44140625" customWidth="1"/>
    <col min="9" max="10" width="8.88671875" customWidth="1"/>
    <col min="11" max="11" width="9" customWidth="1"/>
    <col min="12" max="12" width="11" customWidth="1"/>
    <col min="13" max="13" width="10.88671875" customWidth="1"/>
    <col min="14" max="14" width="15" customWidth="1"/>
    <col min="15" max="15" width="10.88671875" customWidth="1"/>
    <col min="16" max="16" width="9.6640625" customWidth="1"/>
    <col min="17" max="17" width="9.88671875" customWidth="1"/>
    <col min="18" max="18" width="8.44140625" customWidth="1"/>
    <col min="19" max="19" width="9.33203125" customWidth="1"/>
    <col min="20" max="23" width="9.5546875" customWidth="1"/>
    <col min="24" max="26" width="9.88671875" customWidth="1"/>
    <col min="27" max="27" width="9" customWidth="1"/>
    <col min="28" max="28" width="9.88671875" customWidth="1"/>
    <col min="29" max="29" width="10.44140625" customWidth="1"/>
    <col min="30" max="30" width="10.109375" customWidth="1"/>
    <col min="31" max="31" width="11.109375" customWidth="1"/>
    <col min="32" max="32" width="12" customWidth="1"/>
    <col min="33" max="33" width="11.109375" customWidth="1"/>
    <col min="34" max="34" width="11.88671875" customWidth="1"/>
    <col min="35" max="35" width="11.6640625" customWidth="1"/>
    <col min="36" max="36" width="10" customWidth="1"/>
    <col min="37" max="37" width="10.109375" customWidth="1"/>
    <col min="38" max="39" width="8.6640625" customWidth="1"/>
    <col min="40" max="40" width="11.109375" customWidth="1"/>
    <col min="41" max="45" width="8.6640625" customWidth="1"/>
    <col min="46" max="47" width="9" customWidth="1"/>
    <col min="48" max="48" width="7.6640625" bestFit="1" customWidth="1"/>
    <col min="49" max="51" width="9" customWidth="1"/>
    <col min="52" max="54" width="7.6640625" bestFit="1" customWidth="1"/>
    <col min="55" max="55" width="7.88671875" customWidth="1"/>
    <col min="56" max="63" width="10.6640625" customWidth="1"/>
    <col min="64" max="64" width="6.109375" bestFit="1" customWidth="1"/>
    <col min="65" max="65" width="26.5546875" bestFit="1" customWidth="1"/>
    <col min="66" max="66" width="15.88671875" bestFit="1" customWidth="1"/>
    <col min="67" max="67" width="25.109375" bestFit="1" customWidth="1"/>
  </cols>
  <sheetData>
    <row r="1" spans="1:67" x14ac:dyDescent="0.3">
      <c r="A1" s="72" t="s">
        <v>306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</row>
    <row r="2" spans="1:67" x14ac:dyDescent="0.3">
      <c r="A2" s="82" t="s">
        <v>297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</row>
    <row r="3" spans="1:67" ht="42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26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5</v>
      </c>
      <c r="I4" s="17">
        <v>9.1999999999999993</v>
      </c>
      <c r="J4" s="17">
        <v>13</v>
      </c>
      <c r="K4" s="17">
        <v>23</v>
      </c>
      <c r="L4" s="17">
        <v>6</v>
      </c>
      <c r="M4" s="17">
        <v>8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23.2</v>
      </c>
      <c r="AS4" s="17">
        <v>42.2</v>
      </c>
      <c r="AT4" s="17">
        <v>7.4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D4" s="80"/>
      <c r="BE4" s="80"/>
      <c r="BF4" s="80"/>
      <c r="BG4" s="80"/>
      <c r="BH4" s="80"/>
      <c r="BI4" s="80"/>
      <c r="BJ4" s="80"/>
      <c r="BK4" s="74"/>
    </row>
    <row r="5" spans="1:67" ht="30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1" t="s">
        <v>2185</v>
      </c>
      <c r="R5" s="31" t="s">
        <v>2186</v>
      </c>
      <c r="S5" s="31" t="s">
        <v>2187</v>
      </c>
      <c r="T5" s="30"/>
      <c r="U5" s="31" t="s">
        <v>2188</v>
      </c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13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D5" s="81"/>
      <c r="BE5" s="81"/>
      <c r="BF5" s="81"/>
      <c r="BG5" s="81"/>
      <c r="BH5" s="81"/>
      <c r="BI5" s="81"/>
      <c r="BJ5" s="81"/>
      <c r="BK5" s="74"/>
    </row>
    <row r="6" spans="1:67" ht="13.95" customHeight="1" x14ac:dyDescent="0.3">
      <c r="A6" s="14">
        <v>1986</v>
      </c>
      <c r="B6" s="27" t="s">
        <v>1223</v>
      </c>
      <c r="C6" t="s">
        <v>898</v>
      </c>
      <c r="D6" s="25" t="s">
        <v>45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23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25</v>
      </c>
      <c r="AM6">
        <v>46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17</v>
      </c>
      <c r="BA6">
        <v>15</v>
      </c>
      <c r="BB6">
        <v>0</v>
      </c>
      <c r="BC6">
        <f>SUM(E6:BB6)</f>
        <v>126</v>
      </c>
      <c r="BD6" s="33">
        <f>IF(BC6=0,0,LARGE(E6:BB6,1))</f>
        <v>46</v>
      </c>
      <c r="BE6" s="33">
        <f>IF(BC6=0,0,LARGE(E6:BB6,2))</f>
        <v>25</v>
      </c>
      <c r="BF6" s="33">
        <f>IF(BC6=0,0,LARGE(E6:BB6,3))</f>
        <v>23</v>
      </c>
      <c r="BG6" s="33">
        <f>IF(BC6=0,0,LARGE(E6:BB6,4))</f>
        <v>17</v>
      </c>
      <c r="BH6" s="33">
        <f>IF(BC6=0,0,LARGE(E6:BB6,5))</f>
        <v>15</v>
      </c>
      <c r="BI6" s="33">
        <f>IF(BC6=0,0,LARGE(E6:BB6,6))</f>
        <v>0</v>
      </c>
      <c r="BJ6" s="34">
        <f>IF(BC6=0,0,LARGE(E6:BB6,7))</f>
        <v>0</v>
      </c>
      <c r="BK6" s="43">
        <f>SUM(BD6:BJ6)</f>
        <v>126</v>
      </c>
      <c r="BL6">
        <v>1</v>
      </c>
      <c r="BM6" t="str">
        <f>B6</f>
        <v>Roux</v>
      </c>
      <c r="BN6" t="str">
        <f>C6</f>
        <v>Sarah</v>
      </c>
      <c r="BO6" t="str">
        <f>D6</f>
        <v>Riddes</v>
      </c>
    </row>
    <row r="7" spans="1:67" x14ac:dyDescent="0.3">
      <c r="A7" s="14">
        <v>2002</v>
      </c>
      <c r="B7" s="27" t="s">
        <v>1020</v>
      </c>
      <c r="C7" t="s">
        <v>182</v>
      </c>
      <c r="D7" s="25" t="s">
        <v>172</v>
      </c>
      <c r="E7">
        <v>0</v>
      </c>
      <c r="F7">
        <v>0</v>
      </c>
      <c r="G7">
        <v>0</v>
      </c>
      <c r="H7">
        <v>0</v>
      </c>
      <c r="I7">
        <v>0</v>
      </c>
      <c r="J7">
        <v>25</v>
      </c>
      <c r="K7">
        <v>0</v>
      </c>
      <c r="L7">
        <v>0</v>
      </c>
      <c r="M7">
        <v>0</v>
      </c>
      <c r="N7">
        <v>0</v>
      </c>
      <c r="O7">
        <v>25</v>
      </c>
      <c r="P7">
        <v>0</v>
      </c>
      <c r="Q7">
        <v>0</v>
      </c>
      <c r="R7">
        <v>0</v>
      </c>
      <c r="S7">
        <v>0</v>
      </c>
      <c r="T7">
        <v>17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23</v>
      </c>
      <c r="AW7">
        <v>0</v>
      </c>
      <c r="AX7">
        <v>0</v>
      </c>
      <c r="AY7">
        <v>0</v>
      </c>
      <c r="AZ7">
        <v>0</v>
      </c>
      <c r="BA7">
        <v>25</v>
      </c>
      <c r="BB7">
        <v>0</v>
      </c>
      <c r="BC7">
        <f>SUM(E7:BB7)</f>
        <v>115</v>
      </c>
      <c r="BD7" s="33">
        <f>IF(BC7=0,0,LARGE(E7:BB7,1))</f>
        <v>25</v>
      </c>
      <c r="BE7" s="33">
        <f>IF(BC7=0,0,LARGE(E7:BB7,2))</f>
        <v>25</v>
      </c>
      <c r="BF7" s="33">
        <f>IF(BC7=0,0,LARGE(E7:BB7,3))</f>
        <v>25</v>
      </c>
      <c r="BG7" s="33">
        <f>IF(BC7=0,0,LARGE(E7:BB7,4))</f>
        <v>23</v>
      </c>
      <c r="BH7" s="33">
        <f>IF(BC7=0,0,LARGE(E7:BB7,5))</f>
        <v>17</v>
      </c>
      <c r="BI7" s="33">
        <f>IF(BC7=0,0,LARGE(E7:BB7,6))</f>
        <v>0</v>
      </c>
      <c r="BJ7" s="34">
        <f>IF(BC7=0,0,LARGE(E7:BB7,7))</f>
        <v>0</v>
      </c>
      <c r="BK7" s="43">
        <f>SUM(BD7:BJ7)</f>
        <v>115</v>
      </c>
      <c r="BL7">
        <v>2</v>
      </c>
      <c r="BM7" t="str">
        <f>B7</f>
        <v>Bocchino</v>
      </c>
      <c r="BN7" t="str">
        <f>C7</f>
        <v>Laura</v>
      </c>
      <c r="BO7" t="str">
        <f>D7</f>
        <v>Grône</v>
      </c>
    </row>
    <row r="8" spans="1:67" x14ac:dyDescent="0.3">
      <c r="A8" s="14">
        <v>1988</v>
      </c>
      <c r="B8" s="27" t="s">
        <v>62</v>
      </c>
      <c r="C8" t="s">
        <v>63</v>
      </c>
      <c r="D8" t="s">
        <v>76</v>
      </c>
      <c r="E8">
        <v>0</v>
      </c>
      <c r="F8">
        <v>23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38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19</v>
      </c>
      <c r="AW8">
        <v>0</v>
      </c>
      <c r="AX8">
        <v>0</v>
      </c>
      <c r="AY8">
        <v>0</v>
      </c>
      <c r="AZ8">
        <v>15</v>
      </c>
      <c r="BA8">
        <v>13</v>
      </c>
      <c r="BB8">
        <v>0</v>
      </c>
      <c r="BC8">
        <f>SUM(E8:BB8)</f>
        <v>113</v>
      </c>
      <c r="BD8" s="33">
        <f>IF(BC8=0,0,LARGE(E8:BB8,1))</f>
        <v>38</v>
      </c>
      <c r="BE8" s="33">
        <f>IF(BC8=0,0,LARGE(E8:BB8,2))</f>
        <v>23</v>
      </c>
      <c r="BF8" s="33">
        <f>IF(BC8=0,0,LARGE(E8:BB8,3))</f>
        <v>19</v>
      </c>
      <c r="BG8" s="33">
        <f>IF(BC8=0,0,LARGE(E8:BB8,4))</f>
        <v>15</v>
      </c>
      <c r="BH8" s="33">
        <f>IF(BC8=0,0,LARGE(E8:BB8,5))</f>
        <v>13</v>
      </c>
      <c r="BI8" s="33">
        <f>IF(BC8=0,0,LARGE(E8:BB8,6))</f>
        <v>5</v>
      </c>
      <c r="BJ8" s="34">
        <f>IF(BC8=0,0,LARGE(E8:BB8,7))</f>
        <v>0</v>
      </c>
      <c r="BK8" s="43">
        <f>SUM(BD8:BJ8)</f>
        <v>113</v>
      </c>
      <c r="BL8">
        <v>3</v>
      </c>
      <c r="BM8" t="str">
        <f>B8</f>
        <v>Mabillard</v>
      </c>
      <c r="BN8" t="str">
        <f>C8</f>
        <v>Delphine</v>
      </c>
      <c r="BO8" t="str">
        <f>D8</f>
        <v>Chamoson</v>
      </c>
    </row>
    <row r="9" spans="1:67" x14ac:dyDescent="0.3">
      <c r="A9" s="14">
        <v>1985</v>
      </c>
      <c r="B9" s="27" t="s">
        <v>427</v>
      </c>
      <c r="C9" t="s">
        <v>644</v>
      </c>
      <c r="D9" t="s">
        <v>1280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50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25</v>
      </c>
      <c r="BA9">
        <v>21</v>
      </c>
      <c r="BB9">
        <v>0</v>
      </c>
      <c r="BC9">
        <f>SUM(E9:BB9)</f>
        <v>96</v>
      </c>
      <c r="BD9" s="33">
        <f>IF(BC9=0,0,LARGE(E9:BB9,1))</f>
        <v>50</v>
      </c>
      <c r="BE9" s="33">
        <f>IF(BC9=0,0,LARGE(E9:BB9,2))</f>
        <v>25</v>
      </c>
      <c r="BF9" s="33">
        <f>IF(BC9=0,0,LARGE(E9:BB9,3))</f>
        <v>21</v>
      </c>
      <c r="BG9" s="33">
        <f>IF(BC9=0,0,LARGE(E9:BB9,4))</f>
        <v>0</v>
      </c>
      <c r="BH9" s="33">
        <f>IF(BC9=0,0,LARGE(E9:BB9,5))</f>
        <v>0</v>
      </c>
      <c r="BI9" s="33">
        <f>IF(BC9=0,0,LARGE(E9:BB9,6))</f>
        <v>0</v>
      </c>
      <c r="BJ9" s="34">
        <f>IF(BC9=0,0,LARGE(E9:BB9,7))</f>
        <v>0</v>
      </c>
      <c r="BK9" s="43">
        <f>SUM(BD9:BJ9)</f>
        <v>96</v>
      </c>
      <c r="BL9">
        <v>4</v>
      </c>
      <c r="BM9" t="str">
        <f>B9</f>
        <v>Von Allmen</v>
      </c>
      <c r="BN9" t="str">
        <f>C9</f>
        <v>Tatiana</v>
      </c>
      <c r="BO9" t="str">
        <f>D9</f>
        <v>Steffisburg</v>
      </c>
    </row>
    <row r="10" spans="1:67" x14ac:dyDescent="0.3">
      <c r="A10" s="14">
        <v>1989</v>
      </c>
      <c r="B10" s="27" t="s">
        <v>50</v>
      </c>
      <c r="C10" t="s">
        <v>1148</v>
      </c>
      <c r="D10" s="25" t="s">
        <v>76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25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21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23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f>SUM(E10:BB10)</f>
        <v>94</v>
      </c>
      <c r="BD10" s="33">
        <f>IF(BC10=0,0,LARGE(E10:BB10,1))</f>
        <v>25</v>
      </c>
      <c r="BE10" s="33">
        <f>IF(BC10=0,0,LARGE(E10:BB10,2))</f>
        <v>25</v>
      </c>
      <c r="BF10" s="33">
        <f>IF(BC10=0,0,LARGE(E10:BB10,3))</f>
        <v>23</v>
      </c>
      <c r="BG10" s="33">
        <f>IF(BC10=0,0,LARGE(E10:BB10,4))</f>
        <v>21</v>
      </c>
      <c r="BH10" s="33">
        <f>IF(BC10=0,0,LARGE(E10:BB10,5))</f>
        <v>0</v>
      </c>
      <c r="BI10" s="33">
        <f>IF(BC10=0,0,LARGE(E10:BB10,6))</f>
        <v>0</v>
      </c>
      <c r="BJ10" s="34">
        <f>IF(BC10=0,0,LARGE(E10:BB10,7))</f>
        <v>0</v>
      </c>
      <c r="BK10" s="43">
        <f>SUM(BD10:BJ10)</f>
        <v>94</v>
      </c>
      <c r="BL10">
        <v>5</v>
      </c>
      <c r="BM10" t="str">
        <f>B10</f>
        <v>Dorsaz</v>
      </c>
      <c r="BN10" t="str">
        <f>C10</f>
        <v>Claire</v>
      </c>
      <c r="BO10" t="str">
        <f>D10</f>
        <v>Chamoson</v>
      </c>
    </row>
    <row r="11" spans="1:67" x14ac:dyDescent="0.3">
      <c r="A11" s="14">
        <v>1991</v>
      </c>
      <c r="B11" s="27" t="s">
        <v>48</v>
      </c>
      <c r="C11" t="s">
        <v>130</v>
      </c>
      <c r="D11" s="25" t="s">
        <v>45</v>
      </c>
      <c r="E11">
        <v>0</v>
      </c>
      <c r="F11">
        <v>25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21</v>
      </c>
      <c r="AU11">
        <v>0</v>
      </c>
      <c r="AV11">
        <v>15</v>
      </c>
      <c r="AW11">
        <v>0</v>
      </c>
      <c r="AX11">
        <v>0</v>
      </c>
      <c r="AY11">
        <v>0</v>
      </c>
      <c r="AZ11">
        <v>13</v>
      </c>
      <c r="BA11">
        <v>11</v>
      </c>
      <c r="BB11">
        <v>0</v>
      </c>
      <c r="BC11">
        <f>SUM(E11:BB11)</f>
        <v>93</v>
      </c>
      <c r="BD11" s="33">
        <f>IF(BC11=0,0,LARGE(E11:BB11,1))</f>
        <v>25</v>
      </c>
      <c r="BE11" s="33">
        <f>IF(BC11=0,0,LARGE(E11:BB11,2))</f>
        <v>21</v>
      </c>
      <c r="BF11" s="33">
        <f>IF(BC11=0,0,LARGE(E11:BB11,3))</f>
        <v>15</v>
      </c>
      <c r="BG11" s="33">
        <f>IF(BC11=0,0,LARGE(E11:BB11,4))</f>
        <v>13</v>
      </c>
      <c r="BH11" s="33">
        <f>IF(BC11=0,0,LARGE(E11:BB11,5))</f>
        <v>11</v>
      </c>
      <c r="BI11" s="33">
        <f>IF(BC11=0,0,LARGE(E11:BB11,6))</f>
        <v>8</v>
      </c>
      <c r="BJ11" s="34">
        <f>IF(BC11=0,0,LARGE(E11:BB11,7))</f>
        <v>0</v>
      </c>
      <c r="BK11" s="43">
        <f>SUM(BD11:BJ11)</f>
        <v>93</v>
      </c>
      <c r="BL11">
        <v>6</v>
      </c>
      <c r="BM11" t="str">
        <f>B11</f>
        <v>Lambiel</v>
      </c>
      <c r="BN11" t="str">
        <f>C11</f>
        <v>Joséphine</v>
      </c>
      <c r="BO11" t="str">
        <f>D11</f>
        <v>Riddes</v>
      </c>
    </row>
    <row r="12" spans="1:67" x14ac:dyDescent="0.3">
      <c r="A12" s="14">
        <v>1989</v>
      </c>
      <c r="B12" s="27" t="s">
        <v>62</v>
      </c>
      <c r="C12" t="s">
        <v>418</v>
      </c>
      <c r="D12" s="25" t="s">
        <v>638</v>
      </c>
      <c r="E12">
        <v>0</v>
      </c>
      <c r="F12">
        <v>0</v>
      </c>
      <c r="G12">
        <v>0</v>
      </c>
      <c r="H12">
        <v>19</v>
      </c>
      <c r="I12">
        <v>0</v>
      </c>
      <c r="J12">
        <v>0</v>
      </c>
      <c r="K12">
        <v>0</v>
      </c>
      <c r="L12">
        <v>25</v>
      </c>
      <c r="M12">
        <v>0</v>
      </c>
      <c r="N12">
        <v>0</v>
      </c>
      <c r="O12">
        <v>21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23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f>SUM(E12:BB12)</f>
        <v>88</v>
      </c>
      <c r="BD12" s="33">
        <f>IF(BC12=0,0,LARGE(E12:BB12,1))</f>
        <v>25</v>
      </c>
      <c r="BE12" s="33">
        <f>IF(BC12=0,0,LARGE(E12:BB12,2))</f>
        <v>23</v>
      </c>
      <c r="BF12" s="33">
        <f>IF(BC12=0,0,LARGE(E12:BB12,3))</f>
        <v>21</v>
      </c>
      <c r="BG12" s="33">
        <f>IF(BC12=0,0,LARGE(E12:BB12,4))</f>
        <v>19</v>
      </c>
      <c r="BH12" s="33">
        <f>IF(BC12=0,0,LARGE(E12:BB12,5))</f>
        <v>0</v>
      </c>
      <c r="BI12" s="33">
        <f>IF(BC12=0,0,LARGE(E12:BB12,6))</f>
        <v>0</v>
      </c>
      <c r="BJ12" s="34">
        <f>IF(BC12=0,0,LARGE(E12:BB12,7))</f>
        <v>0</v>
      </c>
      <c r="BK12" s="43">
        <f>SUM(BD12:BJ12)</f>
        <v>88</v>
      </c>
      <c r="BL12">
        <v>7</v>
      </c>
      <c r="BM12" t="str">
        <f>B12</f>
        <v>Mabillard</v>
      </c>
      <c r="BN12" t="str">
        <f>C12</f>
        <v>Corinne</v>
      </c>
      <c r="BO12" t="str">
        <f>D12</f>
        <v>Aproz</v>
      </c>
    </row>
    <row r="13" spans="1:67" x14ac:dyDescent="0.3">
      <c r="A13" s="14">
        <v>1995</v>
      </c>
      <c r="B13" s="27" t="s">
        <v>1244</v>
      </c>
      <c r="C13" t="s">
        <v>1245</v>
      </c>
      <c r="D13" s="25" t="s">
        <v>106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19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25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19</v>
      </c>
      <c r="AY13">
        <v>0</v>
      </c>
      <c r="AZ13">
        <v>0</v>
      </c>
      <c r="BA13">
        <v>14</v>
      </c>
      <c r="BB13">
        <v>0</v>
      </c>
      <c r="BC13">
        <f>SUM(E13:BB13)</f>
        <v>77</v>
      </c>
      <c r="BD13" s="33">
        <f>IF(BC13=0,0,LARGE(E13:BB13,1))</f>
        <v>25</v>
      </c>
      <c r="BE13" s="33">
        <f>IF(BC13=0,0,LARGE(E13:BB13,2))</f>
        <v>19</v>
      </c>
      <c r="BF13" s="33">
        <f>IF(BC13=0,0,LARGE(E13:BB13,3))</f>
        <v>19</v>
      </c>
      <c r="BG13" s="33">
        <f>IF(BC13=0,0,LARGE(E13:BB13,4))</f>
        <v>14</v>
      </c>
      <c r="BH13" s="33">
        <f>IF(BC13=0,0,LARGE(E13:BB13,5))</f>
        <v>0</v>
      </c>
      <c r="BI13" s="33">
        <f>IF(BC13=0,0,LARGE(E13:BB13,6))</f>
        <v>0</v>
      </c>
      <c r="BJ13" s="34">
        <f>IF(BC13=0,0,LARGE(E13:BB13,7))</f>
        <v>0</v>
      </c>
      <c r="BK13" s="43">
        <f>SUM(BD13:BJ13)</f>
        <v>77</v>
      </c>
      <c r="BL13">
        <v>8</v>
      </c>
      <c r="BM13" t="str">
        <f>B13</f>
        <v>Morrissey</v>
      </c>
      <c r="BN13" t="str">
        <f>C13</f>
        <v>Megan</v>
      </c>
      <c r="BO13" t="str">
        <f>D13</f>
        <v>Sierre</v>
      </c>
    </row>
    <row r="14" spans="1:67" x14ac:dyDescent="0.3">
      <c r="A14" s="14">
        <v>1986</v>
      </c>
      <c r="B14" s="27" t="s">
        <v>1015</v>
      </c>
      <c r="C14" t="s">
        <v>257</v>
      </c>
      <c r="D14" s="25" t="s">
        <v>445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15</v>
      </c>
      <c r="AM14">
        <v>28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11</v>
      </c>
      <c r="BA14">
        <v>0</v>
      </c>
      <c r="BB14">
        <v>0</v>
      </c>
      <c r="BC14">
        <f>SUM(E14:BB14)</f>
        <v>69</v>
      </c>
      <c r="BD14" s="33">
        <f>IF(BC14=0,0,LARGE(E14:BB14,1))</f>
        <v>28</v>
      </c>
      <c r="BE14" s="33">
        <f>IF(BC14=0,0,LARGE(E14:BB14,2))</f>
        <v>15</v>
      </c>
      <c r="BF14" s="33">
        <f>IF(BC14=0,0,LARGE(E14:BB14,3))</f>
        <v>15</v>
      </c>
      <c r="BG14" s="33">
        <f>IF(BC14=0,0,LARGE(E14:BB14,4))</f>
        <v>11</v>
      </c>
      <c r="BH14" s="33">
        <f>IF(BC14=0,0,LARGE(E14:BB14,5))</f>
        <v>0</v>
      </c>
      <c r="BI14" s="33">
        <f>IF(BC14=0,0,LARGE(E14:BB14,6))</f>
        <v>0</v>
      </c>
      <c r="BJ14" s="34">
        <f>IF(BC14=0,0,LARGE(E14:BB14,7))</f>
        <v>0</v>
      </c>
      <c r="BK14" s="43">
        <f>SUM(BD14:BJ14)</f>
        <v>69</v>
      </c>
      <c r="BL14">
        <v>9</v>
      </c>
      <c r="BM14" t="str">
        <f>B14</f>
        <v>Louis</v>
      </c>
      <c r="BN14" t="str">
        <f>C14</f>
        <v>Justine</v>
      </c>
      <c r="BO14" t="str">
        <f>D14</f>
        <v>Genève</v>
      </c>
    </row>
    <row r="15" spans="1:67" x14ac:dyDescent="0.3">
      <c r="A15" s="14">
        <v>1992</v>
      </c>
      <c r="B15" s="27" t="s">
        <v>100</v>
      </c>
      <c r="C15" t="s">
        <v>101</v>
      </c>
      <c r="D15" s="25" t="s">
        <v>102</v>
      </c>
      <c r="E15">
        <v>0</v>
      </c>
      <c r="F15">
        <v>17</v>
      </c>
      <c r="G15">
        <v>19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17</v>
      </c>
      <c r="AZ15">
        <v>0</v>
      </c>
      <c r="BA15">
        <v>0</v>
      </c>
      <c r="BB15">
        <v>0</v>
      </c>
      <c r="BC15">
        <f>SUM(E15:BB15)</f>
        <v>67</v>
      </c>
      <c r="BD15" s="33">
        <f>IF(BC15=0,0,LARGE(E15:BB15,1))</f>
        <v>19</v>
      </c>
      <c r="BE15" s="33">
        <f>IF(BC15=0,0,LARGE(E15:BB15,2))</f>
        <v>17</v>
      </c>
      <c r="BF15" s="33">
        <f>IF(BC15=0,0,LARGE(E15:BB15,3))</f>
        <v>17</v>
      </c>
      <c r="BG15" s="33">
        <f>IF(BC15=0,0,LARGE(E15:BB15,4))</f>
        <v>14</v>
      </c>
      <c r="BH15" s="33">
        <f>IF(BC15=0,0,LARGE(E15:BB15,5))</f>
        <v>0</v>
      </c>
      <c r="BI15" s="33">
        <f>IF(BC15=0,0,LARGE(E15:BB15,6))</f>
        <v>0</v>
      </c>
      <c r="BJ15" s="34">
        <f>IF(BC15=0,0,LARGE(E15:BB15,7))</f>
        <v>0</v>
      </c>
      <c r="BK15" s="43">
        <f>SUM(BD15:BJ15)</f>
        <v>67</v>
      </c>
      <c r="BL15">
        <v>10</v>
      </c>
      <c r="BM15" t="str">
        <f>B15</f>
        <v>Wittmer</v>
      </c>
      <c r="BN15" t="str">
        <f>C15</f>
        <v>Jennifer</v>
      </c>
      <c r="BO15" t="str">
        <f>D15</f>
        <v>Courrendlin</v>
      </c>
    </row>
    <row r="16" spans="1:67" x14ac:dyDescent="0.3">
      <c r="A16" s="14">
        <v>1997</v>
      </c>
      <c r="B16" s="27" t="s">
        <v>1762</v>
      </c>
      <c r="C16" t="s">
        <v>1763</v>
      </c>
      <c r="D16" s="25" t="s">
        <v>1764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25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7</v>
      </c>
      <c r="AG16">
        <v>0</v>
      </c>
      <c r="AH16">
        <v>0</v>
      </c>
      <c r="AI16">
        <v>25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f>SUM(E16:BB16)</f>
        <v>57</v>
      </c>
      <c r="BD16" s="33">
        <f>IF(BC16=0,0,LARGE(E16:BB16,1))</f>
        <v>25</v>
      </c>
      <c r="BE16" s="33">
        <f>IF(BC16=0,0,LARGE(E16:BB16,2))</f>
        <v>25</v>
      </c>
      <c r="BF16" s="33">
        <f>IF(BC16=0,0,LARGE(E16:BB16,3))</f>
        <v>7</v>
      </c>
      <c r="BG16" s="33">
        <f>IF(BC16=0,0,LARGE(E16:BB16,4))</f>
        <v>0</v>
      </c>
      <c r="BH16" s="33">
        <f>IF(BC16=0,0,LARGE(E16:BB16,5))</f>
        <v>0</v>
      </c>
      <c r="BI16" s="33">
        <f>IF(BC16=0,0,LARGE(E16:BB16,6))</f>
        <v>0</v>
      </c>
      <c r="BJ16" s="34">
        <f>IF(BC16=0,0,LARGE(E16:BB16,7))</f>
        <v>0</v>
      </c>
      <c r="BK16" s="43">
        <f>SUM(BD16:BJ16)</f>
        <v>57</v>
      </c>
      <c r="BL16">
        <v>11</v>
      </c>
      <c r="BM16" t="str">
        <f>B16</f>
        <v>Burch</v>
      </c>
      <c r="BN16" t="str">
        <f>C16</f>
        <v>Selina</v>
      </c>
      <c r="BO16" t="str">
        <f>D16</f>
        <v>LA Nidwalden</v>
      </c>
    </row>
    <row r="17" spans="1:67" x14ac:dyDescent="0.3">
      <c r="A17" s="14">
        <v>2001</v>
      </c>
      <c r="B17" s="27" t="s">
        <v>234</v>
      </c>
      <c r="C17" t="s">
        <v>235</v>
      </c>
      <c r="D17" s="25" t="s">
        <v>12</v>
      </c>
      <c r="E17">
        <v>0</v>
      </c>
      <c r="F17">
        <v>0</v>
      </c>
      <c r="G17">
        <v>25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19</v>
      </c>
      <c r="AC17">
        <v>0</v>
      </c>
      <c r="AD17">
        <v>0</v>
      </c>
      <c r="AE17">
        <v>0</v>
      </c>
      <c r="AF17">
        <v>13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f>SUM(E17:BB17)</f>
        <v>57</v>
      </c>
      <c r="BD17" s="33">
        <f>IF(BC17=0,0,LARGE(E17:BB17,1))</f>
        <v>25</v>
      </c>
      <c r="BE17" s="33">
        <f>IF(BC17=0,0,LARGE(E17:BB17,2))</f>
        <v>19</v>
      </c>
      <c r="BF17" s="33">
        <f>IF(BC17=0,0,LARGE(E17:BB17,3))</f>
        <v>13</v>
      </c>
      <c r="BG17" s="33">
        <f>IF(BC17=0,0,LARGE(E17:BB17,4))</f>
        <v>0</v>
      </c>
      <c r="BH17" s="33">
        <f>IF(BC17=0,0,LARGE(E17:BB17,5))</f>
        <v>0</v>
      </c>
      <c r="BI17" s="33">
        <f>IF(BC17=0,0,LARGE(E17:BB17,6))</f>
        <v>0</v>
      </c>
      <c r="BJ17" s="34">
        <f>IF(BC17=0,0,LARGE(E17:BB17,7))</f>
        <v>0</v>
      </c>
      <c r="BK17" s="43">
        <f>SUM(BD17:BJ17)</f>
        <v>57</v>
      </c>
      <c r="BL17">
        <v>11</v>
      </c>
      <c r="BM17" t="str">
        <f>B17</f>
        <v>Liaci</v>
      </c>
      <c r="BN17" t="str">
        <f>C17</f>
        <v>Oria</v>
      </c>
      <c r="BO17" t="str">
        <f>D17</f>
        <v>Martigny</v>
      </c>
    </row>
    <row r="18" spans="1:67" x14ac:dyDescent="0.3">
      <c r="A18" s="14">
        <v>1985</v>
      </c>
      <c r="B18" s="27" t="s">
        <v>635</v>
      </c>
      <c r="C18" t="s">
        <v>636</v>
      </c>
      <c r="D18" s="25" t="s">
        <v>12</v>
      </c>
      <c r="E18">
        <v>0</v>
      </c>
      <c r="F18">
        <v>0</v>
      </c>
      <c r="G18">
        <v>0</v>
      </c>
      <c r="H18">
        <v>23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25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f>SUM(E18:BB18)</f>
        <v>56</v>
      </c>
      <c r="BD18" s="33">
        <f>IF(BC18=0,0,LARGE(E18:BB18,1))</f>
        <v>25</v>
      </c>
      <c r="BE18" s="33">
        <f>IF(BC18=0,0,LARGE(E18:BB18,2))</f>
        <v>23</v>
      </c>
      <c r="BF18" s="33">
        <f>IF(BC18=0,0,LARGE(E18:BB18,3))</f>
        <v>8</v>
      </c>
      <c r="BG18" s="33">
        <f>IF(BC18=0,0,LARGE(E18:BB18,4))</f>
        <v>0</v>
      </c>
      <c r="BH18" s="33">
        <f>IF(BC18=0,0,LARGE(E18:BB18,5))</f>
        <v>0</v>
      </c>
      <c r="BI18" s="33">
        <f>IF(BC18=0,0,LARGE(E18:BB18,6))</f>
        <v>0</v>
      </c>
      <c r="BJ18" s="34">
        <f>IF(BC18=0,0,LARGE(E18:BB18,7))</f>
        <v>0</v>
      </c>
      <c r="BK18" s="43">
        <f>SUM(BD18:BJ18)</f>
        <v>56</v>
      </c>
      <c r="BL18">
        <v>12</v>
      </c>
      <c r="BM18" t="str">
        <f>B18</f>
        <v>Leboeuf</v>
      </c>
      <c r="BN18" t="str">
        <f>C18</f>
        <v>Thérèse</v>
      </c>
      <c r="BO18" t="str">
        <f>D18</f>
        <v>Martigny</v>
      </c>
    </row>
    <row r="19" spans="1:67" x14ac:dyDescent="0.3">
      <c r="A19" s="14">
        <v>1986</v>
      </c>
      <c r="B19" s="27" t="s">
        <v>1026</v>
      </c>
      <c r="C19" t="s">
        <v>877</v>
      </c>
      <c r="D19" s="25" t="s">
        <v>75</v>
      </c>
      <c r="E19">
        <v>0</v>
      </c>
      <c r="F19">
        <v>0</v>
      </c>
      <c r="G19">
        <v>0</v>
      </c>
      <c r="H19">
        <v>0</v>
      </c>
      <c r="I19">
        <v>0</v>
      </c>
      <c r="J19">
        <v>19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23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9</v>
      </c>
      <c r="BB19">
        <v>0</v>
      </c>
      <c r="BC19">
        <f>SUM(E19:BB19)</f>
        <v>51</v>
      </c>
      <c r="BD19" s="33">
        <f>IF(BC19=0,0,LARGE(E19:BB19,1))</f>
        <v>23</v>
      </c>
      <c r="BE19" s="33">
        <f>IF(BC19=0,0,LARGE(E19:BB19,2))</f>
        <v>19</v>
      </c>
      <c r="BF19" s="33">
        <f>IF(BC19=0,0,LARGE(E19:BB19,3))</f>
        <v>9</v>
      </c>
      <c r="BG19" s="33">
        <f>IF(BC19=0,0,LARGE(E19:BB19,4))</f>
        <v>0</v>
      </c>
      <c r="BH19" s="33">
        <f>IF(BC19=0,0,LARGE(E19:BB19,5))</f>
        <v>0</v>
      </c>
      <c r="BI19" s="33">
        <f>IF(BC19=0,0,LARGE(E19:BB19,6))</f>
        <v>0</v>
      </c>
      <c r="BJ19" s="34">
        <f>IF(BC19=0,0,LARGE(E19:BB19,7))</f>
        <v>0</v>
      </c>
      <c r="BK19" s="43">
        <f>SUM(BD19:BJ19)</f>
        <v>51</v>
      </c>
      <c r="BL19">
        <v>13</v>
      </c>
      <c r="BM19" t="str">
        <f>B19</f>
        <v>Albertoni</v>
      </c>
      <c r="BN19" t="str">
        <f>C19</f>
        <v>Nadia</v>
      </c>
      <c r="BO19" t="str">
        <f>D19</f>
        <v>Conthey</v>
      </c>
    </row>
    <row r="20" spans="1:67" x14ac:dyDescent="0.3">
      <c r="A20" s="14">
        <v>1989</v>
      </c>
      <c r="B20" s="27" t="s">
        <v>1671</v>
      </c>
      <c r="C20" t="s">
        <v>3279</v>
      </c>
      <c r="D20" s="25" t="s">
        <v>1422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25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25</v>
      </c>
      <c r="BC20">
        <f>SUM(E20:BB20)</f>
        <v>50</v>
      </c>
      <c r="BD20" s="33">
        <f>IF(BC20=0,0,LARGE(E20:BB20,1))</f>
        <v>25</v>
      </c>
      <c r="BE20" s="33">
        <f>IF(BC20=0,0,LARGE(E20:BB20,2))</f>
        <v>25</v>
      </c>
      <c r="BF20" s="33">
        <f>IF(BC20=0,0,LARGE(E20:BB20,3))</f>
        <v>0</v>
      </c>
      <c r="BG20" s="33">
        <f>IF(BC20=0,0,LARGE(E20:BB20,4))</f>
        <v>0</v>
      </c>
      <c r="BH20" s="33">
        <f>IF(BC20=0,0,LARGE(E20:BB20,5))</f>
        <v>0</v>
      </c>
      <c r="BI20" s="33">
        <f>IF(BC20=0,0,LARGE(E20:BB20,6))</f>
        <v>0</v>
      </c>
      <c r="BJ20" s="34">
        <f>IF(BC20=0,0,LARGE(E20:BB20,7))</f>
        <v>0</v>
      </c>
      <c r="BK20" s="43">
        <f>SUM(BD20:BJ20)</f>
        <v>50</v>
      </c>
      <c r="BL20">
        <v>14</v>
      </c>
      <c r="BM20" t="str">
        <f>B20</f>
        <v>Kreuzer</v>
      </c>
      <c r="BN20" t="str">
        <f>C20</f>
        <v>Victoria</v>
      </c>
      <c r="BO20" t="str">
        <f>D20</f>
        <v>Zermatt</v>
      </c>
    </row>
    <row r="21" spans="1:67" x14ac:dyDescent="0.3">
      <c r="A21" s="14">
        <v>1987</v>
      </c>
      <c r="B21" s="27" t="s">
        <v>632</v>
      </c>
      <c r="C21" t="s">
        <v>633</v>
      </c>
      <c r="D21" s="25" t="s">
        <v>634</v>
      </c>
      <c r="E21">
        <v>0</v>
      </c>
      <c r="F21">
        <v>0</v>
      </c>
      <c r="G21">
        <v>0</v>
      </c>
      <c r="H21">
        <v>25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f>SUM(E21:BB21)</f>
        <v>50</v>
      </c>
      <c r="BD21" s="33">
        <f>IF(BC21=0,0,LARGE(E21:BB21,1))</f>
        <v>25</v>
      </c>
      <c r="BE21" s="33">
        <f>IF(BC21=0,0,LARGE(E21:BB21,2))</f>
        <v>25</v>
      </c>
      <c r="BF21" s="33">
        <f>IF(BC21=0,0,LARGE(E21:BB21,3))</f>
        <v>0</v>
      </c>
      <c r="BG21" s="33">
        <f>IF(BC21=0,0,LARGE(E21:BB21,4))</f>
        <v>0</v>
      </c>
      <c r="BH21" s="33">
        <f>IF(BC21=0,0,LARGE(E21:BB21,5))</f>
        <v>0</v>
      </c>
      <c r="BI21" s="33">
        <f>IF(BC21=0,0,LARGE(E21:BB21,6))</f>
        <v>0</v>
      </c>
      <c r="BJ21" s="34">
        <f>IF(BC21=0,0,LARGE(E21:BB21,7))</f>
        <v>0</v>
      </c>
      <c r="BK21" s="43">
        <f>SUM(BD21:BJ21)</f>
        <v>50</v>
      </c>
      <c r="BL21">
        <v>14</v>
      </c>
      <c r="BM21" t="str">
        <f>B21</f>
        <v xml:space="preserve">Mathys </v>
      </c>
      <c r="BN21" t="str">
        <f>C21</f>
        <v>Maude</v>
      </c>
      <c r="BO21" t="str">
        <f>D21</f>
        <v>Ollon</v>
      </c>
    </row>
    <row r="22" spans="1:67" x14ac:dyDescent="0.3">
      <c r="A22" s="14">
        <v>194</v>
      </c>
      <c r="B22" s="27" t="s">
        <v>1775</v>
      </c>
      <c r="C22" t="s">
        <v>552</v>
      </c>
      <c r="D22" s="25" t="s">
        <v>1776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11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19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19</v>
      </c>
      <c r="BC22">
        <f>SUM(E22:BB22)</f>
        <v>49</v>
      </c>
      <c r="BD22" s="33">
        <f>IF(BC22=0,0,LARGE(E22:BB22,1))</f>
        <v>19</v>
      </c>
      <c r="BE22" s="33">
        <f>IF(BC22=0,0,LARGE(E22:BB22,2))</f>
        <v>19</v>
      </c>
      <c r="BF22" s="33">
        <f>IF(BC22=0,0,LARGE(E22:BB22,3))</f>
        <v>11</v>
      </c>
      <c r="BG22" s="33">
        <f>IF(BC22=0,0,LARGE(E22:BB22,4))</f>
        <v>0</v>
      </c>
      <c r="BH22" s="33">
        <f>IF(BC22=0,0,LARGE(E22:BB22,5))</f>
        <v>0</v>
      </c>
      <c r="BI22" s="33">
        <f>IF(BC22=0,0,LARGE(E22:BB22,6))</f>
        <v>0</v>
      </c>
      <c r="BJ22" s="34">
        <f>IF(BC22=0,0,LARGE(E22:BB22,7))</f>
        <v>0</v>
      </c>
      <c r="BK22" s="43">
        <f>SUM(BD22:BJ22)</f>
        <v>49</v>
      </c>
      <c r="BL22">
        <v>15</v>
      </c>
      <c r="BM22" t="str">
        <f>B22</f>
        <v>Debatty</v>
      </c>
      <c r="BN22" t="str">
        <f>C22</f>
        <v>Olivia</v>
      </c>
      <c r="BO22" t="str">
        <f>D22</f>
        <v>Mayoux Ski Club</v>
      </c>
    </row>
    <row r="23" spans="1:67" x14ac:dyDescent="0.3">
      <c r="A23" s="14">
        <v>1998</v>
      </c>
      <c r="B23" s="27" t="s">
        <v>1374</v>
      </c>
      <c r="C23" t="s">
        <v>1375</v>
      </c>
      <c r="D23" s="25" t="s">
        <v>476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23</v>
      </c>
      <c r="M23">
        <v>0</v>
      </c>
      <c r="N23">
        <v>0</v>
      </c>
      <c r="O23">
        <v>23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f>SUM(E23:BB23)</f>
        <v>46</v>
      </c>
      <c r="BD23" s="33">
        <f>IF(BC23=0,0,LARGE(E23:BB23,1))</f>
        <v>23</v>
      </c>
      <c r="BE23" s="33">
        <f>IF(BC23=0,0,LARGE(E23:BB23,2))</f>
        <v>23</v>
      </c>
      <c r="BF23" s="33">
        <f>IF(BC23=0,0,LARGE(E23:BB23,3))</f>
        <v>0</v>
      </c>
      <c r="BG23" s="33">
        <f>IF(BC23=0,0,LARGE(E23:BB23,4))</f>
        <v>0</v>
      </c>
      <c r="BH23" s="33">
        <f>IF(BC23=0,0,LARGE(E23:BB23,5))</f>
        <v>0</v>
      </c>
      <c r="BI23" s="33">
        <f>IF(BC23=0,0,LARGE(E23:BB23,6))</f>
        <v>0</v>
      </c>
      <c r="BJ23" s="34">
        <f>IF(BC23=0,0,LARGE(E23:BB23,7))</f>
        <v>0</v>
      </c>
      <c r="BK23" s="43">
        <f>SUM(BD23:BJ23)</f>
        <v>46</v>
      </c>
      <c r="BL23">
        <v>16</v>
      </c>
      <c r="BM23" t="str">
        <f>B23</f>
        <v>Blanjean</v>
      </c>
      <c r="BN23" t="str">
        <f>C23</f>
        <v>Coline</v>
      </c>
      <c r="BO23" t="str">
        <f>D23</f>
        <v>Fully</v>
      </c>
    </row>
    <row r="24" spans="1:67" x14ac:dyDescent="0.3">
      <c r="A24" s="14">
        <v>2003</v>
      </c>
      <c r="B24" s="27" t="s">
        <v>3977</v>
      </c>
      <c r="C24" t="s">
        <v>4048</v>
      </c>
      <c r="D24" s="25" t="s">
        <v>3978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23</v>
      </c>
      <c r="BA24">
        <v>23</v>
      </c>
      <c r="BB24">
        <v>0</v>
      </c>
      <c r="BC24">
        <f>SUM(E24:BB24)</f>
        <v>46</v>
      </c>
      <c r="BD24" s="33">
        <f>IF(BC24=0,0,LARGE(E24:BB24,1))</f>
        <v>23</v>
      </c>
      <c r="BE24" s="33">
        <f>IF(BC24=0,0,LARGE(E24:BB24,2))</f>
        <v>23</v>
      </c>
      <c r="BF24" s="33">
        <f>IF(BC24=0,0,LARGE(E24:BB24,3))</f>
        <v>0</v>
      </c>
      <c r="BG24" s="33">
        <f>IF(BC24=0,0,LARGE(E24:BB24,4))</f>
        <v>0</v>
      </c>
      <c r="BH24" s="33">
        <f>IF(BC24=0,0,LARGE(E24:BB24,5))</f>
        <v>0</v>
      </c>
      <c r="BI24" s="33">
        <f>IF(BC24=0,0,LARGE(E24:BB24,6))</f>
        <v>0</v>
      </c>
      <c r="BJ24" s="34">
        <f>IF(BC24=0,0,LARGE(E24:BB24,7))</f>
        <v>0</v>
      </c>
      <c r="BK24" s="43">
        <f>SUM(BD24:BJ24)</f>
        <v>46</v>
      </c>
      <c r="BL24">
        <v>16</v>
      </c>
      <c r="BM24" t="str">
        <f>B24</f>
        <v>Janzen</v>
      </c>
      <c r="BN24" t="str">
        <f>C24</f>
        <v>Aurelia-Maxima</v>
      </c>
      <c r="BO24" t="str">
        <f>D24</f>
        <v>Gümligen</v>
      </c>
    </row>
    <row r="25" spans="1:67" x14ac:dyDescent="0.3">
      <c r="A25" s="14">
        <v>1996</v>
      </c>
      <c r="B25" s="27" t="s">
        <v>3330</v>
      </c>
      <c r="C25" t="s">
        <v>1511</v>
      </c>
      <c r="D25" s="25" t="s">
        <v>3331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21</v>
      </c>
      <c r="BC25">
        <f>SUM(E25:BB25)</f>
        <v>44</v>
      </c>
      <c r="BD25" s="33">
        <f>IF(BC25=0,0,LARGE(E25:BB25,1))</f>
        <v>23</v>
      </c>
      <c r="BE25" s="33">
        <f>IF(BC25=0,0,LARGE(E25:BB25,2))</f>
        <v>21</v>
      </c>
      <c r="BF25" s="33">
        <f>IF(BC25=0,0,LARGE(E25:BB25,3))</f>
        <v>0</v>
      </c>
      <c r="BG25" s="33">
        <f>IF(BC25=0,0,LARGE(E25:BB25,4))</f>
        <v>0</v>
      </c>
      <c r="BH25" s="33">
        <f>IF(BC25=0,0,LARGE(E25:BB25,5))</f>
        <v>0</v>
      </c>
      <c r="BI25" s="33">
        <f>IF(BC25=0,0,LARGE(E25:BB25,6))</f>
        <v>0</v>
      </c>
      <c r="BJ25" s="34">
        <f>IF(BC25=0,0,LARGE(E25:BB25,7))</f>
        <v>0</v>
      </c>
      <c r="BK25" s="43">
        <f>SUM(BD25:BJ25)</f>
        <v>44</v>
      </c>
      <c r="BL25">
        <v>17</v>
      </c>
      <c r="BM25" t="str">
        <f>B25</f>
        <v>Troxler</v>
      </c>
      <c r="BN25" t="str">
        <f>C25</f>
        <v>Simone</v>
      </c>
      <c r="BO25" t="str">
        <f>D25</f>
        <v>Chardonne</v>
      </c>
    </row>
    <row r="26" spans="1:67" x14ac:dyDescent="0.3">
      <c r="A26" s="14">
        <v>2002</v>
      </c>
      <c r="B26" s="27" t="s">
        <v>652</v>
      </c>
      <c r="C26" t="s">
        <v>230</v>
      </c>
      <c r="D26" s="25" t="s">
        <v>653</v>
      </c>
      <c r="E26">
        <v>0</v>
      </c>
      <c r="F26">
        <v>0</v>
      </c>
      <c r="G26">
        <v>0</v>
      </c>
      <c r="H26">
        <v>10</v>
      </c>
      <c r="I26">
        <v>0</v>
      </c>
      <c r="J26">
        <v>0</v>
      </c>
      <c r="K26">
        <v>0</v>
      </c>
      <c r="L26">
        <v>15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17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f>SUM(E26:BB26)</f>
        <v>42</v>
      </c>
      <c r="BD26" s="33">
        <f>IF(BC26=0,0,LARGE(E26:BB26,1))</f>
        <v>17</v>
      </c>
      <c r="BE26" s="33">
        <f>IF(BC26=0,0,LARGE(E26:BB26,2))</f>
        <v>15</v>
      </c>
      <c r="BF26" s="33">
        <f>IF(BC26=0,0,LARGE(E26:BB26,3))</f>
        <v>10</v>
      </c>
      <c r="BG26" s="33">
        <f>IF(BC26=0,0,LARGE(E26:BB26,4))</f>
        <v>0</v>
      </c>
      <c r="BH26" s="33">
        <f>IF(BC26=0,0,LARGE(E26:BB26,5))</f>
        <v>0</v>
      </c>
      <c r="BI26" s="33">
        <f>IF(BC26=0,0,LARGE(E26:BB26,6))</f>
        <v>0</v>
      </c>
      <c r="BJ26" s="34">
        <f>IF(BC26=0,0,LARGE(E26:BB26,7))</f>
        <v>0</v>
      </c>
      <c r="BK26" s="43">
        <f>SUM(BD26:BJ26)</f>
        <v>42</v>
      </c>
      <c r="BL26">
        <v>18</v>
      </c>
      <c r="BM26" t="str">
        <f>B26</f>
        <v>Barbey</v>
      </c>
      <c r="BN26" t="str">
        <f>C26</f>
        <v>Solène</v>
      </c>
      <c r="BO26" t="str">
        <f>D26</f>
        <v>Vessy</v>
      </c>
    </row>
    <row r="27" spans="1:67" x14ac:dyDescent="0.3">
      <c r="A27" s="14">
        <v>1988</v>
      </c>
      <c r="B27" s="27" t="s">
        <v>652</v>
      </c>
      <c r="C27" t="s">
        <v>413</v>
      </c>
      <c r="D27" s="25"/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42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f>SUM(E27:BB27)</f>
        <v>42</v>
      </c>
      <c r="BD27" s="33">
        <f>IF(BC27=0,0,LARGE(E27:BB27,1))</f>
        <v>42</v>
      </c>
      <c r="BE27" s="33">
        <f>IF(BC27=0,0,LARGE(E27:BB27,2))</f>
        <v>0</v>
      </c>
      <c r="BF27" s="33">
        <f>IF(BC27=0,0,LARGE(E27:BB27,3))</f>
        <v>0</v>
      </c>
      <c r="BG27" s="33">
        <f>IF(BC27=0,0,LARGE(E27:BB27,4))</f>
        <v>0</v>
      </c>
      <c r="BH27" s="33">
        <f>IF(BC27=0,0,LARGE(E27:BB27,5))</f>
        <v>0</v>
      </c>
      <c r="BI27" s="33">
        <f>IF(BC27=0,0,LARGE(E27:BB27,6))</f>
        <v>0</v>
      </c>
      <c r="BJ27" s="34">
        <f>IF(BC27=0,0,LARGE(E27:BB27,7))</f>
        <v>0</v>
      </c>
      <c r="BK27" s="43">
        <f>SUM(BD27:BJ27)</f>
        <v>42</v>
      </c>
      <c r="BL27">
        <v>18</v>
      </c>
      <c r="BM27" t="str">
        <f>B27</f>
        <v>Barbey</v>
      </c>
      <c r="BN27" t="str">
        <f>C27</f>
        <v>Aline</v>
      </c>
    </row>
    <row r="28" spans="1:67" x14ac:dyDescent="0.3">
      <c r="A28" s="14">
        <v>1995</v>
      </c>
      <c r="B28" s="27" t="s">
        <v>3209</v>
      </c>
      <c r="C28" t="s">
        <v>257</v>
      </c>
      <c r="D28" s="25"/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30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12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f>SUM(E28:BB28)</f>
        <v>42</v>
      </c>
      <c r="BD28" s="33">
        <f>IF(BC28=0,0,LARGE(E28:BB28,1))</f>
        <v>30</v>
      </c>
      <c r="BE28" s="33">
        <f>IF(BC28=0,0,LARGE(E28:BB28,2))</f>
        <v>12</v>
      </c>
      <c r="BF28" s="33">
        <f>IF(BC28=0,0,LARGE(E28:BB28,3))</f>
        <v>0</v>
      </c>
      <c r="BG28" s="33">
        <f>IF(BC28=0,0,LARGE(E28:BB28,4))</f>
        <v>0</v>
      </c>
      <c r="BH28" s="33">
        <f>IF(BC28=0,0,LARGE(E28:BB28,5))</f>
        <v>0</v>
      </c>
      <c r="BI28" s="33">
        <f>IF(BC28=0,0,LARGE(E28:BB28,6))</f>
        <v>0</v>
      </c>
      <c r="BJ28" s="34">
        <f>IF(BC28=0,0,LARGE(E28:BB28,7))</f>
        <v>0</v>
      </c>
      <c r="BK28" s="43">
        <f>SUM(BD28:BJ28)</f>
        <v>42</v>
      </c>
      <c r="BL28">
        <v>18</v>
      </c>
      <c r="BM28" t="str">
        <f>B28</f>
        <v>Fleury</v>
      </c>
      <c r="BN28" t="str">
        <f>C28</f>
        <v>Justine</v>
      </c>
    </row>
    <row r="29" spans="1:67" x14ac:dyDescent="0.3">
      <c r="A29" s="14">
        <v>1985</v>
      </c>
      <c r="B29" s="27" t="s">
        <v>1241</v>
      </c>
      <c r="C29" t="s">
        <v>1242</v>
      </c>
      <c r="D29" s="25" t="s">
        <v>2940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21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21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f>SUM(E29:BB29)</f>
        <v>42</v>
      </c>
      <c r="BD29" s="33">
        <f>IF(BC29=0,0,LARGE(E29:BB29,1))</f>
        <v>21</v>
      </c>
      <c r="BE29" s="33">
        <f>IF(BC29=0,0,LARGE(E29:BB29,2))</f>
        <v>21</v>
      </c>
      <c r="BF29" s="33">
        <f>IF(BC29=0,0,LARGE(E29:BB29,3))</f>
        <v>0</v>
      </c>
      <c r="BG29" s="33">
        <f>IF(BC29=0,0,LARGE(E29:BB29,4))</f>
        <v>0</v>
      </c>
      <c r="BH29" s="33">
        <f>IF(BC29=0,0,LARGE(E29:BB29,5))</f>
        <v>0</v>
      </c>
      <c r="BI29" s="33">
        <f>IF(BC29=0,0,LARGE(E29:BB29,6))</f>
        <v>0</v>
      </c>
      <c r="BJ29" s="34">
        <f>IF(BC29=0,0,LARGE(E29:BB29,7))</f>
        <v>0</v>
      </c>
      <c r="BK29" s="43">
        <f>SUM(BD29:BJ29)</f>
        <v>42</v>
      </c>
      <c r="BL29">
        <v>18</v>
      </c>
      <c r="BM29" t="str">
        <f>B29</f>
        <v>Schmid-Minnig</v>
      </c>
      <c r="BN29" t="str">
        <f>C29</f>
        <v>Stefanie</v>
      </c>
      <c r="BO29" t="str">
        <f>D29</f>
        <v>Emen</v>
      </c>
    </row>
    <row r="30" spans="1:67" x14ac:dyDescent="0.3">
      <c r="A30" s="14">
        <v>1995</v>
      </c>
      <c r="B30" s="27" t="s">
        <v>549</v>
      </c>
      <c r="C30" t="s">
        <v>84</v>
      </c>
      <c r="D30" s="25" t="s">
        <v>65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8</v>
      </c>
      <c r="Q30">
        <v>0</v>
      </c>
      <c r="R30">
        <v>0</v>
      </c>
      <c r="S30">
        <v>0</v>
      </c>
      <c r="T30">
        <v>12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</v>
      </c>
      <c r="BB30">
        <v>0</v>
      </c>
      <c r="BC30">
        <f>SUM(E30:BB30)</f>
        <v>39</v>
      </c>
      <c r="BD30" s="33">
        <f>IF(BC30=0,0,LARGE(E30:BB30,1))</f>
        <v>19</v>
      </c>
      <c r="BE30" s="33">
        <f>IF(BC30=0,0,LARGE(E30:BB30,2))</f>
        <v>12</v>
      </c>
      <c r="BF30" s="33">
        <f>IF(BC30=0,0,LARGE(E30:BB30,3))</f>
        <v>8</v>
      </c>
      <c r="BG30" s="33">
        <f>IF(BC30=0,0,LARGE(E30:BB30,4))</f>
        <v>0</v>
      </c>
      <c r="BH30" s="33">
        <f>IF(BC30=0,0,LARGE(E30:BB30,5))</f>
        <v>0</v>
      </c>
      <c r="BI30" s="33">
        <f>IF(BC30=0,0,LARGE(E30:BB30,6))</f>
        <v>0</v>
      </c>
      <c r="BJ30" s="34">
        <f>IF(BC30=0,0,LARGE(E30:BB30,7))</f>
        <v>0</v>
      </c>
      <c r="BK30" s="43">
        <f>SUM(BD30:BJ30)</f>
        <v>39</v>
      </c>
      <c r="BL30">
        <v>19</v>
      </c>
      <c r="BM30" t="str">
        <f>B30</f>
        <v>Bétrisey</v>
      </c>
      <c r="BN30" t="str">
        <f>C30</f>
        <v>Pauline</v>
      </c>
      <c r="BO30" t="str">
        <f>D30</f>
        <v>Ayent</v>
      </c>
    </row>
    <row r="31" spans="1:67" x14ac:dyDescent="0.3">
      <c r="A31" s="14">
        <v>1997</v>
      </c>
      <c r="B31" s="27" t="s">
        <v>1705</v>
      </c>
      <c r="C31" t="s">
        <v>848</v>
      </c>
      <c r="D31" s="25" t="s">
        <v>673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15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24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f>SUM(E31:BB31)</f>
        <v>39</v>
      </c>
      <c r="BD31" s="33">
        <f>IF(BC31=0,0,LARGE(E31:BB31,1))</f>
        <v>24</v>
      </c>
      <c r="BE31" s="33">
        <f>IF(BC31=0,0,LARGE(E31:BB31,2))</f>
        <v>15</v>
      </c>
      <c r="BF31" s="33">
        <f>IF(BC31=0,0,LARGE(E31:BB31,3))</f>
        <v>0</v>
      </c>
      <c r="BG31" s="33">
        <f>IF(BC31=0,0,LARGE(E31:BB31,4))</f>
        <v>0</v>
      </c>
      <c r="BH31" s="33">
        <f>IF(BC31=0,0,LARGE(E31:BB31,5))</f>
        <v>0</v>
      </c>
      <c r="BI31" s="33">
        <f>IF(BC31=0,0,LARGE(E31:BB31,6))</f>
        <v>0</v>
      </c>
      <c r="BJ31" s="34">
        <f>IF(BC31=0,0,LARGE(E31:BB31,7))</f>
        <v>0</v>
      </c>
      <c r="BK31" s="43">
        <f>SUM(BD31:BJ31)</f>
        <v>39</v>
      </c>
      <c r="BL31">
        <v>19</v>
      </c>
      <c r="BM31" t="str">
        <f>B31</f>
        <v>Tâche</v>
      </c>
      <c r="BN31" t="str">
        <f>C31</f>
        <v>Marine</v>
      </c>
      <c r="BO31" t="str">
        <f>D31</f>
        <v>Les Giettes</v>
      </c>
    </row>
    <row r="32" spans="1:67" x14ac:dyDescent="0.3">
      <c r="A32" s="14">
        <v>1991</v>
      </c>
      <c r="B32" s="27" t="s">
        <v>1359</v>
      </c>
      <c r="C32" t="s">
        <v>1360</v>
      </c>
      <c r="D32" s="25" t="s">
        <v>1361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15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23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f>SUM(E32:BB32)</f>
        <v>38</v>
      </c>
      <c r="BD32" s="33">
        <f>IF(BC32=0,0,LARGE(E32:BB32,1))</f>
        <v>23</v>
      </c>
      <c r="BE32" s="33">
        <f>IF(BC32=0,0,LARGE(E32:BB32,2))</f>
        <v>15</v>
      </c>
      <c r="BF32" s="33">
        <f>IF(BC32=0,0,LARGE(E32:BB32,3))</f>
        <v>0</v>
      </c>
      <c r="BG32" s="33">
        <f>IF(BC32=0,0,LARGE(E32:BB32,4))</f>
        <v>0</v>
      </c>
      <c r="BH32" s="33">
        <f>IF(BC32=0,0,LARGE(E32:BB32,5))</f>
        <v>0</v>
      </c>
      <c r="BI32" s="33">
        <f>IF(BC32=0,0,LARGE(E32:BB32,6))</f>
        <v>0</v>
      </c>
      <c r="BJ32" s="34">
        <f>IF(BC32=0,0,LARGE(E32:BB32,7))</f>
        <v>0</v>
      </c>
      <c r="BK32" s="43">
        <f>SUM(BD32:BJ32)</f>
        <v>38</v>
      </c>
      <c r="BL32">
        <v>20</v>
      </c>
      <c r="BM32" t="str">
        <f>B32</f>
        <v>Darbellay</v>
      </c>
      <c r="BN32" t="str">
        <f>C32</f>
        <v>Aurélie</v>
      </c>
      <c r="BO32" t="str">
        <f>D32</f>
        <v>Liddes</v>
      </c>
    </row>
    <row r="33" spans="1:67" x14ac:dyDescent="0.3">
      <c r="A33" s="14">
        <v>1998</v>
      </c>
      <c r="B33" s="27" t="s">
        <v>2192</v>
      </c>
      <c r="C33" t="s">
        <v>2193</v>
      </c>
      <c r="D33" s="25" t="s">
        <v>2194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23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15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f>SUM(E33:BB33)</f>
        <v>38</v>
      </c>
      <c r="BD33" s="33">
        <f>IF(BC33=0,0,LARGE(E33:BB33,1))</f>
        <v>23</v>
      </c>
      <c r="BE33" s="33">
        <f>IF(BC33=0,0,LARGE(E33:BB33,2))</f>
        <v>15</v>
      </c>
      <c r="BF33" s="33">
        <f>IF(BC33=0,0,LARGE(E33:BB33,3))</f>
        <v>0</v>
      </c>
      <c r="BG33" s="33">
        <f>IF(BC33=0,0,LARGE(E33:BB33,4))</f>
        <v>0</v>
      </c>
      <c r="BH33" s="33">
        <f>IF(BC33=0,0,LARGE(E33:BB33,5))</f>
        <v>0</v>
      </c>
      <c r="BI33" s="33">
        <f>IF(BC33=0,0,LARGE(E33:BB33,6))</f>
        <v>0</v>
      </c>
      <c r="BJ33" s="34">
        <f>IF(BC33=0,0,LARGE(E33:BB33,7))</f>
        <v>0</v>
      </c>
      <c r="BK33" s="43">
        <f>SUM(BD33:BJ33)</f>
        <v>38</v>
      </c>
      <c r="BL33">
        <v>20</v>
      </c>
      <c r="BM33" t="str">
        <f>B33</f>
        <v>Gauthier</v>
      </c>
      <c r="BN33" t="str">
        <f>C33</f>
        <v>Romane</v>
      </c>
      <c r="BO33" t="str">
        <f>D33</f>
        <v>Le Noirmont</v>
      </c>
    </row>
    <row r="34" spans="1:67" x14ac:dyDescent="0.3">
      <c r="A34" s="14">
        <v>1989</v>
      </c>
      <c r="B34" s="27" t="s">
        <v>700</v>
      </c>
      <c r="C34" t="s">
        <v>1110</v>
      </c>
      <c r="D34" s="25" t="s">
        <v>564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17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21</v>
      </c>
      <c r="AZ34">
        <v>0</v>
      </c>
      <c r="BA34">
        <v>0</v>
      </c>
      <c r="BB34">
        <v>0</v>
      </c>
      <c r="BC34">
        <f>SUM(E34:BB34)</f>
        <v>38</v>
      </c>
      <c r="BD34" s="33">
        <f>IF(BC34=0,0,LARGE(E34:BB34,1))</f>
        <v>21</v>
      </c>
      <c r="BE34" s="33">
        <f>IF(BC34=0,0,LARGE(E34:BB34,2))</f>
        <v>17</v>
      </c>
      <c r="BF34" s="33">
        <f>IF(BC34=0,0,LARGE(E34:BB34,3))</f>
        <v>0</v>
      </c>
      <c r="BG34" s="33">
        <f>IF(BC34=0,0,LARGE(E34:BB34,4))</f>
        <v>0</v>
      </c>
      <c r="BH34" s="33">
        <f>IF(BC34=0,0,LARGE(E34:BB34,5))</f>
        <v>0</v>
      </c>
      <c r="BI34" s="33">
        <f>IF(BC34=0,0,LARGE(E34:BB34,6))</f>
        <v>0</v>
      </c>
      <c r="BJ34" s="34">
        <f>IF(BC34=0,0,LARGE(E34:BB34,7))</f>
        <v>0</v>
      </c>
      <c r="BK34" s="43">
        <f>SUM(BD34:BJ34)</f>
        <v>38</v>
      </c>
      <c r="BL34">
        <v>20</v>
      </c>
      <c r="BM34" t="str">
        <f>B34</f>
        <v>Saudan</v>
      </c>
      <c r="BN34" t="str">
        <f>C34</f>
        <v>Mireille</v>
      </c>
      <c r="BO34" t="str">
        <f>D34</f>
        <v>Evionnaz</v>
      </c>
    </row>
    <row r="35" spans="1:67" x14ac:dyDescent="0.3">
      <c r="A35" s="14">
        <v>1999</v>
      </c>
      <c r="B35" s="27" t="s">
        <v>1366</v>
      </c>
      <c r="C35" t="s">
        <v>842</v>
      </c>
      <c r="D35" s="25" t="s">
        <v>1261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12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f>SUM(E35:BB35)</f>
        <v>37</v>
      </c>
      <c r="BD35" s="33">
        <f>IF(BC35=0,0,LARGE(E35:BB35,1))</f>
        <v>25</v>
      </c>
      <c r="BE35" s="33">
        <f>IF(BC35=0,0,LARGE(E35:BB35,2))</f>
        <v>12</v>
      </c>
      <c r="BF35" s="33">
        <f>IF(BC35=0,0,LARGE(E35:BB35,3))</f>
        <v>0</v>
      </c>
      <c r="BG35" s="33">
        <f>IF(BC35=0,0,LARGE(E35:BB35,4))</f>
        <v>0</v>
      </c>
      <c r="BH35" s="33">
        <f>IF(BC35=0,0,LARGE(E35:BB35,5))</f>
        <v>0</v>
      </c>
      <c r="BI35" s="33">
        <f>IF(BC35=0,0,LARGE(E35:BB35,6))</f>
        <v>0</v>
      </c>
      <c r="BJ35" s="34">
        <f>IF(BC35=0,0,LARGE(E35:BB35,7))</f>
        <v>0</v>
      </c>
      <c r="BK35" s="43">
        <f>SUM(BD35:BJ35)</f>
        <v>37</v>
      </c>
      <c r="BL35">
        <v>21</v>
      </c>
      <c r="BM35" t="str">
        <f>B35</f>
        <v>Margot</v>
      </c>
      <c r="BN35" t="str">
        <f>C35</f>
        <v>Chloé</v>
      </c>
      <c r="BO35" t="str">
        <f>D35</f>
        <v>Fribourg</v>
      </c>
    </row>
    <row r="36" spans="1:67" x14ac:dyDescent="0.3">
      <c r="A36" s="14">
        <v>1996</v>
      </c>
      <c r="B36" s="27" t="s">
        <v>840</v>
      </c>
      <c r="C36" t="s">
        <v>669</v>
      </c>
      <c r="D36" s="25" t="s">
        <v>103</v>
      </c>
      <c r="E36">
        <v>0</v>
      </c>
      <c r="F36">
        <v>0</v>
      </c>
      <c r="G36">
        <v>0</v>
      </c>
      <c r="H36">
        <v>0</v>
      </c>
      <c r="I36">
        <v>17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19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f>SUM(E36:BB36)</f>
        <v>36</v>
      </c>
      <c r="BD36" s="33">
        <f>IF(BC36=0,0,LARGE(E36:BB36,1))</f>
        <v>19</v>
      </c>
      <c r="BE36" s="33">
        <f>IF(BC36=0,0,LARGE(E36:BB36,2))</f>
        <v>17</v>
      </c>
      <c r="BF36" s="33">
        <f>IF(BC36=0,0,LARGE(E36:BB36,3))</f>
        <v>0</v>
      </c>
      <c r="BG36" s="33">
        <f>IF(BC36=0,0,LARGE(E36:BB36,4))</f>
        <v>0</v>
      </c>
      <c r="BH36" s="33">
        <f>IF(BC36=0,0,LARGE(E36:BB36,5))</f>
        <v>0</v>
      </c>
      <c r="BI36" s="33">
        <f>IF(BC36=0,0,LARGE(E36:BB36,6))</f>
        <v>0</v>
      </c>
      <c r="BJ36" s="34">
        <f>IF(BC36=0,0,LARGE(E36:BB36,7))</f>
        <v>0</v>
      </c>
      <c r="BK36" s="43">
        <f>SUM(BD36:BJ36)</f>
        <v>36</v>
      </c>
      <c r="BL36">
        <v>22</v>
      </c>
      <c r="BM36" t="str">
        <f>B36</f>
        <v>Chuat</v>
      </c>
      <c r="BN36" t="str">
        <f>C36</f>
        <v>Camille</v>
      </c>
      <c r="BO36" t="str">
        <f>D36</f>
        <v>Neuchâtel</v>
      </c>
    </row>
    <row r="37" spans="1:67" x14ac:dyDescent="0.3">
      <c r="A37" s="14">
        <v>1996</v>
      </c>
      <c r="B37" s="27" t="s">
        <v>1350</v>
      </c>
      <c r="C37" t="s">
        <v>208</v>
      </c>
      <c r="D37" s="25" t="s">
        <v>169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23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13</v>
      </c>
      <c r="BC37">
        <f>SUM(E37:BB37)</f>
        <v>36</v>
      </c>
      <c r="BD37" s="33">
        <f>IF(BC37=0,0,LARGE(E37:BB37,1))</f>
        <v>23</v>
      </c>
      <c r="BE37" s="33">
        <f>IF(BC37=0,0,LARGE(E37:BB37,2))</f>
        <v>13</v>
      </c>
      <c r="BF37" s="33">
        <f>IF(BC37=0,0,LARGE(E37:BB37,3))</f>
        <v>0</v>
      </c>
      <c r="BG37" s="33">
        <f>IF(BC37=0,0,LARGE(E37:BB37,4))</f>
        <v>0</v>
      </c>
      <c r="BH37" s="33">
        <f>IF(BC37=0,0,LARGE(E37:BB37,5))</f>
        <v>0</v>
      </c>
      <c r="BI37" s="33">
        <f>IF(BC37=0,0,LARGE(E37:BB37,6))</f>
        <v>0</v>
      </c>
      <c r="BJ37" s="34">
        <f>IF(BC37=0,0,LARGE(E37:BB37,7))</f>
        <v>0</v>
      </c>
      <c r="BK37" s="43">
        <f>SUM(BD37:BJ37)</f>
        <v>36</v>
      </c>
      <c r="BL37">
        <v>22</v>
      </c>
      <c r="BM37" t="str">
        <f>B37</f>
        <v>Epiney</v>
      </c>
      <c r="BN37" t="str">
        <f>C37</f>
        <v>Florence</v>
      </c>
      <c r="BO37" t="str">
        <f>D37</f>
        <v>Ayer</v>
      </c>
    </row>
    <row r="38" spans="1:67" x14ac:dyDescent="0.3">
      <c r="A38" s="14">
        <v>1999</v>
      </c>
      <c r="B38" s="27" t="s">
        <v>2933</v>
      </c>
      <c r="C38" t="s">
        <v>2934</v>
      </c>
      <c r="D38" s="25" t="s">
        <v>1265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19</v>
      </c>
      <c r="AZ38">
        <v>0</v>
      </c>
      <c r="BA38">
        <v>0</v>
      </c>
      <c r="BB38">
        <v>0</v>
      </c>
      <c r="BC38">
        <f>SUM(E38:BB38)</f>
        <v>36</v>
      </c>
      <c r="BD38" s="33">
        <f>IF(BC38=0,0,LARGE(E38:BB38,1))</f>
        <v>19</v>
      </c>
      <c r="BE38" s="33">
        <f>IF(BC38=0,0,LARGE(E38:BB38,2))</f>
        <v>17</v>
      </c>
      <c r="BF38" s="33">
        <f>IF(BC38=0,0,LARGE(E38:BB38,3))</f>
        <v>0</v>
      </c>
      <c r="BG38" s="33">
        <f>IF(BC38=0,0,LARGE(E38:BB38,4))</f>
        <v>0</v>
      </c>
      <c r="BH38" s="33">
        <f>IF(BC38=0,0,LARGE(E38:BB38,5))</f>
        <v>0</v>
      </c>
      <c r="BI38" s="33">
        <f>IF(BC38=0,0,LARGE(E38:BB38,6))</f>
        <v>0</v>
      </c>
      <c r="BJ38" s="34">
        <f>IF(BC38=0,0,LARGE(E38:BB38,7))</f>
        <v>0</v>
      </c>
      <c r="BK38" s="43">
        <f>SUM(BD38:BJ38)</f>
        <v>36</v>
      </c>
      <c r="BL38">
        <v>22</v>
      </c>
      <c r="BM38" t="str">
        <f>B38</f>
        <v>Sheehan</v>
      </c>
      <c r="BN38" t="str">
        <f>C38</f>
        <v>Ciara</v>
      </c>
      <c r="BO38" t="str">
        <f>D38</f>
        <v>Thun</v>
      </c>
    </row>
    <row r="39" spans="1:67" x14ac:dyDescent="0.3">
      <c r="A39" s="14">
        <v>2003</v>
      </c>
      <c r="B39" s="27" t="s">
        <v>3210</v>
      </c>
      <c r="C39" t="s">
        <v>1033</v>
      </c>
      <c r="D39" s="25" t="s">
        <v>3642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26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f>SUM(E39:BB39)</f>
        <v>36</v>
      </c>
      <c r="BD39" s="33">
        <f>IF(BC39=0,0,LARGE(E39:BB39,1))</f>
        <v>26</v>
      </c>
      <c r="BE39" s="33">
        <f>IF(BC39=0,0,LARGE(E39:BB39,2))</f>
        <v>10</v>
      </c>
      <c r="BF39" s="33">
        <f>IF(BC39=0,0,LARGE(E39:BB39,3))</f>
        <v>0</v>
      </c>
      <c r="BG39" s="33">
        <f>IF(BC39=0,0,LARGE(E39:BB39,4))</f>
        <v>0</v>
      </c>
      <c r="BH39" s="33">
        <f>IF(BC39=0,0,LARGE(E39:BB39,5))</f>
        <v>0</v>
      </c>
      <c r="BI39" s="33">
        <f>IF(BC39=0,0,LARGE(E39:BB39,6))</f>
        <v>0</v>
      </c>
      <c r="BJ39" s="34">
        <f>IF(BC39=0,0,LARGE(E39:BB39,7))</f>
        <v>0</v>
      </c>
      <c r="BK39" s="43">
        <f>SUM(BD39:BJ39)</f>
        <v>36</v>
      </c>
      <c r="BL39">
        <v>22</v>
      </c>
      <c r="BM39" t="str">
        <f>B39</f>
        <v>Stocker</v>
      </c>
      <c r="BN39" t="str">
        <f>C39</f>
        <v>Léonie</v>
      </c>
      <c r="BO39" t="str">
        <f>D39</f>
        <v>Dietikon</v>
      </c>
    </row>
    <row r="40" spans="1:67" x14ac:dyDescent="0.3">
      <c r="A40" s="14">
        <v>1997</v>
      </c>
      <c r="B40" s="27" t="s">
        <v>2549</v>
      </c>
      <c r="C40" t="s">
        <v>2550</v>
      </c>
      <c r="D40" s="25" t="s">
        <v>2551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25</v>
      </c>
      <c r="AC40">
        <v>0</v>
      </c>
      <c r="AD40">
        <v>0</v>
      </c>
      <c r="AE40">
        <v>0</v>
      </c>
      <c r="AF40">
        <v>10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f>SUM(E40:BB40)</f>
        <v>35</v>
      </c>
      <c r="BD40" s="33">
        <f>IF(BC40=0,0,LARGE(E40:BB40,1))</f>
        <v>25</v>
      </c>
      <c r="BE40" s="33">
        <f>IF(BC40=0,0,LARGE(E40:BB40,2))</f>
        <v>10</v>
      </c>
      <c r="BF40" s="33">
        <f>IF(BC40=0,0,LARGE(E40:BB40,3))</f>
        <v>0</v>
      </c>
      <c r="BG40" s="33">
        <f>IF(BC40=0,0,LARGE(E40:BB40,4))</f>
        <v>0</v>
      </c>
      <c r="BH40" s="33">
        <f>IF(BC40=0,0,LARGE(E40:BB40,5))</f>
        <v>0</v>
      </c>
      <c r="BI40" s="33">
        <f>IF(BC40=0,0,LARGE(E40:BB40,6))</f>
        <v>0</v>
      </c>
      <c r="BJ40" s="34">
        <f>IF(BC40=0,0,LARGE(E40:BB40,7))</f>
        <v>0</v>
      </c>
      <c r="BK40" s="43">
        <f>SUM(BD40:BJ40)</f>
        <v>35</v>
      </c>
      <c r="BL40">
        <v>23</v>
      </c>
      <c r="BM40" t="str">
        <f>B40</f>
        <v>Njeru</v>
      </c>
      <c r="BN40" t="str">
        <f>C40</f>
        <v>Joyce Muthoni</v>
      </c>
      <c r="BO40" t="str">
        <f>D40</f>
        <v>Kenya</v>
      </c>
    </row>
    <row r="41" spans="1:67" x14ac:dyDescent="0.3">
      <c r="A41" s="14">
        <v>1990</v>
      </c>
      <c r="B41" s="27" t="s">
        <v>3208</v>
      </c>
      <c r="C41" t="s">
        <v>139</v>
      </c>
      <c r="D41" s="25"/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34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f>SUM(E41:BB41)</f>
        <v>34</v>
      </c>
      <c r="BD41" s="33">
        <f>IF(BC41=0,0,LARGE(E41:BB41,1))</f>
        <v>34</v>
      </c>
      <c r="BE41" s="33">
        <f>IF(BC41=0,0,LARGE(E41:BB41,2))</f>
        <v>0</v>
      </c>
      <c r="BF41" s="33">
        <f>IF(BC41=0,0,LARGE(E41:BB41,3))</f>
        <v>0</v>
      </c>
      <c r="BG41" s="33">
        <f>IF(BC41=0,0,LARGE(E41:BB41,4))</f>
        <v>0</v>
      </c>
      <c r="BH41" s="33">
        <f>IF(BC41=0,0,LARGE(E41:BB41,5))</f>
        <v>0</v>
      </c>
      <c r="BI41" s="33">
        <f>IF(BC41=0,0,LARGE(E41:BB41,6))</f>
        <v>0</v>
      </c>
      <c r="BJ41" s="34">
        <f>IF(BC41=0,0,LARGE(E41:BB41,7))</f>
        <v>0</v>
      </c>
      <c r="BK41" s="43">
        <f>SUM(BD41:BJ41)</f>
        <v>34</v>
      </c>
      <c r="BL41">
        <v>24</v>
      </c>
      <c r="BM41" t="str">
        <f>B41</f>
        <v>Morand Darbellay</v>
      </c>
      <c r="BN41" t="str">
        <f>C41</f>
        <v>Laurie</v>
      </c>
    </row>
    <row r="42" spans="1:67" x14ac:dyDescent="0.3">
      <c r="A42" s="14">
        <v>1990</v>
      </c>
      <c r="B42" s="27" t="s">
        <v>2198</v>
      </c>
      <c r="C42" t="s">
        <v>1072</v>
      </c>
      <c r="D42" s="25" t="s">
        <v>2197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14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f>SUM(E42:BB42)</f>
        <v>33</v>
      </c>
      <c r="BD42" s="33">
        <f>IF(BC42=0,0,LARGE(E42:BB42,1))</f>
        <v>19</v>
      </c>
      <c r="BE42" s="33">
        <f>IF(BC42=0,0,LARGE(E42:BB42,2))</f>
        <v>14</v>
      </c>
      <c r="BF42" s="33">
        <f>IF(BC42=0,0,LARGE(E42:BB42,3))</f>
        <v>0</v>
      </c>
      <c r="BG42" s="33">
        <f>IF(BC42=0,0,LARGE(E42:BB42,4))</f>
        <v>0</v>
      </c>
      <c r="BH42" s="33">
        <f>IF(BC42=0,0,LARGE(E42:BB42,5))</f>
        <v>0</v>
      </c>
      <c r="BI42" s="33">
        <f>IF(BC42=0,0,LARGE(E42:BB42,6))</f>
        <v>0</v>
      </c>
      <c r="BJ42" s="34">
        <f>IF(BC42=0,0,LARGE(E42:BB42,7))</f>
        <v>0</v>
      </c>
      <c r="BK42" s="43">
        <f>SUM(BD42:BJ42)</f>
        <v>33</v>
      </c>
      <c r="BL42">
        <v>25</v>
      </c>
      <c r="BM42" t="str">
        <f>B42</f>
        <v>Quinodoz</v>
      </c>
      <c r="BN42" t="str">
        <f>C42</f>
        <v>Virginie</v>
      </c>
      <c r="BO42" t="str">
        <f>D42</f>
        <v>St-Séverin</v>
      </c>
    </row>
    <row r="43" spans="1:67" x14ac:dyDescent="0.3">
      <c r="A43" s="14">
        <v>1990</v>
      </c>
      <c r="B43" s="27" t="s">
        <v>847</v>
      </c>
      <c r="C43" t="s">
        <v>848</v>
      </c>
      <c r="D43" s="25" t="s">
        <v>54</v>
      </c>
      <c r="E43">
        <v>0</v>
      </c>
      <c r="F43">
        <v>0</v>
      </c>
      <c r="G43">
        <v>0</v>
      </c>
      <c r="H43">
        <v>0</v>
      </c>
      <c r="I43">
        <v>12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19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f>SUM(E43:BB43)</f>
        <v>31</v>
      </c>
      <c r="BD43" s="33">
        <f>IF(BC43=0,0,LARGE(E43:BB43,1))</f>
        <v>19</v>
      </c>
      <c r="BE43" s="33">
        <f>IF(BC43=0,0,LARGE(E43:BB43,2))</f>
        <v>12</v>
      </c>
      <c r="BF43" s="33">
        <f>IF(BC43=0,0,LARGE(E43:BB43,3))</f>
        <v>0</v>
      </c>
      <c r="BG43" s="33">
        <f>IF(BC43=0,0,LARGE(E43:BB43,4))</f>
        <v>0</v>
      </c>
      <c r="BH43" s="33">
        <f>IF(BC43=0,0,LARGE(E43:BB43,5))</f>
        <v>0</v>
      </c>
      <c r="BI43" s="33">
        <f>IF(BC43=0,0,LARGE(E43:BB43,6))</f>
        <v>0</v>
      </c>
      <c r="BJ43" s="34">
        <f>IF(BC43=0,0,LARGE(E43:BB43,7))</f>
        <v>0</v>
      </c>
      <c r="BK43" s="43">
        <f>SUM(BD43:BJ43)</f>
        <v>31</v>
      </c>
      <c r="BL43">
        <v>26</v>
      </c>
      <c r="BM43" t="str">
        <f>B43</f>
        <v>Derivaz-Jornod</v>
      </c>
      <c r="BN43" t="str">
        <f>C43</f>
        <v>Marine</v>
      </c>
      <c r="BO43" t="str">
        <f>D43</f>
        <v>Troistorrents</v>
      </c>
    </row>
    <row r="44" spans="1:67" x14ac:dyDescent="0.3">
      <c r="A44" s="14">
        <v>1997</v>
      </c>
      <c r="B44" s="27" t="s">
        <v>4098</v>
      </c>
      <c r="C44" t="s">
        <v>182</v>
      </c>
      <c r="D44" s="25" t="s">
        <v>2231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14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14</v>
      </c>
      <c r="BC44">
        <f>SUM(E44:BB44)</f>
        <v>28</v>
      </c>
      <c r="BD44" s="33">
        <f>IF(BC44=0,0,LARGE(E44:BB44,1))</f>
        <v>14</v>
      </c>
      <c r="BE44" s="33">
        <f>IF(BC44=0,0,LARGE(E44:BB44,2))</f>
        <v>14</v>
      </c>
      <c r="BF44" s="33">
        <f>IF(BC44=0,0,LARGE(E44:BB44,3))</f>
        <v>0</v>
      </c>
      <c r="BG44" s="33">
        <f>IF(BC44=0,0,LARGE(E44:BB44,4))</f>
        <v>0</v>
      </c>
      <c r="BH44" s="33">
        <f>IF(BC44=0,0,LARGE(E44:BB44,5))</f>
        <v>0</v>
      </c>
      <c r="BI44" s="33">
        <f>IF(BC44=0,0,LARGE(E44:BB44,6))</f>
        <v>0</v>
      </c>
      <c r="BJ44" s="34">
        <f>IF(BC44=0,0,LARGE(E44:BB44,7))</f>
        <v>0</v>
      </c>
      <c r="BK44" s="43">
        <f>SUM(BD44:BJ44)</f>
        <v>28</v>
      </c>
      <c r="BL44">
        <v>27</v>
      </c>
      <c r="BM44" t="str">
        <f>B44</f>
        <v>Loup</v>
      </c>
      <c r="BN44" t="str">
        <f>C44</f>
        <v>Laura</v>
      </c>
      <c r="BO44" t="str">
        <f>D44</f>
        <v>Châtel St-Denis</v>
      </c>
    </row>
    <row r="45" spans="1:67" x14ac:dyDescent="0.3">
      <c r="A45" s="14">
        <v>1991</v>
      </c>
      <c r="B45" s="27" t="s">
        <v>308</v>
      </c>
      <c r="C45" t="s">
        <v>183</v>
      </c>
      <c r="D45" s="25" t="s">
        <v>104</v>
      </c>
      <c r="E45">
        <v>0</v>
      </c>
      <c r="F45">
        <v>14</v>
      </c>
      <c r="G45">
        <v>0</v>
      </c>
      <c r="H45">
        <v>0</v>
      </c>
      <c r="I45">
        <v>0</v>
      </c>
      <c r="J45">
        <v>14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f>SUM(E45:BB45)</f>
        <v>28</v>
      </c>
      <c r="BD45" s="33">
        <f>IF(BC45=0,0,LARGE(E45:BB45,1))</f>
        <v>14</v>
      </c>
      <c r="BE45" s="33">
        <f>IF(BC45=0,0,LARGE(E45:BB45,2))</f>
        <v>14</v>
      </c>
      <c r="BF45" s="33">
        <f>IF(BC45=0,0,LARGE(E45:BB45,3))</f>
        <v>0</v>
      </c>
      <c r="BG45" s="33">
        <f>IF(BC45=0,0,LARGE(E45:BB45,4))</f>
        <v>0</v>
      </c>
      <c r="BH45" s="33">
        <f>IF(BC45=0,0,LARGE(E45:BB45,5))</f>
        <v>0</v>
      </c>
      <c r="BI45" s="33">
        <f>IF(BC45=0,0,LARGE(E45:BB45,6))</f>
        <v>0</v>
      </c>
      <c r="BJ45" s="34">
        <f>IF(BC45=0,0,LARGE(E45:BB45,7))</f>
        <v>0</v>
      </c>
      <c r="BK45" s="43">
        <f>SUM(BD45:BJ45)</f>
        <v>28</v>
      </c>
      <c r="BL45">
        <v>27</v>
      </c>
      <c r="BM45" t="str">
        <f>B45</f>
        <v xml:space="preserve">Rielle </v>
      </c>
      <c r="BN45" t="str">
        <f>C45</f>
        <v>Alexandra</v>
      </c>
      <c r="BO45" t="str">
        <f>D45</f>
        <v>Lens</v>
      </c>
    </row>
    <row r="46" spans="1:67" x14ac:dyDescent="0.3">
      <c r="A46" s="14">
        <v>1993</v>
      </c>
      <c r="B46" s="27" t="s">
        <v>603</v>
      </c>
      <c r="C46" t="s">
        <v>642</v>
      </c>
      <c r="D46" s="25" t="s">
        <v>604</v>
      </c>
      <c r="E46">
        <v>0</v>
      </c>
      <c r="F46">
        <v>0</v>
      </c>
      <c r="G46">
        <v>0</v>
      </c>
      <c r="H46">
        <v>15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12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f>SUM(E46:BB46)</f>
        <v>27</v>
      </c>
      <c r="BD46" s="33">
        <f>IF(BC46=0,0,LARGE(E46:BB46,1))</f>
        <v>15</v>
      </c>
      <c r="BE46" s="33">
        <f>IF(BC46=0,0,LARGE(E46:BB46,2))</f>
        <v>12</v>
      </c>
      <c r="BF46" s="33">
        <f>IF(BC46=0,0,LARGE(E46:BB46,3))</f>
        <v>0</v>
      </c>
      <c r="BG46" s="33">
        <f>IF(BC46=0,0,LARGE(E46:BB46,4))</f>
        <v>0</v>
      </c>
      <c r="BH46" s="33">
        <f>IF(BC46=0,0,LARGE(E46:BB46,5))</f>
        <v>0</v>
      </c>
      <c r="BI46" s="33">
        <f>IF(BC46=0,0,LARGE(E46:BB46,6))</f>
        <v>0</v>
      </c>
      <c r="BJ46" s="34">
        <f>IF(BC46=0,0,LARGE(E46:BB46,7))</f>
        <v>0</v>
      </c>
      <c r="BK46" s="43">
        <f>SUM(BD46:BJ46)</f>
        <v>27</v>
      </c>
      <c r="BL46">
        <v>28</v>
      </c>
      <c r="BM46" t="str">
        <f>B46</f>
        <v>Boldireff</v>
      </c>
      <c r="BN46" t="str">
        <f>C46</f>
        <v>Tamara</v>
      </c>
      <c r="BO46" t="str">
        <f>D46</f>
        <v>Val d'Illiez</v>
      </c>
    </row>
    <row r="47" spans="1:67" x14ac:dyDescent="0.3">
      <c r="A47" s="14">
        <v>1993</v>
      </c>
      <c r="B47" s="27" t="s">
        <v>2576</v>
      </c>
      <c r="C47" t="s">
        <v>669</v>
      </c>
      <c r="D47" s="25" t="s">
        <v>3641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6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21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f>SUM(E47:BB47)</f>
        <v>27</v>
      </c>
      <c r="BD47" s="33">
        <f>IF(BC47=0,0,LARGE(E47:BB47,1))</f>
        <v>21</v>
      </c>
      <c r="BE47" s="33">
        <f>IF(BC47=0,0,LARGE(E47:BB47,2))</f>
        <v>6</v>
      </c>
      <c r="BF47" s="33">
        <f>IF(BC47=0,0,LARGE(E47:BB47,3))</f>
        <v>0</v>
      </c>
      <c r="BG47" s="33">
        <f>IF(BC47=0,0,LARGE(E47:BB47,4))</f>
        <v>0</v>
      </c>
      <c r="BH47" s="33">
        <f>IF(BC47=0,0,LARGE(E47:BB47,5))</f>
        <v>0</v>
      </c>
      <c r="BI47" s="33">
        <f>IF(BC47=0,0,LARGE(E47:BB47,6))</f>
        <v>0</v>
      </c>
      <c r="BJ47" s="34">
        <f>IF(BC47=0,0,LARGE(E47:BB47,7))</f>
        <v>0</v>
      </c>
      <c r="BK47" s="43">
        <f>SUM(BD47:BJ47)</f>
        <v>27</v>
      </c>
      <c r="BL47">
        <v>28</v>
      </c>
      <c r="BM47" t="str">
        <f>B47</f>
        <v>Boyne</v>
      </c>
      <c r="BN47" t="str">
        <f>C47</f>
        <v>Camille</v>
      </c>
      <c r="BO47" t="str">
        <f>D47</f>
        <v>St. Jean</v>
      </c>
    </row>
    <row r="48" spans="1:67" x14ac:dyDescent="0.3">
      <c r="A48" s="14">
        <v>1989</v>
      </c>
      <c r="B48" s="27" t="s">
        <v>3520</v>
      </c>
      <c r="C48" t="s">
        <v>1316</v>
      </c>
      <c r="D48" s="25" t="s">
        <v>476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10</v>
      </c>
      <c r="BB48">
        <v>0</v>
      </c>
      <c r="BC48">
        <f>SUM(E48:BB48)</f>
        <v>27</v>
      </c>
      <c r="BD48" s="33">
        <f>IF(BC48=0,0,LARGE(E48:BB48,1))</f>
        <v>17</v>
      </c>
      <c r="BE48" s="33">
        <f>IF(BC48=0,0,LARGE(E48:BB48,2))</f>
        <v>10</v>
      </c>
      <c r="BF48" s="33">
        <f>IF(BC48=0,0,LARGE(E48:BB48,3))</f>
        <v>0</v>
      </c>
      <c r="BG48" s="33">
        <f>IF(BC48=0,0,LARGE(E48:BB48,4))</f>
        <v>0</v>
      </c>
      <c r="BH48" s="33">
        <f>IF(BC48=0,0,LARGE(E48:BB48,5))</f>
        <v>0</v>
      </c>
      <c r="BI48" s="33">
        <f>IF(BC48=0,0,LARGE(E48:BB48,6))</f>
        <v>0</v>
      </c>
      <c r="BJ48" s="34">
        <f>IF(BC48=0,0,LARGE(E48:BB48,7))</f>
        <v>0</v>
      </c>
      <c r="BK48" s="43">
        <f>SUM(BD48:BJ48)</f>
        <v>27</v>
      </c>
      <c r="BL48">
        <v>28</v>
      </c>
      <c r="BM48" t="str">
        <f>B48</f>
        <v>Costa</v>
      </c>
      <c r="BN48" t="str">
        <f>C48</f>
        <v>Daniela</v>
      </c>
      <c r="BO48" t="str">
        <f>D48</f>
        <v>Fully</v>
      </c>
    </row>
    <row r="49" spans="1:67" x14ac:dyDescent="0.3">
      <c r="A49" s="14">
        <v>1991</v>
      </c>
      <c r="B49" s="27" t="s">
        <v>1021</v>
      </c>
      <c r="C49" t="s">
        <v>1022</v>
      </c>
      <c r="D49" s="25" t="s">
        <v>317</v>
      </c>
      <c r="E49">
        <v>0</v>
      </c>
      <c r="F49">
        <v>0</v>
      </c>
      <c r="G49">
        <v>0</v>
      </c>
      <c r="H49">
        <v>0</v>
      </c>
      <c r="I49">
        <v>0</v>
      </c>
      <c r="J49">
        <v>23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f>SUM(E49:BB49)</f>
        <v>27</v>
      </c>
      <c r="BD49" s="33">
        <f>IF(BC49=0,0,LARGE(E49:BB49,1))</f>
        <v>23</v>
      </c>
      <c r="BE49" s="33">
        <f>IF(BC49=0,0,LARGE(E49:BB49,2))</f>
        <v>4</v>
      </c>
      <c r="BF49" s="33">
        <f>IF(BC49=0,0,LARGE(E49:BB49,3))</f>
        <v>0</v>
      </c>
      <c r="BG49" s="33">
        <f>IF(BC49=0,0,LARGE(E49:BB49,4))</f>
        <v>0</v>
      </c>
      <c r="BH49" s="33">
        <f>IF(BC49=0,0,LARGE(E49:BB49,5))</f>
        <v>0</v>
      </c>
      <c r="BI49" s="33">
        <f>IF(BC49=0,0,LARGE(E49:BB49,6))</f>
        <v>0</v>
      </c>
      <c r="BJ49" s="34">
        <f>IF(BC49=0,0,LARGE(E49:BB49,7))</f>
        <v>0</v>
      </c>
      <c r="BK49" s="43">
        <f>SUM(BD49:BJ49)</f>
        <v>27</v>
      </c>
      <c r="BL49">
        <v>28</v>
      </c>
      <c r="BM49" t="str">
        <f>B49</f>
        <v>Vachon</v>
      </c>
      <c r="BN49" t="str">
        <f>C49</f>
        <v>Marion</v>
      </c>
      <c r="BO49" t="str">
        <f>D49</f>
        <v>Chermignon d'en Bas</v>
      </c>
    </row>
    <row r="50" spans="1:67" x14ac:dyDescent="0.3">
      <c r="A50" s="14">
        <v>2002</v>
      </c>
      <c r="B50" s="27" t="s">
        <v>214</v>
      </c>
      <c r="C50" t="s">
        <v>195</v>
      </c>
      <c r="D50" s="25" t="s">
        <v>146</v>
      </c>
      <c r="E50">
        <v>0</v>
      </c>
      <c r="F50">
        <v>15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11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f>SUM(E50:BB50)</f>
        <v>26</v>
      </c>
      <c r="BD50" s="33">
        <f>IF(BC50=0,0,LARGE(E50:BB50,1))</f>
        <v>15</v>
      </c>
      <c r="BE50" s="33">
        <f>IF(BC50=0,0,LARGE(E50:BB50,2))</f>
        <v>11</v>
      </c>
      <c r="BF50" s="33">
        <f>IF(BC50=0,0,LARGE(E50:BB50,3))</f>
        <v>0</v>
      </c>
      <c r="BG50" s="33">
        <f>IF(BC50=0,0,LARGE(E50:BB50,4))</f>
        <v>0</v>
      </c>
      <c r="BH50" s="33">
        <f>IF(BC50=0,0,LARGE(E50:BB50,5))</f>
        <v>0</v>
      </c>
      <c r="BI50" s="33">
        <f>IF(BC50=0,0,LARGE(E50:BB50,6))</f>
        <v>0</v>
      </c>
      <c r="BJ50" s="34">
        <f>IF(BC50=0,0,LARGE(E50:BB50,7))</f>
        <v>0</v>
      </c>
      <c r="BK50" s="43">
        <f>SUM(BD50:BJ50)</f>
        <v>26</v>
      </c>
      <c r="BL50">
        <v>29</v>
      </c>
      <c r="BM50" t="str">
        <f>B50</f>
        <v>Borgeat</v>
      </c>
      <c r="BN50" t="str">
        <f>C50</f>
        <v>Jade</v>
      </c>
      <c r="BO50" t="str">
        <f>D50</f>
        <v>Chermignon</v>
      </c>
    </row>
    <row r="51" spans="1:67" x14ac:dyDescent="0.3">
      <c r="A51" s="14">
        <v>1991</v>
      </c>
      <c r="B51" s="27" t="s">
        <v>377</v>
      </c>
      <c r="C51" t="s">
        <v>378</v>
      </c>
      <c r="D51" s="25" t="s">
        <v>190</v>
      </c>
      <c r="E51">
        <v>0</v>
      </c>
      <c r="F51">
        <v>0</v>
      </c>
      <c r="G51">
        <v>9</v>
      </c>
      <c r="H51">
        <v>0</v>
      </c>
      <c r="I51">
        <v>0</v>
      </c>
      <c r="J51">
        <v>17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f>SUM(E51:BB51)</f>
        <v>26</v>
      </c>
      <c r="BD51" s="33">
        <f>IF(BC51=0,0,LARGE(E51:BB51,1))</f>
        <v>17</v>
      </c>
      <c r="BE51" s="33">
        <f>IF(BC51=0,0,LARGE(E51:BB51,2))</f>
        <v>9</v>
      </c>
      <c r="BF51" s="33">
        <f>IF(BC51=0,0,LARGE(E51:BB51,3))</f>
        <v>0</v>
      </c>
      <c r="BG51" s="33">
        <f>IF(BC51=0,0,LARGE(E51:BB51,4))</f>
        <v>0</v>
      </c>
      <c r="BH51" s="33">
        <f>IF(BC51=0,0,LARGE(E51:BB51,5))</f>
        <v>0</v>
      </c>
      <c r="BI51" s="33">
        <f>IF(BC51=0,0,LARGE(E51:BB51,6))</f>
        <v>0</v>
      </c>
      <c r="BJ51" s="34">
        <f>IF(BC51=0,0,LARGE(E51:BB51,7))</f>
        <v>0</v>
      </c>
      <c r="BK51" s="43">
        <f>SUM(BD51:BJ51)</f>
        <v>26</v>
      </c>
      <c r="BL51">
        <v>29</v>
      </c>
      <c r="BM51" t="str">
        <f>B51</f>
        <v>Paltenghi</v>
      </c>
      <c r="BN51" t="str">
        <f>C51</f>
        <v>Nuria</v>
      </c>
      <c r="BO51" t="str">
        <f>D51</f>
        <v>Haute-Nendaz</v>
      </c>
    </row>
    <row r="52" spans="1:67" x14ac:dyDescent="0.3">
      <c r="A52" s="14">
        <v>2001</v>
      </c>
      <c r="B52" s="27" t="s">
        <v>181</v>
      </c>
      <c r="C52" t="s">
        <v>833</v>
      </c>
      <c r="D52" s="25" t="s">
        <v>54</v>
      </c>
      <c r="E52">
        <v>0</v>
      </c>
      <c r="F52">
        <v>0</v>
      </c>
      <c r="G52">
        <v>0</v>
      </c>
      <c r="H52">
        <v>0</v>
      </c>
      <c r="I52">
        <v>25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f>SUM(E52:BB52)</f>
        <v>25</v>
      </c>
      <c r="BD52" s="33">
        <f>IF(BC52=0,0,LARGE(E52:BB52,1))</f>
        <v>25</v>
      </c>
      <c r="BE52" s="33">
        <f>IF(BC52=0,0,LARGE(E52:BB52,2))</f>
        <v>0</v>
      </c>
      <c r="BF52" s="33">
        <f>IF(BC52=0,0,LARGE(E52:BB52,3))</f>
        <v>0</v>
      </c>
      <c r="BG52" s="33">
        <f>IF(BC52=0,0,LARGE(E52:BB52,4))</f>
        <v>0</v>
      </c>
      <c r="BH52" s="33">
        <f>IF(BC52=0,0,LARGE(E52:BB52,5))</f>
        <v>0</v>
      </c>
      <c r="BI52" s="33">
        <f>IF(BC52=0,0,LARGE(E52:BB52,6))</f>
        <v>0</v>
      </c>
      <c r="BJ52" s="34">
        <f>IF(BC52=0,0,LARGE(E52:BB52,7))</f>
        <v>0</v>
      </c>
      <c r="BK52" s="43">
        <f>SUM(BD52:BJ52)</f>
        <v>25</v>
      </c>
      <c r="BL52">
        <v>30</v>
      </c>
      <c r="BM52" t="str">
        <f>B52</f>
        <v>Berrut</v>
      </c>
      <c r="BN52" t="str">
        <f>C52</f>
        <v>Marjorie</v>
      </c>
      <c r="BO52" t="str">
        <f>D52</f>
        <v>Troistorrents</v>
      </c>
    </row>
    <row r="53" spans="1:67" x14ac:dyDescent="0.3">
      <c r="A53" s="14">
        <v>1996</v>
      </c>
      <c r="B53" s="27" t="s">
        <v>3798</v>
      </c>
      <c r="C53" t="s">
        <v>3799</v>
      </c>
      <c r="D53" s="25" t="s">
        <v>445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25</v>
      </c>
      <c r="AY53">
        <v>0</v>
      </c>
      <c r="AZ53">
        <v>0</v>
      </c>
      <c r="BA53">
        <v>0</v>
      </c>
      <c r="BB53">
        <v>0</v>
      </c>
      <c r="BC53">
        <f>SUM(E53:BB53)</f>
        <v>25</v>
      </c>
      <c r="BD53" s="33">
        <f>IF(BC53=0,0,LARGE(E53:BB53,1))</f>
        <v>25</v>
      </c>
      <c r="BE53" s="33">
        <f>IF(BC53=0,0,LARGE(E53:BB53,2))</f>
        <v>0</v>
      </c>
      <c r="BF53" s="33">
        <f>IF(BC53=0,0,LARGE(E53:BB53,3))</f>
        <v>0</v>
      </c>
      <c r="BG53" s="33">
        <f>IF(BC53=0,0,LARGE(E53:BB53,4))</f>
        <v>0</v>
      </c>
      <c r="BH53" s="33">
        <f>IF(BC53=0,0,LARGE(E53:BB53,5))</f>
        <v>0</v>
      </c>
      <c r="BI53" s="33">
        <f>IF(BC53=0,0,LARGE(E53:BB53,6))</f>
        <v>0</v>
      </c>
      <c r="BJ53" s="34">
        <f>IF(BC53=0,0,LARGE(E53:BB53,7))</f>
        <v>0</v>
      </c>
      <c r="BK53" s="43">
        <f>SUM(BD53:BJ53)</f>
        <v>25</v>
      </c>
      <c r="BL53">
        <v>30</v>
      </c>
      <c r="BM53" t="str">
        <f>B53</f>
        <v>Chabbey</v>
      </c>
      <c r="BN53" t="str">
        <f>C53</f>
        <v>Isaline</v>
      </c>
      <c r="BO53" t="str">
        <f>D53</f>
        <v>Genève</v>
      </c>
    </row>
    <row r="54" spans="1:67" x14ac:dyDescent="0.3">
      <c r="A54" s="14">
        <v>1998</v>
      </c>
      <c r="B54" s="27" t="s">
        <v>2991</v>
      </c>
      <c r="C54" t="s">
        <v>2992</v>
      </c>
      <c r="D54" s="25" t="s">
        <v>2993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25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f>SUM(E54:BB54)</f>
        <v>25</v>
      </c>
      <c r="BD54" s="33">
        <f>IF(BC54=0,0,LARGE(E54:BB54,1))</f>
        <v>25</v>
      </c>
      <c r="BE54" s="33">
        <f>IF(BC54=0,0,LARGE(E54:BB54,2))</f>
        <v>0</v>
      </c>
      <c r="BF54" s="33">
        <f>IF(BC54=0,0,LARGE(E54:BB54,3))</f>
        <v>0</v>
      </c>
      <c r="BG54" s="33">
        <f>IF(BC54=0,0,LARGE(E54:BB54,4))</f>
        <v>0</v>
      </c>
      <c r="BH54" s="33">
        <f>IF(BC54=0,0,LARGE(E54:BB54,5))</f>
        <v>0</v>
      </c>
      <c r="BI54" s="33">
        <f>IF(BC54=0,0,LARGE(E54:BB54,6))</f>
        <v>0</v>
      </c>
      <c r="BJ54" s="34">
        <f>IF(BC54=0,0,LARGE(E54:BB54,7))</f>
        <v>0</v>
      </c>
      <c r="BK54" s="43">
        <f>SUM(BD54:BJ54)</f>
        <v>25</v>
      </c>
      <c r="BL54">
        <v>30</v>
      </c>
      <c r="BM54" t="str">
        <f>B54</f>
        <v>Chepngeno</v>
      </c>
      <c r="BN54" t="str">
        <f>C54</f>
        <v>Joyline</v>
      </c>
      <c r="BO54" t="str">
        <f>D54</f>
        <v>Millmani Runners</v>
      </c>
    </row>
    <row r="55" spans="1:67" x14ac:dyDescent="0.3">
      <c r="A55" s="14">
        <v>2004</v>
      </c>
      <c r="B55" s="27" t="s">
        <v>3643</v>
      </c>
      <c r="C55" t="s">
        <v>3644</v>
      </c>
      <c r="D55" s="25"/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25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f>SUM(E55:BB55)</f>
        <v>25</v>
      </c>
      <c r="BD55" s="33">
        <f>IF(BC55=0,0,LARGE(E55:BB55,1))</f>
        <v>25</v>
      </c>
      <c r="BE55" s="33">
        <f>IF(BC55=0,0,LARGE(E55:BB55,2))</f>
        <v>0</v>
      </c>
      <c r="BF55" s="33">
        <f>IF(BC55=0,0,LARGE(E55:BB55,3))</f>
        <v>0</v>
      </c>
      <c r="BG55" s="33">
        <f>IF(BC55=0,0,LARGE(E55:BB55,4))</f>
        <v>0</v>
      </c>
      <c r="BH55" s="33">
        <f>IF(BC55=0,0,LARGE(E55:BB55,5))</f>
        <v>0</v>
      </c>
      <c r="BI55" s="33">
        <f>IF(BC55=0,0,LARGE(E55:BB55,6))</f>
        <v>0</v>
      </c>
      <c r="BJ55" s="34">
        <f>IF(BC55=0,0,LARGE(E55:BB55,7))</f>
        <v>0</v>
      </c>
      <c r="BK55" s="43">
        <f>SUM(BD55:BJ55)</f>
        <v>25</v>
      </c>
      <c r="BL55">
        <v>30</v>
      </c>
      <c r="BM55" t="str">
        <f>B55</f>
        <v>Chetelat</v>
      </c>
      <c r="BN55" t="str">
        <f>C55</f>
        <v>Sofia</v>
      </c>
    </row>
    <row r="56" spans="1:67" x14ac:dyDescent="0.3">
      <c r="A56" s="14">
        <v>1988</v>
      </c>
      <c r="B56" s="27" t="s">
        <v>802</v>
      </c>
      <c r="C56" t="s">
        <v>1167</v>
      </c>
      <c r="D56" s="25" t="s">
        <v>64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25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f>SUM(E56:BB56)</f>
        <v>25</v>
      </c>
      <c r="BD56" s="33">
        <f>IF(BC56=0,0,LARGE(E56:BB56,1))</f>
        <v>25</v>
      </c>
      <c r="BE56" s="33">
        <f>IF(BC56=0,0,LARGE(E56:BB56,2))</f>
        <v>0</v>
      </c>
      <c r="BF56" s="33">
        <f>IF(BC56=0,0,LARGE(E56:BB56,3))</f>
        <v>0</v>
      </c>
      <c r="BG56" s="33">
        <f>IF(BC56=0,0,LARGE(E56:BB56,4))</f>
        <v>0</v>
      </c>
      <c r="BH56" s="33">
        <f>IF(BC56=0,0,LARGE(E56:BB56,5))</f>
        <v>0</v>
      </c>
      <c r="BI56" s="33">
        <f>IF(BC56=0,0,LARGE(E56:BB56,6))</f>
        <v>0</v>
      </c>
      <c r="BJ56" s="34">
        <f>IF(BC56=0,0,LARGE(E56:BB56,7))</f>
        <v>0</v>
      </c>
      <c r="BK56" s="43">
        <f>SUM(BD56:BJ56)</f>
        <v>25</v>
      </c>
      <c r="BL56">
        <v>30</v>
      </c>
      <c r="BM56" t="str">
        <f>B56</f>
        <v>Frossard</v>
      </c>
      <c r="BN56" t="str">
        <f>C56</f>
        <v>Valentine</v>
      </c>
      <c r="BO56" t="str">
        <f>D56</f>
        <v>Le Châble</v>
      </c>
    </row>
    <row r="57" spans="1:67" x14ac:dyDescent="0.3">
      <c r="A57" s="14">
        <v>1987</v>
      </c>
      <c r="B57" s="27" t="s">
        <v>3893</v>
      </c>
      <c r="C57" t="s">
        <v>3894</v>
      </c>
      <c r="D57" s="25" t="s">
        <v>3895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25</v>
      </c>
      <c r="AZ57">
        <v>0</v>
      </c>
      <c r="BA57">
        <v>0</v>
      </c>
      <c r="BB57">
        <v>0</v>
      </c>
      <c r="BC57">
        <f>SUM(E57:BB57)</f>
        <v>25</v>
      </c>
      <c r="BD57" s="33">
        <f>IF(BC57=0,0,LARGE(E57:BB57,1))</f>
        <v>25</v>
      </c>
      <c r="BE57" s="33">
        <f>IF(BC57=0,0,LARGE(E57:BB57,2))</f>
        <v>0</v>
      </c>
      <c r="BF57" s="33">
        <f>IF(BC57=0,0,LARGE(E57:BB57,3))</f>
        <v>0</v>
      </c>
      <c r="BG57" s="33">
        <f>IF(BC57=0,0,LARGE(E57:BB57,4))</f>
        <v>0</v>
      </c>
      <c r="BH57" s="33">
        <f>IF(BC57=0,0,LARGE(E57:BB57,5))</f>
        <v>0</v>
      </c>
      <c r="BI57" s="33">
        <f>IF(BC57=0,0,LARGE(E57:BB57,6))</f>
        <v>0</v>
      </c>
      <c r="BJ57" s="34">
        <f>IF(BC57=0,0,LARGE(E57:BB57,7))</f>
        <v>0</v>
      </c>
      <c r="BK57" s="43">
        <f>SUM(BD57:BJ57)</f>
        <v>25</v>
      </c>
      <c r="BL57">
        <v>30</v>
      </c>
      <c r="BM57" t="str">
        <f>B57</f>
        <v>Gamble</v>
      </c>
      <c r="BN57" t="str">
        <f>C57</f>
        <v>Katherine</v>
      </c>
      <c r="BO57" t="str">
        <f>D57</f>
        <v>Mex</v>
      </c>
    </row>
    <row r="58" spans="1:67" x14ac:dyDescent="0.3">
      <c r="A58" s="14">
        <v>1998</v>
      </c>
      <c r="B58" s="27" t="s">
        <v>1239</v>
      </c>
      <c r="C58" t="s">
        <v>1238</v>
      </c>
      <c r="D58" s="25"/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25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f>SUM(E58:BB58)</f>
        <v>25</v>
      </c>
      <c r="BD58" s="33">
        <f>IF(BC58=0,0,LARGE(E58:BB58,1))</f>
        <v>25</v>
      </c>
      <c r="BE58" s="33">
        <f>IF(BC58=0,0,LARGE(E58:BB58,2))</f>
        <v>0</v>
      </c>
      <c r="BF58" s="33">
        <f>IF(BC58=0,0,LARGE(E58:BB58,3))</f>
        <v>0</v>
      </c>
      <c r="BG58" s="33">
        <f>IF(BC58=0,0,LARGE(E58:BB58,4))</f>
        <v>0</v>
      </c>
      <c r="BH58" s="33">
        <f>IF(BC58=0,0,LARGE(E58:BB58,5))</f>
        <v>0</v>
      </c>
      <c r="BI58" s="33">
        <f>IF(BC58=0,0,LARGE(E58:BB58,6))</f>
        <v>0</v>
      </c>
      <c r="BJ58" s="34">
        <f>IF(BC58=0,0,LARGE(E58:BB58,7))</f>
        <v>0</v>
      </c>
      <c r="BK58" s="43">
        <f>SUM(BD58:BJ58)</f>
        <v>25</v>
      </c>
      <c r="BL58">
        <v>30</v>
      </c>
      <c r="BM58" t="str">
        <f>B58</f>
        <v>Grounauer</v>
      </c>
      <c r="BN58" t="str">
        <f>C58</f>
        <v>Louise</v>
      </c>
    </row>
    <row r="59" spans="1:67" x14ac:dyDescent="0.3">
      <c r="A59" s="14">
        <v>1995</v>
      </c>
      <c r="B59" s="27" t="s">
        <v>2929</v>
      </c>
      <c r="C59" t="s">
        <v>243</v>
      </c>
      <c r="D59" s="25" t="s">
        <v>2930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25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f>SUM(E59:BB59)</f>
        <v>25</v>
      </c>
      <c r="BD59" s="33">
        <f>IF(BC59=0,0,LARGE(E59:BB59,1))</f>
        <v>25</v>
      </c>
      <c r="BE59" s="33">
        <f>IF(BC59=0,0,LARGE(E59:BB59,2))</f>
        <v>0</v>
      </c>
      <c r="BF59" s="33">
        <f>IF(BC59=0,0,LARGE(E59:BB59,3))</f>
        <v>0</v>
      </c>
      <c r="BG59" s="33">
        <f>IF(BC59=0,0,LARGE(E59:BB59,4))</f>
        <v>0</v>
      </c>
      <c r="BH59" s="33">
        <f>IF(BC59=0,0,LARGE(E59:BB59,5))</f>
        <v>0</v>
      </c>
      <c r="BI59" s="33">
        <f>IF(BC59=0,0,LARGE(E59:BB59,6))</f>
        <v>0</v>
      </c>
      <c r="BJ59" s="34">
        <f>IF(BC59=0,0,LARGE(E59:BB59,7))</f>
        <v>0</v>
      </c>
      <c r="BK59" s="43">
        <f>SUM(BD59:BJ59)</f>
        <v>25</v>
      </c>
      <c r="BL59">
        <v>30</v>
      </c>
      <c r="BM59" t="str">
        <f>B59</f>
        <v>Hecker</v>
      </c>
      <c r="BN59" t="str">
        <f>C59</f>
        <v>Julia</v>
      </c>
      <c r="BO59" t="str">
        <f>D59</f>
        <v>Scott Running</v>
      </c>
    </row>
    <row r="60" spans="1:67" x14ac:dyDescent="0.3">
      <c r="A60" s="14">
        <v>1997</v>
      </c>
      <c r="B60" s="27" t="s">
        <v>2734</v>
      </c>
      <c r="C60" t="s">
        <v>2506</v>
      </c>
      <c r="D60" s="25" t="s">
        <v>383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25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f>SUM(E60:BB60)</f>
        <v>25</v>
      </c>
      <c r="BD60" s="33">
        <f>IF(BC60=0,0,LARGE(E60:BB60,1))</f>
        <v>25</v>
      </c>
      <c r="BE60" s="33">
        <f>IF(BC60=0,0,LARGE(E60:BB60,2))</f>
        <v>0</v>
      </c>
      <c r="BF60" s="33">
        <f>IF(BC60=0,0,LARGE(E60:BB60,3))</f>
        <v>0</v>
      </c>
      <c r="BG60" s="33">
        <f>IF(BC60=0,0,LARGE(E60:BB60,4))</f>
        <v>0</v>
      </c>
      <c r="BH60" s="33">
        <f>IF(BC60=0,0,LARGE(E60:BB60,5))</f>
        <v>0</v>
      </c>
      <c r="BI60" s="33">
        <f>IF(BC60=0,0,LARGE(E60:BB60,6))</f>
        <v>0</v>
      </c>
      <c r="BJ60" s="34">
        <f>IF(BC60=0,0,LARGE(E60:BB60,7))</f>
        <v>0</v>
      </c>
      <c r="BK60" s="43">
        <f>SUM(BD60:BJ60)</f>
        <v>25</v>
      </c>
      <c r="BL60">
        <v>30</v>
      </c>
      <c r="BM60" t="str">
        <f>B60</f>
        <v>Horni</v>
      </c>
      <c r="BN60" t="str">
        <f>C60</f>
        <v>Dominique</v>
      </c>
      <c r="BO60" t="str">
        <f>D60</f>
        <v>Bern</v>
      </c>
    </row>
    <row r="61" spans="1:67" x14ac:dyDescent="0.3">
      <c r="A61" s="14">
        <v>1989</v>
      </c>
      <c r="B61" s="27" t="s">
        <v>3673</v>
      </c>
      <c r="C61" t="s">
        <v>84</v>
      </c>
      <c r="D61" s="25" t="s">
        <v>3672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25</v>
      </c>
      <c r="AX61">
        <v>0</v>
      </c>
      <c r="AY61">
        <v>0</v>
      </c>
      <c r="AZ61">
        <v>0</v>
      </c>
      <c r="BA61">
        <v>0</v>
      </c>
      <c r="BB61">
        <v>0</v>
      </c>
      <c r="BC61">
        <f>SUM(E61:BB61)</f>
        <v>25</v>
      </c>
      <c r="BD61" s="33">
        <f>IF(BC61=0,0,LARGE(E61:BB61,1))</f>
        <v>25</v>
      </c>
      <c r="BE61" s="33">
        <f>IF(BC61=0,0,LARGE(E61:BB61,2))</f>
        <v>0</v>
      </c>
      <c r="BF61" s="33">
        <f>IF(BC61=0,0,LARGE(E61:BB61,3))</f>
        <v>0</v>
      </c>
      <c r="BG61" s="33">
        <f>IF(BC61=0,0,LARGE(E61:BB61,4))</f>
        <v>0</v>
      </c>
      <c r="BH61" s="33">
        <f>IF(BC61=0,0,LARGE(E61:BB61,5))</f>
        <v>0</v>
      </c>
      <c r="BI61" s="33">
        <f>IF(BC61=0,0,LARGE(E61:BB61,6))</f>
        <v>0</v>
      </c>
      <c r="BJ61" s="34">
        <f>IF(BC61=0,0,LARGE(E61:BB61,7))</f>
        <v>0</v>
      </c>
      <c r="BK61" s="43">
        <f>SUM(BD61:BJ61)</f>
        <v>25</v>
      </c>
      <c r="BL61">
        <v>30</v>
      </c>
      <c r="BM61" t="str">
        <f>B61</f>
        <v>Le Brizoual</v>
      </c>
      <c r="BN61" t="str">
        <f>C61</f>
        <v>Pauline</v>
      </c>
      <c r="BO61" t="str">
        <f>D61</f>
        <v>Collonmbey</v>
      </c>
    </row>
    <row r="62" spans="1:67" x14ac:dyDescent="0.3">
      <c r="A62" s="14">
        <v>2004</v>
      </c>
      <c r="B62" s="27" t="s">
        <v>1032</v>
      </c>
      <c r="C62" t="s">
        <v>3025</v>
      </c>
      <c r="D62" s="25" t="s">
        <v>476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25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f>SUM(E62:BB62)</f>
        <v>25</v>
      </c>
      <c r="BD62" s="33">
        <f>IF(BC62=0,0,LARGE(E62:BB62,1))</f>
        <v>25</v>
      </c>
      <c r="BE62" s="33">
        <f>IF(BC62=0,0,LARGE(E62:BB62,2))</f>
        <v>0</v>
      </c>
      <c r="BF62" s="33">
        <f>IF(BC62=0,0,LARGE(E62:BB62,3))</f>
        <v>0</v>
      </c>
      <c r="BG62" s="33">
        <f>IF(BC62=0,0,LARGE(E62:BB62,4))</f>
        <v>0</v>
      </c>
      <c r="BH62" s="33">
        <f>IF(BC62=0,0,LARGE(E62:BB62,5))</f>
        <v>0</v>
      </c>
      <c r="BI62" s="33">
        <f>IF(BC62=0,0,LARGE(E62:BB62,6))</f>
        <v>0</v>
      </c>
      <c r="BJ62" s="34">
        <f>IF(BC62=0,0,LARGE(E62:BB62,7))</f>
        <v>0</v>
      </c>
      <c r="BK62" s="43">
        <f>SUM(BD62:BJ62)</f>
        <v>25</v>
      </c>
      <c r="BL62">
        <v>30</v>
      </c>
      <c r="BM62" t="str">
        <f>B62</f>
        <v>Mottet</v>
      </c>
      <c r="BN62" t="str">
        <f>C62</f>
        <v>Alice</v>
      </c>
      <c r="BO62" t="str">
        <f>D62</f>
        <v>Fully</v>
      </c>
    </row>
    <row r="63" spans="1:67" x14ac:dyDescent="0.3">
      <c r="A63" s="14">
        <v>1989</v>
      </c>
      <c r="B63" s="27" t="s">
        <v>2817</v>
      </c>
      <c r="C63" t="s">
        <v>2818</v>
      </c>
      <c r="D63" s="25" t="s">
        <v>2157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25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f>SUM(E63:BB63)</f>
        <v>25</v>
      </c>
      <c r="BD63" s="33">
        <f>IF(BC63=0,0,LARGE(E63:BB63,1))</f>
        <v>25</v>
      </c>
      <c r="BE63" s="33">
        <f>IF(BC63=0,0,LARGE(E63:BB63,2))</f>
        <v>0</v>
      </c>
      <c r="BF63" s="33">
        <f>IF(BC63=0,0,LARGE(E63:BB63,3))</f>
        <v>0</v>
      </c>
      <c r="BG63" s="33">
        <f>IF(BC63=0,0,LARGE(E63:BB63,4))</f>
        <v>0</v>
      </c>
      <c r="BH63" s="33">
        <f>IF(BC63=0,0,LARGE(E63:BB63,5))</f>
        <v>0</v>
      </c>
      <c r="BI63" s="33">
        <f>IF(BC63=0,0,LARGE(E63:BB63,6))</f>
        <v>0</v>
      </c>
      <c r="BJ63" s="34">
        <f>IF(BC63=0,0,LARGE(E63:BB63,7))</f>
        <v>0</v>
      </c>
      <c r="BK63" s="43">
        <f>SUM(BD63:BJ63)</f>
        <v>25</v>
      </c>
      <c r="BL63">
        <v>30</v>
      </c>
      <c r="BM63" t="str">
        <f>B63</f>
        <v>Piccolo</v>
      </c>
      <c r="BN63" t="str">
        <f>C63</f>
        <v>Francesca</v>
      </c>
      <c r="BO63" t="str">
        <f>D63</f>
        <v>Liebefeld</v>
      </c>
    </row>
    <row r="64" spans="1:67" x14ac:dyDescent="0.3">
      <c r="A64" s="14">
        <v>1987</v>
      </c>
      <c r="B64" s="27" t="s">
        <v>1587</v>
      </c>
      <c r="C64" t="s">
        <v>363</v>
      </c>
      <c r="D64" s="25" t="s">
        <v>3628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25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f>SUM(E64:BB64)</f>
        <v>25</v>
      </c>
      <c r="BD64" s="33">
        <f>IF(BC64=0,0,LARGE(E64:BB64,1))</f>
        <v>25</v>
      </c>
      <c r="BE64" s="33">
        <f>IF(BC64=0,0,LARGE(E64:BB64,2))</f>
        <v>0</v>
      </c>
      <c r="BF64" s="33">
        <f>IF(BC64=0,0,LARGE(E64:BB64,3))</f>
        <v>0</v>
      </c>
      <c r="BG64" s="33">
        <f>IF(BC64=0,0,LARGE(E64:BB64,4))</f>
        <v>0</v>
      </c>
      <c r="BH64" s="33">
        <f>IF(BC64=0,0,LARGE(E64:BB64,5))</f>
        <v>0</v>
      </c>
      <c r="BI64" s="33">
        <f>IF(BC64=0,0,LARGE(E64:BB64,6))</f>
        <v>0</v>
      </c>
      <c r="BJ64" s="34">
        <f>IF(BC64=0,0,LARGE(E64:BB64,7))</f>
        <v>0</v>
      </c>
      <c r="BK64" s="43">
        <f>SUM(BD64:BJ64)</f>
        <v>25</v>
      </c>
      <c r="BL64">
        <v>30</v>
      </c>
      <c r="BM64" t="str">
        <f>B64</f>
        <v>Tornay</v>
      </c>
      <c r="BN64" t="str">
        <f>C64</f>
        <v>Céline</v>
      </c>
      <c r="BO64" t="str">
        <f>D64</f>
        <v>Cristal Sport</v>
      </c>
    </row>
    <row r="65" spans="1:67" x14ac:dyDescent="0.3">
      <c r="A65" s="14">
        <v>1993</v>
      </c>
      <c r="B65" s="27" t="s">
        <v>2994</v>
      </c>
      <c r="C65" t="s">
        <v>2995</v>
      </c>
      <c r="D65" s="25" t="s">
        <v>2996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23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f>SUM(E65:BB65)</f>
        <v>23</v>
      </c>
      <c r="BD65" s="33">
        <f>IF(BC65=0,0,LARGE(E65:BB65,1))</f>
        <v>23</v>
      </c>
      <c r="BE65" s="33">
        <f>IF(BC65=0,0,LARGE(E65:BB65,2))</f>
        <v>0</v>
      </c>
      <c r="BF65" s="33">
        <f>IF(BC65=0,0,LARGE(E65:BB65,3))</f>
        <v>0</v>
      </c>
      <c r="BG65" s="33">
        <f>IF(BC65=0,0,LARGE(E65:BB65,4))</f>
        <v>0</v>
      </c>
      <c r="BH65" s="33">
        <f>IF(BC65=0,0,LARGE(E65:BB65,5))</f>
        <v>0</v>
      </c>
      <c r="BI65" s="33">
        <f>IF(BC65=0,0,LARGE(E65:BB65,6))</f>
        <v>0</v>
      </c>
      <c r="BJ65" s="34">
        <f>IF(BC65=0,0,LARGE(E65:BB65,7))</f>
        <v>0</v>
      </c>
      <c r="BK65" s="43">
        <f>SUM(BD65:BJ65)</f>
        <v>23</v>
      </c>
      <c r="BL65">
        <v>31</v>
      </c>
      <c r="BM65" t="str">
        <f>B65</f>
        <v>Adkin</v>
      </c>
      <c r="BN65" t="str">
        <f>C65</f>
        <v>Scout</v>
      </c>
      <c r="BO65" t="str">
        <f>D65</f>
        <v>Hoka eu</v>
      </c>
    </row>
    <row r="66" spans="1:67" x14ac:dyDescent="0.3">
      <c r="A66" s="14">
        <v>1990</v>
      </c>
      <c r="B66" s="27" t="s">
        <v>373</v>
      </c>
      <c r="C66" t="s">
        <v>83</v>
      </c>
      <c r="D66" s="25" t="s">
        <v>104</v>
      </c>
      <c r="E66">
        <v>0</v>
      </c>
      <c r="F66">
        <v>0</v>
      </c>
      <c r="G66">
        <v>11</v>
      </c>
      <c r="H66">
        <v>0</v>
      </c>
      <c r="I66">
        <v>0</v>
      </c>
      <c r="J66">
        <v>0</v>
      </c>
      <c r="K66">
        <v>0</v>
      </c>
      <c r="L66">
        <v>0</v>
      </c>
      <c r="M66">
        <v>12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f>SUM(E66:BB66)</f>
        <v>23</v>
      </c>
      <c r="BD66" s="33">
        <f>IF(BC66=0,0,LARGE(E66:BB66,1))</f>
        <v>12</v>
      </c>
      <c r="BE66" s="33">
        <f>IF(BC66=0,0,LARGE(E66:BB66,2))</f>
        <v>11</v>
      </c>
      <c r="BF66" s="33">
        <f>IF(BC66=0,0,LARGE(E66:BB66,3))</f>
        <v>0</v>
      </c>
      <c r="BG66" s="33">
        <f>IF(BC66=0,0,LARGE(E66:BB66,4))</f>
        <v>0</v>
      </c>
      <c r="BH66" s="33">
        <f>IF(BC66=0,0,LARGE(E66:BB66,5))</f>
        <v>0</v>
      </c>
      <c r="BI66" s="33">
        <f>IF(BC66=0,0,LARGE(E66:BB66,6))</f>
        <v>0</v>
      </c>
      <c r="BJ66" s="34">
        <f>IF(BC66=0,0,LARGE(E66:BB66,7))</f>
        <v>0</v>
      </c>
      <c r="BK66" s="43">
        <f>SUM(BD66:BJ66)</f>
        <v>23</v>
      </c>
      <c r="BL66">
        <v>31</v>
      </c>
      <c r="BM66" t="str">
        <f>B66</f>
        <v>Beytrison</v>
      </c>
      <c r="BN66" t="str">
        <f>C66</f>
        <v>Laure</v>
      </c>
      <c r="BO66" t="str">
        <f>D66</f>
        <v>Lens</v>
      </c>
    </row>
    <row r="67" spans="1:67" x14ac:dyDescent="0.3">
      <c r="A67" s="14">
        <v>1995</v>
      </c>
      <c r="B67" s="27" t="s">
        <v>4080</v>
      </c>
      <c r="C67" t="s">
        <v>85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23</v>
      </c>
      <c r="BC67">
        <f>SUM(E67:BB67)</f>
        <v>23</v>
      </c>
      <c r="BD67" s="33">
        <f>IF(BC67=0,0,LARGE(E67:BB67,1))</f>
        <v>23</v>
      </c>
      <c r="BE67" s="33">
        <f>IF(BC67=0,0,LARGE(E67:BB67,2))</f>
        <v>0</v>
      </c>
      <c r="BF67" s="33">
        <f>IF(BC67=0,0,LARGE(E67:BB67,3))</f>
        <v>0</v>
      </c>
      <c r="BG67" s="33">
        <f>IF(BC67=0,0,LARGE(E67:BB67,4))</f>
        <v>0</v>
      </c>
      <c r="BH67" s="33">
        <f>IF(BC67=0,0,LARGE(E67:BB67,5))</f>
        <v>0</v>
      </c>
      <c r="BI67" s="33">
        <f>IF(BC67=0,0,LARGE(E67:BB67,6))</f>
        <v>0</v>
      </c>
      <c r="BJ67" s="34">
        <f>IF(BC67=0,0,LARGE(E67:BB67,7))</f>
        <v>0</v>
      </c>
      <c r="BK67" s="43">
        <f>SUM(BD67:BJ67)</f>
        <v>23</v>
      </c>
      <c r="BL67">
        <v>31</v>
      </c>
      <c r="BM67" t="str">
        <f>B67</f>
        <v>Bron</v>
      </c>
      <c r="BN67" t="str">
        <f>C67</f>
        <v>Marie</v>
      </c>
    </row>
    <row r="68" spans="1:67" x14ac:dyDescent="0.3">
      <c r="A68" s="14">
        <v>1996</v>
      </c>
      <c r="B68" s="27" t="s">
        <v>2814</v>
      </c>
      <c r="C68" t="s">
        <v>2815</v>
      </c>
      <c r="D68" s="25" t="s">
        <v>2816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23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f>SUM(E68:BB68)</f>
        <v>23</v>
      </c>
      <c r="BD68" s="33">
        <f>IF(BC68=0,0,LARGE(E68:BB68,1))</f>
        <v>23</v>
      </c>
      <c r="BE68" s="33">
        <f>IF(BC68=0,0,LARGE(E68:BB68,2))</f>
        <v>0</v>
      </c>
      <c r="BF68" s="33">
        <f>IF(BC68=0,0,LARGE(E68:BB68,3))</f>
        <v>0</v>
      </c>
      <c r="BG68" s="33">
        <f>IF(BC68=0,0,LARGE(E68:BB68,4))</f>
        <v>0</v>
      </c>
      <c r="BH68" s="33">
        <f>IF(BC68=0,0,LARGE(E68:BB68,5))</f>
        <v>0</v>
      </c>
      <c r="BI68" s="33">
        <f>IF(BC68=0,0,LARGE(E68:BB68,6))</f>
        <v>0</v>
      </c>
      <c r="BJ68" s="34">
        <f>IF(BC68=0,0,LARGE(E68:BB68,7))</f>
        <v>0</v>
      </c>
      <c r="BK68" s="43">
        <f>SUM(BD68:BJ68)</f>
        <v>23</v>
      </c>
      <c r="BL68">
        <v>31</v>
      </c>
      <c r="BM68" t="str">
        <f>B68</f>
        <v>Buhl</v>
      </c>
      <c r="BN68" t="str">
        <f>C68</f>
        <v>Nana</v>
      </c>
      <c r="BO68" t="str">
        <f>D68</f>
        <v>Bergziegen</v>
      </c>
    </row>
    <row r="69" spans="1:67" x14ac:dyDescent="0.3">
      <c r="A69" s="14">
        <v>1988</v>
      </c>
      <c r="B69" s="27" t="s">
        <v>3896</v>
      </c>
      <c r="C69" t="s">
        <v>70</v>
      </c>
      <c r="D69" s="25" t="s">
        <v>46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23</v>
      </c>
      <c r="AZ69">
        <v>0</v>
      </c>
      <c r="BA69">
        <v>0</v>
      </c>
      <c r="BB69">
        <v>0</v>
      </c>
      <c r="BC69">
        <f>SUM(E69:BB69)</f>
        <v>23</v>
      </c>
      <c r="BD69" s="33">
        <f>IF(BC69=0,0,LARGE(E69:BB69,1))</f>
        <v>23</v>
      </c>
      <c r="BE69" s="33">
        <f>IF(BC69=0,0,LARGE(E69:BB69,2))</f>
        <v>0</v>
      </c>
      <c r="BF69" s="33">
        <f>IF(BC69=0,0,LARGE(E69:BB69,3))</f>
        <v>0</v>
      </c>
      <c r="BG69" s="33">
        <f>IF(BC69=0,0,LARGE(E69:BB69,4))</f>
        <v>0</v>
      </c>
      <c r="BH69" s="33">
        <f>IF(BC69=0,0,LARGE(E69:BB69,5))</f>
        <v>0</v>
      </c>
      <c r="BI69" s="33">
        <f>IF(BC69=0,0,LARGE(E69:BB69,6))</f>
        <v>0</v>
      </c>
      <c r="BJ69" s="34">
        <f>IF(BC69=0,0,LARGE(E69:BB69,7))</f>
        <v>0</v>
      </c>
      <c r="BK69" s="43">
        <f>SUM(BD69:BJ69)</f>
        <v>23</v>
      </c>
      <c r="BL69">
        <v>31</v>
      </c>
      <c r="BM69" t="str">
        <f>B69</f>
        <v>Cachat</v>
      </c>
      <c r="BN69" t="str">
        <f>C69</f>
        <v>Sophie</v>
      </c>
      <c r="BO69" t="str">
        <f>D69</f>
        <v>Leytron</v>
      </c>
    </row>
    <row r="70" spans="1:67" x14ac:dyDescent="0.3">
      <c r="A70" s="14">
        <v>2004</v>
      </c>
      <c r="B70" s="27" t="s">
        <v>2552</v>
      </c>
      <c r="C70" t="s">
        <v>2553</v>
      </c>
      <c r="D70" s="25" t="s">
        <v>2551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23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f>SUM(E70:BB70)</f>
        <v>23</v>
      </c>
      <c r="BD70" s="33">
        <f>IF(BC70=0,0,LARGE(E70:BB70,1))</f>
        <v>23</v>
      </c>
      <c r="BE70" s="33">
        <f>IF(BC70=0,0,LARGE(E70:BB70,2))</f>
        <v>0</v>
      </c>
      <c r="BF70" s="33">
        <f>IF(BC70=0,0,LARGE(E70:BB70,3))</f>
        <v>0</v>
      </c>
      <c r="BG70" s="33">
        <f>IF(BC70=0,0,LARGE(E70:BB70,4))</f>
        <v>0</v>
      </c>
      <c r="BH70" s="33">
        <f>IF(BC70=0,0,LARGE(E70:BB70,5))</f>
        <v>0</v>
      </c>
      <c r="BI70" s="33">
        <f>IF(BC70=0,0,LARGE(E70:BB70,6))</f>
        <v>0</v>
      </c>
      <c r="BJ70" s="34">
        <f>IF(BC70=0,0,LARGE(E70:BB70,7))</f>
        <v>0</v>
      </c>
      <c r="BK70" s="43">
        <f>SUM(BD70:BJ70)</f>
        <v>23</v>
      </c>
      <c r="BL70">
        <v>31</v>
      </c>
      <c r="BM70" t="str">
        <f>B70</f>
        <v>Chebet</v>
      </c>
      <c r="BN70" t="str">
        <f>C70</f>
        <v>Gloria</v>
      </c>
      <c r="BO70" t="str">
        <f>D70</f>
        <v>Kenya</v>
      </c>
    </row>
    <row r="71" spans="1:67" x14ac:dyDescent="0.3">
      <c r="A71" s="14">
        <v>1996</v>
      </c>
      <c r="B71" s="27" t="s">
        <v>2735</v>
      </c>
      <c r="C71" t="s">
        <v>2736</v>
      </c>
      <c r="D71" s="25" t="s">
        <v>2737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23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f>SUM(E71:BB71)</f>
        <v>23</v>
      </c>
      <c r="BD71" s="33">
        <f>IF(BC71=0,0,LARGE(E71:BB71,1))</f>
        <v>23</v>
      </c>
      <c r="BE71" s="33">
        <f>IF(BC71=0,0,LARGE(E71:BB71,2))</f>
        <v>0</v>
      </c>
      <c r="BF71" s="33">
        <f>IF(BC71=0,0,LARGE(E71:BB71,3))</f>
        <v>0</v>
      </c>
      <c r="BG71" s="33">
        <f>IF(BC71=0,0,LARGE(E71:BB71,4))</f>
        <v>0</v>
      </c>
      <c r="BH71" s="33">
        <f>IF(BC71=0,0,LARGE(E71:BB71,5))</f>
        <v>0</v>
      </c>
      <c r="BI71" s="33">
        <f>IF(BC71=0,0,LARGE(E71:BB71,6))</f>
        <v>0</v>
      </c>
      <c r="BJ71" s="34">
        <f>IF(BC71=0,0,LARGE(E71:BB71,7))</f>
        <v>0</v>
      </c>
      <c r="BK71" s="43">
        <f>SUM(BD71:BJ71)</f>
        <v>23</v>
      </c>
      <c r="BL71">
        <v>31</v>
      </c>
      <c r="BM71" t="str">
        <f>B71</f>
        <v>Domsch</v>
      </c>
      <c r="BN71" t="str">
        <f>C71</f>
        <v>Morena</v>
      </c>
      <c r="BO71" t="str">
        <f>D71</f>
        <v>Argentina</v>
      </c>
    </row>
    <row r="72" spans="1:67" x14ac:dyDescent="0.3">
      <c r="A72" s="14">
        <v>2001</v>
      </c>
      <c r="B72" s="27" t="s">
        <v>359</v>
      </c>
      <c r="C72" t="s">
        <v>86</v>
      </c>
      <c r="D72" s="25" t="s">
        <v>360</v>
      </c>
      <c r="E72">
        <v>0</v>
      </c>
      <c r="F72">
        <v>0</v>
      </c>
      <c r="G72">
        <v>23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f>SUM(E72:BB72)</f>
        <v>23</v>
      </c>
      <c r="BD72" s="33">
        <f>IF(BC72=0,0,LARGE(E72:BB72,1))</f>
        <v>23</v>
      </c>
      <c r="BE72" s="33">
        <f>IF(BC72=0,0,LARGE(E72:BB72,2))</f>
        <v>0</v>
      </c>
      <c r="BF72" s="33">
        <f>IF(BC72=0,0,LARGE(E72:BB72,3))</f>
        <v>0</v>
      </c>
      <c r="BG72" s="33">
        <f>IF(BC72=0,0,LARGE(E72:BB72,4))</f>
        <v>0</v>
      </c>
      <c r="BH72" s="33">
        <f>IF(BC72=0,0,LARGE(E72:BB72,5))</f>
        <v>0</v>
      </c>
      <c r="BI72" s="33">
        <f>IF(BC72=0,0,LARGE(E72:BB72,6))</f>
        <v>0</v>
      </c>
      <c r="BJ72" s="34">
        <f>IF(BC72=0,0,LARGE(E72:BB72,7))</f>
        <v>0</v>
      </c>
      <c r="BK72" s="43">
        <f>SUM(BD72:BJ72)</f>
        <v>23</v>
      </c>
      <c r="BL72">
        <v>31</v>
      </c>
      <c r="BM72" t="str">
        <f>B72</f>
        <v>Galaen</v>
      </c>
      <c r="BN72" t="str">
        <f>C72</f>
        <v>Nora</v>
      </c>
      <c r="BO72" t="str">
        <f>D72</f>
        <v>NOR-Oslo</v>
      </c>
    </row>
    <row r="73" spans="1:67" x14ac:dyDescent="0.3">
      <c r="A73" s="14">
        <v>2000</v>
      </c>
      <c r="B73" s="27" t="s">
        <v>834</v>
      </c>
      <c r="C73" t="s">
        <v>558</v>
      </c>
      <c r="D73" s="25" t="s">
        <v>835</v>
      </c>
      <c r="E73">
        <v>0</v>
      </c>
      <c r="F73">
        <v>0</v>
      </c>
      <c r="G73">
        <v>0</v>
      </c>
      <c r="H73">
        <v>0</v>
      </c>
      <c r="I73">
        <v>23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f>SUM(E73:BB73)</f>
        <v>23</v>
      </c>
      <c r="BD73" s="33">
        <f>IF(BC73=0,0,LARGE(E73:BB73,1))</f>
        <v>23</v>
      </c>
      <c r="BE73" s="33">
        <f>IF(BC73=0,0,LARGE(E73:BB73,2))</f>
        <v>0</v>
      </c>
      <c r="BF73" s="33">
        <f>IF(BC73=0,0,LARGE(E73:BB73,3))</f>
        <v>0</v>
      </c>
      <c r="BG73" s="33">
        <f>IF(BC73=0,0,LARGE(E73:BB73,4))</f>
        <v>0</v>
      </c>
      <c r="BH73" s="33">
        <f>IF(BC73=0,0,LARGE(E73:BB73,5))</f>
        <v>0</v>
      </c>
      <c r="BI73" s="33">
        <f>IF(BC73=0,0,LARGE(E73:BB73,6))</f>
        <v>0</v>
      </c>
      <c r="BJ73" s="34">
        <f>IF(BC73=0,0,LARGE(E73:BB73,7))</f>
        <v>0</v>
      </c>
      <c r="BK73" s="43">
        <f>SUM(BD73:BJ73)</f>
        <v>23</v>
      </c>
      <c r="BL73">
        <v>31</v>
      </c>
      <c r="BM73" t="str">
        <f>B73</f>
        <v>Gillet</v>
      </c>
      <c r="BN73" t="str">
        <f>C73</f>
        <v>Estelle</v>
      </c>
      <c r="BO73" t="str">
        <f>D73</f>
        <v>Thollon-les-Mémises</v>
      </c>
    </row>
    <row r="74" spans="1:67" x14ac:dyDescent="0.3">
      <c r="A74" s="14">
        <v>1993</v>
      </c>
      <c r="B74" s="27" t="s">
        <v>3674</v>
      </c>
      <c r="C74" t="s">
        <v>1856</v>
      </c>
      <c r="D74" s="25" t="s">
        <v>3675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23</v>
      </c>
      <c r="AX74">
        <v>0</v>
      </c>
      <c r="AY74">
        <v>0</v>
      </c>
      <c r="AZ74">
        <v>0</v>
      </c>
      <c r="BA74">
        <v>0</v>
      </c>
      <c r="BB74">
        <v>0</v>
      </c>
      <c r="BC74">
        <f>SUM(E74:BB74)</f>
        <v>23</v>
      </c>
      <c r="BD74" s="33">
        <f>IF(BC74=0,0,LARGE(E74:BB74,1))</f>
        <v>23</v>
      </c>
      <c r="BE74" s="33">
        <f>IF(BC74=0,0,LARGE(E74:BB74,2))</f>
        <v>0</v>
      </c>
      <c r="BF74" s="33">
        <f>IF(BC74=0,0,LARGE(E74:BB74,3))</f>
        <v>0</v>
      </c>
      <c r="BG74" s="33">
        <f>IF(BC74=0,0,LARGE(E74:BB74,4))</f>
        <v>0</v>
      </c>
      <c r="BH74" s="33">
        <f>IF(BC74=0,0,LARGE(E74:BB74,5))</f>
        <v>0</v>
      </c>
      <c r="BI74" s="33">
        <f>IF(BC74=0,0,LARGE(E74:BB74,6))</f>
        <v>0</v>
      </c>
      <c r="BJ74" s="34">
        <f>IF(BC74=0,0,LARGE(E74:BB74,7))</f>
        <v>0</v>
      </c>
      <c r="BK74" s="43">
        <f>SUM(BD74:BJ74)</f>
        <v>23</v>
      </c>
      <c r="BL74">
        <v>31</v>
      </c>
      <c r="BM74" t="str">
        <f>B74</f>
        <v>Griffin</v>
      </c>
      <c r="BN74" t="str">
        <f>C74</f>
        <v>Kathryn</v>
      </c>
      <c r="BO74" t="str">
        <f>D74</f>
        <v>Chatel</v>
      </c>
    </row>
    <row r="75" spans="1:67" x14ac:dyDescent="0.3">
      <c r="A75" s="14">
        <v>2002</v>
      </c>
      <c r="B75" s="27" t="s">
        <v>3508</v>
      </c>
      <c r="C75" t="s">
        <v>2328</v>
      </c>
      <c r="D75" s="25" t="s">
        <v>445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f>SUM(E75:BB75)</f>
        <v>23</v>
      </c>
      <c r="BD75" s="33">
        <f>IF(BC75=0,0,LARGE(E75:BB75,1))</f>
        <v>23</v>
      </c>
      <c r="BE75" s="33">
        <f>IF(BC75=0,0,LARGE(E75:BB75,2))</f>
        <v>0</v>
      </c>
      <c r="BF75" s="33">
        <f>IF(BC75=0,0,LARGE(E75:BB75,3))</f>
        <v>0</v>
      </c>
      <c r="BG75" s="33">
        <f>IF(BC75=0,0,LARGE(E75:BB75,4))</f>
        <v>0</v>
      </c>
      <c r="BH75" s="33">
        <f>IF(BC75=0,0,LARGE(E75:BB75,5))</f>
        <v>0</v>
      </c>
      <c r="BI75" s="33">
        <f>IF(BC75=0,0,LARGE(E75:BB75,6))</f>
        <v>0</v>
      </c>
      <c r="BJ75" s="34">
        <f>IF(BC75=0,0,LARGE(E75:BB75,7))</f>
        <v>0</v>
      </c>
      <c r="BK75" s="43">
        <f>SUM(BD75:BJ75)</f>
        <v>23</v>
      </c>
      <c r="BL75">
        <v>31</v>
      </c>
      <c r="BM75" t="str">
        <f>B75</f>
        <v>Icart</v>
      </c>
      <c r="BN75" t="str">
        <f>C75</f>
        <v>Adèle</v>
      </c>
      <c r="BO75" t="str">
        <f>D75</f>
        <v>Genève</v>
      </c>
    </row>
    <row r="76" spans="1:67" x14ac:dyDescent="0.3">
      <c r="A76" s="14">
        <v>1994</v>
      </c>
      <c r="B76" s="27" t="s">
        <v>1149</v>
      </c>
      <c r="C76" t="s">
        <v>1150</v>
      </c>
      <c r="D76" s="25" t="s">
        <v>1151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23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f>SUM(E76:BB76)</f>
        <v>23</v>
      </c>
      <c r="BD76" s="33">
        <f>IF(BC76=0,0,LARGE(E76:BB76,1))</f>
        <v>23</v>
      </c>
      <c r="BE76" s="33">
        <f>IF(BC76=0,0,LARGE(E76:BB76,2))</f>
        <v>0</v>
      </c>
      <c r="BF76" s="33">
        <f>IF(BC76=0,0,LARGE(E76:BB76,3))</f>
        <v>0</v>
      </c>
      <c r="BG76" s="33">
        <f>IF(BC76=0,0,LARGE(E76:BB76,4))</f>
        <v>0</v>
      </c>
      <c r="BH76" s="33">
        <f>IF(BC76=0,0,LARGE(E76:BB76,5))</f>
        <v>0</v>
      </c>
      <c r="BI76" s="33">
        <f>IF(BC76=0,0,LARGE(E76:BB76,6))</f>
        <v>0</v>
      </c>
      <c r="BJ76" s="34">
        <f>IF(BC76=0,0,LARGE(E76:BB76,7))</f>
        <v>0</v>
      </c>
      <c r="BK76" s="43">
        <f>SUM(BD76:BJ76)</f>
        <v>23</v>
      </c>
      <c r="BL76">
        <v>31</v>
      </c>
      <c r="BM76" t="str">
        <f>B76</f>
        <v>Knüsel</v>
      </c>
      <c r="BN76" t="str">
        <f>C76</f>
        <v>Léona</v>
      </c>
      <c r="BO76" t="str">
        <f>D76</f>
        <v>Meggen</v>
      </c>
    </row>
    <row r="77" spans="1:67" x14ac:dyDescent="0.3">
      <c r="A77" s="14">
        <v>1998</v>
      </c>
      <c r="B77" s="27" t="s">
        <v>2931</v>
      </c>
      <c r="C77" t="s">
        <v>2932</v>
      </c>
      <c r="D77" s="25" t="s">
        <v>2761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23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f>SUM(E77:BB77)</f>
        <v>23</v>
      </c>
      <c r="BD77" s="33">
        <f>IF(BC77=0,0,LARGE(E77:BB77,1))</f>
        <v>23</v>
      </c>
      <c r="BE77" s="33">
        <f>IF(BC77=0,0,LARGE(E77:BB77,2))</f>
        <v>0</v>
      </c>
      <c r="BF77" s="33">
        <f>IF(BC77=0,0,LARGE(E77:BB77,3))</f>
        <v>0</v>
      </c>
      <c r="BG77" s="33">
        <f>IF(BC77=0,0,LARGE(E77:BB77,4))</f>
        <v>0</v>
      </c>
      <c r="BH77" s="33">
        <f>IF(BC77=0,0,LARGE(E77:BB77,5))</f>
        <v>0</v>
      </c>
      <c r="BI77" s="33">
        <f>IF(BC77=0,0,LARGE(E77:BB77,6))</f>
        <v>0</v>
      </c>
      <c r="BJ77" s="34">
        <f>IF(BC77=0,0,LARGE(E77:BB77,7))</f>
        <v>0</v>
      </c>
      <c r="BK77" s="43">
        <f>SUM(BD77:BJ77)</f>
        <v>23</v>
      </c>
      <c r="BL77">
        <v>31</v>
      </c>
      <c r="BM77" t="str">
        <f>B77</f>
        <v>Lutz</v>
      </c>
      <c r="BN77" t="str">
        <f>C77</f>
        <v>Ladina</v>
      </c>
      <c r="BO77" t="str">
        <f>D77</f>
        <v>Germany</v>
      </c>
    </row>
    <row r="78" spans="1:67" x14ac:dyDescent="0.3">
      <c r="A78" s="14">
        <v>1996</v>
      </c>
      <c r="B78" s="27" t="s">
        <v>3425</v>
      </c>
      <c r="C78" t="s">
        <v>368</v>
      </c>
      <c r="D78" s="25" t="s">
        <v>3426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23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f>SUM(E78:BB78)</f>
        <v>23</v>
      </c>
      <c r="BD78" s="33">
        <f>IF(BC78=0,0,LARGE(E78:BB78,1))</f>
        <v>23</v>
      </c>
      <c r="BE78" s="33">
        <f>IF(BC78=0,0,LARGE(E78:BB78,2))</f>
        <v>0</v>
      </c>
      <c r="BF78" s="33">
        <f>IF(BC78=0,0,LARGE(E78:BB78,3))</f>
        <v>0</v>
      </c>
      <c r="BG78" s="33">
        <f>IF(BC78=0,0,LARGE(E78:BB78,4))</f>
        <v>0</v>
      </c>
      <c r="BH78" s="33">
        <f>IF(BC78=0,0,LARGE(E78:BB78,5))</f>
        <v>0</v>
      </c>
      <c r="BI78" s="33">
        <f>IF(BC78=0,0,LARGE(E78:BB78,6))</f>
        <v>0</v>
      </c>
      <c r="BJ78" s="34">
        <f>IF(BC78=0,0,LARGE(E78:BB78,7))</f>
        <v>0</v>
      </c>
      <c r="BK78" s="43">
        <f>SUM(BD78:BJ78)</f>
        <v>23</v>
      </c>
      <c r="BL78">
        <v>31</v>
      </c>
      <c r="BM78" t="str">
        <f>B78</f>
        <v>Ribordy</v>
      </c>
      <c r="BN78" t="str">
        <f>C78</f>
        <v>Mathilde</v>
      </c>
      <c r="BO78" t="str">
        <f>D78</f>
        <v>Chemin-Dessus</v>
      </c>
    </row>
    <row r="79" spans="1:67" x14ac:dyDescent="0.3">
      <c r="A79" s="14">
        <v>1997</v>
      </c>
      <c r="B79" s="27" t="s">
        <v>1240</v>
      </c>
      <c r="C79" t="s">
        <v>380</v>
      </c>
      <c r="D79" s="25" t="s">
        <v>92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23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f>SUM(E79:BB79)</f>
        <v>23</v>
      </c>
      <c r="BD79" s="33">
        <f>IF(BC79=0,0,LARGE(E79:BB79,1))</f>
        <v>23</v>
      </c>
      <c r="BE79" s="33">
        <f>IF(BC79=0,0,LARGE(E79:BB79,2))</f>
        <v>0</v>
      </c>
      <c r="BF79" s="33">
        <f>IF(BC79=0,0,LARGE(E79:BB79,3))</f>
        <v>0</v>
      </c>
      <c r="BG79" s="33">
        <f>IF(BC79=0,0,LARGE(E79:BB79,4))</f>
        <v>0</v>
      </c>
      <c r="BH79" s="33">
        <f>IF(BC79=0,0,LARGE(E79:BB79,5))</f>
        <v>0</v>
      </c>
      <c r="BI79" s="33">
        <f>IF(BC79=0,0,LARGE(E79:BB79,6))</f>
        <v>0</v>
      </c>
      <c r="BJ79" s="34">
        <f>IF(BC79=0,0,LARGE(E79:BB79,7))</f>
        <v>0</v>
      </c>
      <c r="BK79" s="43">
        <f>SUM(BD79:BJ79)</f>
        <v>23</v>
      </c>
      <c r="BL79">
        <v>31</v>
      </c>
      <c r="BM79" t="str">
        <f>B79</f>
        <v>Ringgenberg</v>
      </c>
      <c r="BN79" t="str">
        <f>C79</f>
        <v>Anja</v>
      </c>
      <c r="BO79" t="str">
        <f>D79</f>
        <v>Zürich</v>
      </c>
    </row>
    <row r="80" spans="1:67" x14ac:dyDescent="0.3">
      <c r="A80" s="14">
        <v>1993</v>
      </c>
      <c r="B80" s="27" t="s">
        <v>3800</v>
      </c>
      <c r="C80" t="s">
        <v>1024</v>
      </c>
      <c r="D80" s="25" t="s">
        <v>768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23</v>
      </c>
      <c r="AY80">
        <v>0</v>
      </c>
      <c r="AZ80">
        <v>0</v>
      </c>
      <c r="BA80">
        <v>0</v>
      </c>
      <c r="BB80">
        <v>0</v>
      </c>
      <c r="BC80">
        <f>SUM(E80:BB80)</f>
        <v>23</v>
      </c>
      <c r="BD80" s="33">
        <f>IF(BC80=0,0,LARGE(E80:BB80,1))</f>
        <v>23</v>
      </c>
      <c r="BE80" s="33">
        <f>IF(BC80=0,0,LARGE(E80:BB80,2))</f>
        <v>0</v>
      </c>
      <c r="BF80" s="33">
        <f>IF(BC80=0,0,LARGE(E80:BB80,3))</f>
        <v>0</v>
      </c>
      <c r="BG80" s="33">
        <f>IF(BC80=0,0,LARGE(E80:BB80,4))</f>
        <v>0</v>
      </c>
      <c r="BH80" s="33">
        <f>IF(BC80=0,0,LARGE(E80:BB80,5))</f>
        <v>0</v>
      </c>
      <c r="BI80" s="33">
        <f>IF(BC80=0,0,LARGE(E80:BB80,6))</f>
        <v>0</v>
      </c>
      <c r="BJ80" s="34">
        <f>IF(BC80=0,0,LARGE(E80:BB80,7))</f>
        <v>0</v>
      </c>
      <c r="BK80" s="43">
        <f>SUM(BD80:BJ80)</f>
        <v>23</v>
      </c>
      <c r="BL80">
        <v>31</v>
      </c>
      <c r="BM80" t="str">
        <f>B80</f>
        <v>Van den Bosch</v>
      </c>
      <c r="BN80" t="str">
        <f>C80</f>
        <v>Nathalie</v>
      </c>
      <c r="BO80" t="str">
        <f>D80</f>
        <v>Lausanne</v>
      </c>
    </row>
    <row r="81" spans="1:67" x14ac:dyDescent="0.3">
      <c r="A81" s="14">
        <v>1994</v>
      </c>
      <c r="B81" s="27" t="s">
        <v>1765</v>
      </c>
      <c r="C81" t="s">
        <v>183</v>
      </c>
      <c r="D81" s="25" t="s">
        <v>1766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23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f>SUM(E81:BB81)</f>
        <v>23</v>
      </c>
      <c r="BD81" s="33">
        <f>IF(BC81=0,0,LARGE(E81:BB81,1))</f>
        <v>23</v>
      </c>
      <c r="BE81" s="33">
        <f>IF(BC81=0,0,LARGE(E81:BB81,2))</f>
        <v>0</v>
      </c>
      <c r="BF81" s="33">
        <f>IF(BC81=0,0,LARGE(E81:BB81,3))</f>
        <v>0</v>
      </c>
      <c r="BG81" s="33">
        <f>IF(BC81=0,0,LARGE(E81:BB81,4))</f>
        <v>0</v>
      </c>
      <c r="BH81" s="33">
        <f>IF(BC81=0,0,LARGE(E81:BB81,5))</f>
        <v>0</v>
      </c>
      <c r="BI81" s="33">
        <f>IF(BC81=0,0,LARGE(E81:BB81,6))</f>
        <v>0</v>
      </c>
      <c r="BJ81" s="34">
        <f>IF(BC81=0,0,LARGE(E81:BB81,7))</f>
        <v>0</v>
      </c>
      <c r="BK81" s="43">
        <f>SUM(BD81:BJ81)</f>
        <v>23</v>
      </c>
      <c r="BL81">
        <v>31</v>
      </c>
      <c r="BM81" t="str">
        <f>B81</f>
        <v>Wallimann</v>
      </c>
      <c r="BN81" t="str">
        <f>C81</f>
        <v>Alexandra</v>
      </c>
      <c r="BO81" t="str">
        <f>D81</f>
        <v>Davos</v>
      </c>
    </row>
    <row r="82" spans="1:67" x14ac:dyDescent="0.3">
      <c r="A82" s="14">
        <v>1993</v>
      </c>
      <c r="B82" s="27" t="s">
        <v>1175</v>
      </c>
      <c r="C82" t="s">
        <v>1118</v>
      </c>
      <c r="D82" s="25" t="s">
        <v>1262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10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12</v>
      </c>
      <c r="BA82">
        <v>0</v>
      </c>
      <c r="BB82">
        <v>0</v>
      </c>
      <c r="BC82">
        <f>SUM(E82:BB82)</f>
        <v>22</v>
      </c>
      <c r="BD82" s="33">
        <f>IF(BC82=0,0,LARGE(E82:BB82,1))</f>
        <v>12</v>
      </c>
      <c r="BE82" s="33">
        <f>IF(BC82=0,0,LARGE(E82:BB82,2))</f>
        <v>10</v>
      </c>
      <c r="BF82" s="33">
        <f>IF(BC82=0,0,LARGE(E82:BB82,3))</f>
        <v>0</v>
      </c>
      <c r="BG82" s="33">
        <f>IF(BC82=0,0,LARGE(E82:BB82,4))</f>
        <v>0</v>
      </c>
      <c r="BH82" s="33">
        <f>IF(BC82=0,0,LARGE(E82:BB82,5))</f>
        <v>0</v>
      </c>
      <c r="BI82" s="33">
        <f>IF(BC82=0,0,LARGE(E82:BB82,6))</f>
        <v>0</v>
      </c>
      <c r="BJ82" s="34">
        <f>IF(BC82=0,0,LARGE(E82:BB82,7))</f>
        <v>0</v>
      </c>
      <c r="BK82" s="43">
        <f>SUM(BD82:BJ82)</f>
        <v>22</v>
      </c>
      <c r="BL82">
        <v>32</v>
      </c>
      <c r="BM82" t="str">
        <f>B82</f>
        <v>Lagger</v>
      </c>
      <c r="BN82" t="str">
        <f>C82</f>
        <v>Fabienne</v>
      </c>
      <c r="BO82" t="str">
        <f>D82</f>
        <v>Naters</v>
      </c>
    </row>
    <row r="83" spans="1:67" x14ac:dyDescent="0.3">
      <c r="A83" s="14">
        <v>1996</v>
      </c>
      <c r="B83" s="27" t="s">
        <v>1039</v>
      </c>
      <c r="C83" t="s">
        <v>363</v>
      </c>
      <c r="D83" s="25" t="s">
        <v>1767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21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f>SUM(E83:BB83)</f>
        <v>21</v>
      </c>
      <c r="BD83" s="33">
        <f>IF(BC83=0,0,LARGE(E83:BB83,1))</f>
        <v>21</v>
      </c>
      <c r="BE83" s="33">
        <f>IF(BC83=0,0,LARGE(E83:BB83,2))</f>
        <v>0</v>
      </c>
      <c r="BF83" s="33">
        <f>IF(BC83=0,0,LARGE(E83:BB83,3))</f>
        <v>0</v>
      </c>
      <c r="BG83" s="33">
        <f>IF(BC83=0,0,LARGE(E83:BB83,4))</f>
        <v>0</v>
      </c>
      <c r="BH83" s="33">
        <f>IF(BC83=0,0,LARGE(E83:BB83,5))</f>
        <v>0</v>
      </c>
      <c r="BI83" s="33">
        <f>IF(BC83=0,0,LARGE(E83:BB83,6))</f>
        <v>0</v>
      </c>
      <c r="BJ83" s="34">
        <f>IF(BC83=0,0,LARGE(E83:BB83,7))</f>
        <v>0</v>
      </c>
      <c r="BK83" s="43">
        <f>SUM(BD83:BJ83)</f>
        <v>21</v>
      </c>
      <c r="BL83">
        <v>33</v>
      </c>
      <c r="BM83" t="str">
        <f>B83</f>
        <v>Aebi</v>
      </c>
      <c r="BN83" t="str">
        <f>C83</f>
        <v>Céline</v>
      </c>
      <c r="BO83" t="str">
        <f>D83</f>
        <v>LV Langenthal</v>
      </c>
    </row>
    <row r="84" spans="1:67" x14ac:dyDescent="0.3">
      <c r="A84" s="14">
        <v>1989</v>
      </c>
      <c r="B84" s="27" t="s">
        <v>124</v>
      </c>
      <c r="C84" t="s">
        <v>1152</v>
      </c>
      <c r="D84" s="25" t="s">
        <v>61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f>SUM(E84:BB84)</f>
        <v>21</v>
      </c>
      <c r="BD84" s="33">
        <f>IF(BC84=0,0,LARGE(E84:BB84,1))</f>
        <v>21</v>
      </c>
      <c r="BE84" s="33">
        <f>IF(BC84=0,0,LARGE(E84:BB84,2))</f>
        <v>0</v>
      </c>
      <c r="BF84" s="33">
        <f>IF(BC84=0,0,LARGE(E84:BB84,3))</f>
        <v>0</v>
      </c>
      <c r="BG84" s="33">
        <f>IF(BC84=0,0,LARGE(E84:BB84,4))</f>
        <v>0</v>
      </c>
      <c r="BH84" s="33">
        <f>IF(BC84=0,0,LARGE(E84:BB84,5))</f>
        <v>0</v>
      </c>
      <c r="BI84" s="33">
        <f>IF(BC84=0,0,LARGE(E84:BB84,6))</f>
        <v>0</v>
      </c>
      <c r="BJ84" s="34">
        <f>IF(BC84=0,0,LARGE(E84:BB84,7))</f>
        <v>0</v>
      </c>
      <c r="BK84" s="43">
        <f>SUM(BD84:BJ84)</f>
        <v>21</v>
      </c>
      <c r="BL84">
        <v>33</v>
      </c>
      <c r="BM84" t="str">
        <f>B84</f>
        <v>Bagnoud</v>
      </c>
      <c r="BN84" t="str">
        <f>C84</f>
        <v>Johanna</v>
      </c>
      <c r="BO84" t="str">
        <f>D84</f>
        <v>Montana</v>
      </c>
    </row>
    <row r="85" spans="1:67" x14ac:dyDescent="0.3">
      <c r="A85" s="14">
        <v>2004</v>
      </c>
      <c r="B85" s="27" t="s">
        <v>836</v>
      </c>
      <c r="C85" t="s">
        <v>837</v>
      </c>
      <c r="D85" s="25" t="s">
        <v>190</v>
      </c>
      <c r="E85">
        <v>0</v>
      </c>
      <c r="F85">
        <v>0</v>
      </c>
      <c r="G85">
        <v>0</v>
      </c>
      <c r="H85">
        <v>0</v>
      </c>
      <c r="I85">
        <v>21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f>SUM(E85:BB85)</f>
        <v>21</v>
      </c>
      <c r="BD85" s="33">
        <f>IF(BC85=0,0,LARGE(E85:BB85,1))</f>
        <v>21</v>
      </c>
      <c r="BE85" s="33">
        <f>IF(BC85=0,0,LARGE(E85:BB85,2))</f>
        <v>0</v>
      </c>
      <c r="BF85" s="33">
        <f>IF(BC85=0,0,LARGE(E85:BB85,3))</f>
        <v>0</v>
      </c>
      <c r="BG85" s="33">
        <f>IF(BC85=0,0,LARGE(E85:BB85,4))</f>
        <v>0</v>
      </c>
      <c r="BH85" s="33">
        <f>IF(BC85=0,0,LARGE(E85:BB85,5))</f>
        <v>0</v>
      </c>
      <c r="BI85" s="33">
        <f>IF(BC85=0,0,LARGE(E85:BB85,6))</f>
        <v>0</v>
      </c>
      <c r="BJ85" s="34">
        <f>IF(BC85=0,0,LARGE(E85:BB85,7))</f>
        <v>0</v>
      </c>
      <c r="BK85" s="43">
        <f>SUM(BD85:BJ85)</f>
        <v>21</v>
      </c>
      <c r="BL85">
        <v>33</v>
      </c>
      <c r="BM85" t="str">
        <f>B85</f>
        <v>Broccard</v>
      </c>
      <c r="BN85" t="str">
        <f>C85</f>
        <v>Nina</v>
      </c>
      <c r="BO85" t="str">
        <f>D85</f>
        <v>Haute-Nendaz</v>
      </c>
    </row>
    <row r="86" spans="1:67" x14ac:dyDescent="0.3">
      <c r="A86" s="14">
        <v>1991</v>
      </c>
      <c r="B86" s="27" t="s">
        <v>1054</v>
      </c>
      <c r="C86" t="s">
        <v>1376</v>
      </c>
      <c r="D86" s="25" t="s">
        <v>908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21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f>SUM(E86:BB86)</f>
        <v>21</v>
      </c>
      <c r="BD86" s="33">
        <f>IF(BC86=0,0,LARGE(E86:BB86,1))</f>
        <v>21</v>
      </c>
      <c r="BE86" s="33">
        <f>IF(BC86=0,0,LARGE(E86:BB86,2))</f>
        <v>0</v>
      </c>
      <c r="BF86" s="33">
        <f>IF(BC86=0,0,LARGE(E86:BB86,3))</f>
        <v>0</v>
      </c>
      <c r="BG86" s="33">
        <f>IF(BC86=0,0,LARGE(E86:BB86,4))</f>
        <v>0</v>
      </c>
      <c r="BH86" s="33">
        <f>IF(BC86=0,0,LARGE(E86:BB86,5))</f>
        <v>0</v>
      </c>
      <c r="BI86" s="33">
        <f>IF(BC86=0,0,LARGE(E86:BB86,6))</f>
        <v>0</v>
      </c>
      <c r="BJ86" s="34">
        <f>IF(BC86=0,0,LARGE(E86:BB86,7))</f>
        <v>0</v>
      </c>
      <c r="BK86" s="43">
        <f>SUM(BD86:BJ86)</f>
        <v>21</v>
      </c>
      <c r="BL86">
        <v>33</v>
      </c>
      <c r="BM86" t="str">
        <f>B86</f>
        <v>Bruchez</v>
      </c>
      <c r="BN86" t="str">
        <f>C86</f>
        <v>Marisa</v>
      </c>
      <c r="BO86" t="str">
        <f>D86</f>
        <v>Sembrancher</v>
      </c>
    </row>
    <row r="87" spans="1:67" x14ac:dyDescent="0.3">
      <c r="A87" s="14">
        <v>1994</v>
      </c>
      <c r="B87" s="27" t="s">
        <v>2554</v>
      </c>
      <c r="C87" t="s">
        <v>2556</v>
      </c>
      <c r="D87" s="25" t="s">
        <v>2555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21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f>SUM(E87:BB87)</f>
        <v>21</v>
      </c>
      <c r="BD87" s="33">
        <f>IF(BC87=0,0,LARGE(E87:BB87,1))</f>
        <v>21</v>
      </c>
      <c r="BE87" s="33">
        <f>IF(BC87=0,0,LARGE(E87:BB87,2))</f>
        <v>0</v>
      </c>
      <c r="BF87" s="33">
        <f>IF(BC87=0,0,LARGE(E87:BB87,3))</f>
        <v>0</v>
      </c>
      <c r="BG87" s="33">
        <f>IF(BC87=0,0,LARGE(E87:BB87,4))</f>
        <v>0</v>
      </c>
      <c r="BH87" s="33">
        <f>IF(BC87=0,0,LARGE(E87:BB87,5))</f>
        <v>0</v>
      </c>
      <c r="BI87" s="33">
        <f>IF(BC87=0,0,LARGE(E87:BB87,6))</f>
        <v>0</v>
      </c>
      <c r="BJ87" s="34">
        <f>IF(BC87=0,0,LARGE(E87:BB87,7))</f>
        <v>0</v>
      </c>
      <c r="BK87" s="43">
        <f>SUM(BD87:BJ87)</f>
        <v>21</v>
      </c>
      <c r="BL87">
        <v>33</v>
      </c>
      <c r="BM87" t="str">
        <f>B87</f>
        <v>Camargo Triana</v>
      </c>
      <c r="BN87" t="str">
        <f>C87</f>
        <v>Ginary</v>
      </c>
      <c r="BO87" t="str">
        <f>D87</f>
        <v>Colombie</v>
      </c>
    </row>
    <row r="88" spans="1:67" x14ac:dyDescent="0.3">
      <c r="A88" s="14">
        <v>1997</v>
      </c>
      <c r="B88" t="s">
        <v>307</v>
      </c>
      <c r="C88" t="s">
        <v>183</v>
      </c>
      <c r="D88" t="s">
        <v>123</v>
      </c>
      <c r="E88">
        <v>0</v>
      </c>
      <c r="F88">
        <v>21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f>SUM(E88:BB88)</f>
        <v>21</v>
      </c>
      <c r="BD88" s="33">
        <f>IF(BC88=0,0,LARGE(E88:BB88,1))</f>
        <v>21</v>
      </c>
      <c r="BE88" s="33">
        <f>IF(BC88=0,0,LARGE(E88:BB88,2))</f>
        <v>0</v>
      </c>
      <c r="BF88" s="33">
        <f>IF(BC88=0,0,LARGE(E88:BB88,3))</f>
        <v>0</v>
      </c>
      <c r="BG88" s="33">
        <f>IF(BC88=0,0,LARGE(E88:BB88,4))</f>
        <v>0</v>
      </c>
      <c r="BH88" s="33">
        <f>IF(BC88=0,0,LARGE(E88:BB88,5))</f>
        <v>0</v>
      </c>
      <c r="BI88" s="33">
        <f>IF(BC88=0,0,LARGE(E88:BB88,6))</f>
        <v>0</v>
      </c>
      <c r="BJ88" s="34">
        <f>IF(BC88=0,0,LARGE(E88:BB88,7))</f>
        <v>0</v>
      </c>
      <c r="BK88" s="43">
        <f>SUM(BD88:BJ88)</f>
        <v>21</v>
      </c>
      <c r="BL88">
        <v>33</v>
      </c>
      <c r="BM88" t="str">
        <f>B88</f>
        <v>Cirillo</v>
      </c>
      <c r="BN88" t="str">
        <f>C88</f>
        <v>Alexandra</v>
      </c>
      <c r="BO88" t="str">
        <f>D88</f>
        <v>Venthône</v>
      </c>
    </row>
    <row r="89" spans="1:67" x14ac:dyDescent="0.3">
      <c r="A89" s="14">
        <v>1993</v>
      </c>
      <c r="B89" s="27" t="s">
        <v>1133</v>
      </c>
      <c r="C89" t="s">
        <v>1022</v>
      </c>
      <c r="D89" s="25" t="s">
        <v>65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21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f>SUM(E89:BB89)</f>
        <v>21</v>
      </c>
      <c r="BD89" s="33">
        <f>IF(BC89=0,0,LARGE(E89:BB89,1))</f>
        <v>21</v>
      </c>
      <c r="BE89" s="33">
        <f>IF(BC89=0,0,LARGE(E89:BB89,2))</f>
        <v>0</v>
      </c>
      <c r="BF89" s="33">
        <f>IF(BC89=0,0,LARGE(E89:BB89,3))</f>
        <v>0</v>
      </c>
      <c r="BG89" s="33">
        <f>IF(BC89=0,0,LARGE(E89:BB89,4))</f>
        <v>0</v>
      </c>
      <c r="BH89" s="33">
        <f>IF(BC89=0,0,LARGE(E89:BB89,5))</f>
        <v>0</v>
      </c>
      <c r="BI89" s="33">
        <f>IF(BC89=0,0,LARGE(E89:BB89,6))</f>
        <v>0</v>
      </c>
      <c r="BJ89" s="34">
        <f>IF(BC89=0,0,LARGE(E89:BB89,7))</f>
        <v>0</v>
      </c>
      <c r="BK89" s="43">
        <f>SUM(BD89:BJ89)</f>
        <v>21</v>
      </c>
      <c r="BL89">
        <v>33</v>
      </c>
      <c r="BM89" t="str">
        <f>B89</f>
        <v>Constantin</v>
      </c>
      <c r="BN89" t="str">
        <f>C89</f>
        <v>Marion</v>
      </c>
      <c r="BO89" t="str">
        <f>D89</f>
        <v>Ayent</v>
      </c>
    </row>
    <row r="90" spans="1:67" x14ac:dyDescent="0.3">
      <c r="A90" s="14">
        <v>1992</v>
      </c>
      <c r="B90" s="27" t="s">
        <v>1133</v>
      </c>
      <c r="C90" t="s">
        <v>1869</v>
      </c>
      <c r="D90" s="25" t="s">
        <v>159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14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7</v>
      </c>
      <c r="BB90">
        <v>0</v>
      </c>
      <c r="BC90">
        <f>SUM(E90:BB90)</f>
        <v>21</v>
      </c>
      <c r="BD90" s="33">
        <f>IF(BC90=0,0,LARGE(E90:BB90,1))</f>
        <v>14</v>
      </c>
      <c r="BE90" s="33">
        <f>IF(BC90=0,0,LARGE(E90:BB90,2))</f>
        <v>7</v>
      </c>
      <c r="BF90" s="33">
        <f>IF(BC90=0,0,LARGE(E90:BB90,3))</f>
        <v>0</v>
      </c>
      <c r="BG90" s="33">
        <f>IF(BC90=0,0,LARGE(E90:BB90,4))</f>
        <v>0</v>
      </c>
      <c r="BH90" s="33">
        <f>IF(BC90=0,0,LARGE(E90:BB90,5))</f>
        <v>0</v>
      </c>
      <c r="BI90" s="33">
        <f>IF(BC90=0,0,LARGE(E90:BB90,6))</f>
        <v>0</v>
      </c>
      <c r="BJ90" s="34">
        <f>IF(BC90=0,0,LARGE(E90:BB90,7))</f>
        <v>0</v>
      </c>
      <c r="BK90" s="43">
        <f>SUM(BD90:BJ90)</f>
        <v>21</v>
      </c>
      <c r="BL90">
        <v>33</v>
      </c>
      <c r="BM90" t="str">
        <f>B90</f>
        <v>Constantin</v>
      </c>
      <c r="BN90" t="str">
        <f>C90</f>
        <v>Carmen</v>
      </c>
      <c r="BO90" t="str">
        <f>D90</f>
        <v>Chippis</v>
      </c>
    </row>
    <row r="91" spans="1:67" x14ac:dyDescent="0.3">
      <c r="A91" s="14">
        <v>1998</v>
      </c>
      <c r="B91" s="27" t="s">
        <v>361</v>
      </c>
      <c r="C91" t="s">
        <v>182</v>
      </c>
      <c r="D91" s="25" t="s">
        <v>253</v>
      </c>
      <c r="E91">
        <v>0</v>
      </c>
      <c r="F91">
        <v>0</v>
      </c>
      <c r="G91">
        <v>21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f>SUM(E91:BB91)</f>
        <v>21</v>
      </c>
      <c r="BD91" s="33">
        <f>IF(BC91=0,0,LARGE(E91:BB91,1))</f>
        <v>21</v>
      </c>
      <c r="BE91" s="33">
        <f>IF(BC91=0,0,LARGE(E91:BB91,2))</f>
        <v>0</v>
      </c>
      <c r="BF91" s="33">
        <f>IF(BC91=0,0,LARGE(E91:BB91,3))</f>
        <v>0</v>
      </c>
      <c r="BG91" s="33">
        <f>IF(BC91=0,0,LARGE(E91:BB91,4))</f>
        <v>0</v>
      </c>
      <c r="BH91" s="33">
        <f>IF(BC91=0,0,LARGE(E91:BB91,5))</f>
        <v>0</v>
      </c>
      <c r="BI91" s="33">
        <f>IF(BC91=0,0,LARGE(E91:BB91,6))</f>
        <v>0</v>
      </c>
      <c r="BJ91" s="34">
        <f>IF(BC91=0,0,LARGE(E91:BB91,7))</f>
        <v>0</v>
      </c>
      <c r="BK91" s="43">
        <f>SUM(BD91:BJ91)</f>
        <v>21</v>
      </c>
      <c r="BL91">
        <v>33</v>
      </c>
      <c r="BM91" t="str">
        <f>B91</f>
        <v>Dozier</v>
      </c>
      <c r="BN91" t="str">
        <f>C91</f>
        <v>Laura</v>
      </c>
      <c r="BO91" t="str">
        <f>D91</f>
        <v>Edinburgh</v>
      </c>
    </row>
    <row r="92" spans="1:67" x14ac:dyDescent="0.3">
      <c r="A92" s="14">
        <v>1993</v>
      </c>
      <c r="B92" s="27" t="s">
        <v>2997</v>
      </c>
      <c r="C92" t="s">
        <v>2998</v>
      </c>
      <c r="D92" s="25" t="s">
        <v>2999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21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f>SUM(E92:BB92)</f>
        <v>21</v>
      </c>
      <c r="BD92" s="33">
        <f>IF(BC92=0,0,LARGE(E92:BB92,1))</f>
        <v>21</v>
      </c>
      <c r="BE92" s="33">
        <f>IF(BC92=0,0,LARGE(E92:BB92,2))</f>
        <v>0</v>
      </c>
      <c r="BF92" s="33">
        <f>IF(BC92=0,0,LARGE(E92:BB92,3))</f>
        <v>0</v>
      </c>
      <c r="BG92" s="33">
        <f>IF(BC92=0,0,LARGE(E92:BB92,4))</f>
        <v>0</v>
      </c>
      <c r="BH92" s="33">
        <f>IF(BC92=0,0,LARGE(E92:BB92,5))</f>
        <v>0</v>
      </c>
      <c r="BI92" s="33">
        <f>IF(BC92=0,0,LARGE(E92:BB92,6))</f>
        <v>0</v>
      </c>
      <c r="BJ92" s="34">
        <f>IF(BC92=0,0,LARGE(E92:BB92,7))</f>
        <v>0</v>
      </c>
      <c r="BK92" s="43">
        <f>SUM(BD92:BJ92)</f>
        <v>21</v>
      </c>
      <c r="BL92">
        <v>33</v>
      </c>
      <c r="BM92" t="str">
        <f>B92</f>
        <v>Florea</v>
      </c>
      <c r="BN92" t="str">
        <f>C92</f>
        <v xml:space="preserve">Monica </v>
      </c>
      <c r="BO92" t="str">
        <f>D92</f>
        <v>Salomon</v>
      </c>
    </row>
    <row r="93" spans="1:67" x14ac:dyDescent="0.3">
      <c r="A93" s="14">
        <v>1994</v>
      </c>
      <c r="B93" s="27" t="s">
        <v>2739</v>
      </c>
      <c r="C93" t="s">
        <v>2740</v>
      </c>
      <c r="D93" s="25" t="s">
        <v>2741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21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f>SUM(E93:BB93)</f>
        <v>21</v>
      </c>
      <c r="BD93" s="33">
        <f>IF(BC93=0,0,LARGE(E93:BB93,1))</f>
        <v>21</v>
      </c>
      <c r="BE93" s="33">
        <f>IF(BC93=0,0,LARGE(E93:BB93,2))</f>
        <v>0</v>
      </c>
      <c r="BF93" s="33">
        <f>IF(BC93=0,0,LARGE(E93:BB93,3))</f>
        <v>0</v>
      </c>
      <c r="BG93" s="33">
        <f>IF(BC93=0,0,LARGE(E93:BB93,4))</f>
        <v>0</v>
      </c>
      <c r="BH93" s="33">
        <f>IF(BC93=0,0,LARGE(E93:BB93,5))</f>
        <v>0</v>
      </c>
      <c r="BI93" s="33">
        <f>IF(BC93=0,0,LARGE(E93:BB93,6))</f>
        <v>0</v>
      </c>
      <c r="BJ93" s="34">
        <f>IF(BC93=0,0,LARGE(E93:BB93,7))</f>
        <v>0</v>
      </c>
      <c r="BK93" s="43">
        <f>SUM(BD93:BJ93)</f>
        <v>21</v>
      </c>
      <c r="BL93">
        <v>33</v>
      </c>
      <c r="BM93" t="str">
        <f>B93</f>
        <v>Gademsky</v>
      </c>
      <c r="BN93" t="str">
        <f>C93</f>
        <v>Rhiana</v>
      </c>
      <c r="BO93" t="str">
        <f>D93</f>
        <v>San Francisco</v>
      </c>
    </row>
    <row r="94" spans="1:67" x14ac:dyDescent="0.3">
      <c r="A94" s="14">
        <v>1999</v>
      </c>
      <c r="B94" s="27" t="s">
        <v>1023</v>
      </c>
      <c r="C94" t="s">
        <v>1024</v>
      </c>
      <c r="D94" s="25" t="s">
        <v>1025</v>
      </c>
      <c r="E94">
        <v>0</v>
      </c>
      <c r="F94">
        <v>0</v>
      </c>
      <c r="G94">
        <v>0</v>
      </c>
      <c r="H94">
        <v>0</v>
      </c>
      <c r="I94">
        <v>0</v>
      </c>
      <c r="J94">
        <v>21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f>SUM(E94:BB94)</f>
        <v>21</v>
      </c>
      <c r="BD94" s="33">
        <f>IF(BC94=0,0,LARGE(E94:BB94,1))</f>
        <v>21</v>
      </c>
      <c r="BE94" s="33">
        <f>IF(BC94=0,0,LARGE(E94:BB94,2))</f>
        <v>0</v>
      </c>
      <c r="BF94" s="33">
        <f>IF(BC94=0,0,LARGE(E94:BB94,3))</f>
        <v>0</v>
      </c>
      <c r="BG94" s="33">
        <f>IF(BC94=0,0,LARGE(E94:BB94,4))</f>
        <v>0</v>
      </c>
      <c r="BH94" s="33">
        <f>IF(BC94=0,0,LARGE(E94:BB94,5))</f>
        <v>0</v>
      </c>
      <c r="BI94" s="33">
        <f>IF(BC94=0,0,LARGE(E94:BB94,6))</f>
        <v>0</v>
      </c>
      <c r="BJ94" s="34">
        <f>IF(BC94=0,0,LARGE(E94:BB94,7))</f>
        <v>0</v>
      </c>
      <c r="BK94" s="43">
        <f>SUM(BD94:BJ94)</f>
        <v>21</v>
      </c>
      <c r="BL94">
        <v>33</v>
      </c>
      <c r="BM94" t="str">
        <f>B94</f>
        <v>Gasser</v>
      </c>
      <c r="BN94" t="str">
        <f>C94</f>
        <v>Nathalie</v>
      </c>
      <c r="BO94" t="str">
        <f>D94</f>
        <v>La Sarraz</v>
      </c>
    </row>
    <row r="95" spans="1:67" x14ac:dyDescent="0.3">
      <c r="A95" s="14">
        <v>1994</v>
      </c>
      <c r="B95" s="27" t="s">
        <v>637</v>
      </c>
      <c r="C95" t="s">
        <v>84</v>
      </c>
      <c r="D95" s="25" t="s">
        <v>553</v>
      </c>
      <c r="E95">
        <v>0</v>
      </c>
      <c r="F95">
        <v>0</v>
      </c>
      <c r="G95">
        <v>0</v>
      </c>
      <c r="H95">
        <v>21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f>SUM(E95:BB95)</f>
        <v>21</v>
      </c>
      <c r="BD95" s="33">
        <f>IF(BC95=0,0,LARGE(E95:BB95,1))</f>
        <v>21</v>
      </c>
      <c r="BE95" s="33">
        <f>IF(BC95=0,0,LARGE(E95:BB95,2))</f>
        <v>0</v>
      </c>
      <c r="BF95" s="33">
        <f>IF(BC95=0,0,LARGE(E95:BB95,3))</f>
        <v>0</v>
      </c>
      <c r="BG95" s="33">
        <f>IF(BC95=0,0,LARGE(E95:BB95,4))</f>
        <v>0</v>
      </c>
      <c r="BH95" s="33">
        <f>IF(BC95=0,0,LARGE(E95:BB95,5))</f>
        <v>0</v>
      </c>
      <c r="BI95" s="33">
        <f>IF(BC95=0,0,LARGE(E95:BB95,6))</f>
        <v>0</v>
      </c>
      <c r="BJ95" s="34">
        <f>IF(BC95=0,0,LARGE(E95:BB95,7))</f>
        <v>0</v>
      </c>
      <c r="BK95" s="43">
        <f>SUM(BD95:BJ95)</f>
        <v>21</v>
      </c>
      <c r="BL95">
        <v>33</v>
      </c>
      <c r="BM95" t="str">
        <f>B95</f>
        <v>Gex</v>
      </c>
      <c r="BN95" t="str">
        <f>C95</f>
        <v>Pauline</v>
      </c>
      <c r="BO95" t="str">
        <f>D95</f>
        <v>Monthey</v>
      </c>
    </row>
    <row r="96" spans="1:67" x14ac:dyDescent="0.3">
      <c r="A96" s="14">
        <v>1993</v>
      </c>
      <c r="B96" s="27" t="s">
        <v>1351</v>
      </c>
      <c r="C96" t="s">
        <v>101</v>
      </c>
      <c r="D96" s="25" t="s">
        <v>1352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21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f>SUM(E96:BB96)</f>
        <v>21</v>
      </c>
      <c r="BD96" s="33">
        <f>IF(BC96=0,0,LARGE(E96:BB96,1))</f>
        <v>21</v>
      </c>
      <c r="BE96" s="33">
        <f>IF(BC96=0,0,LARGE(E96:BB96,2))</f>
        <v>0</v>
      </c>
      <c r="BF96" s="33">
        <f>IF(BC96=0,0,LARGE(E96:BB96,3))</f>
        <v>0</v>
      </c>
      <c r="BG96" s="33">
        <f>IF(BC96=0,0,LARGE(E96:BB96,4))</f>
        <v>0</v>
      </c>
      <c r="BH96" s="33">
        <f>IF(BC96=0,0,LARGE(E96:BB96,5))</f>
        <v>0</v>
      </c>
      <c r="BI96" s="33">
        <f>IF(BC96=0,0,LARGE(E96:BB96,6))</f>
        <v>0</v>
      </c>
      <c r="BJ96" s="34">
        <f>IF(BC96=0,0,LARGE(E96:BB96,7))</f>
        <v>0</v>
      </c>
      <c r="BK96" s="43">
        <f>SUM(BD96:BJ96)</f>
        <v>21</v>
      </c>
      <c r="BL96">
        <v>33</v>
      </c>
      <c r="BM96" t="str">
        <f>B96</f>
        <v>Jalonen</v>
      </c>
      <c r="BN96" t="str">
        <f>C96</f>
        <v>Jennifer</v>
      </c>
      <c r="BO96" t="str">
        <f>D96</f>
        <v>Schinznach-Dorf</v>
      </c>
    </row>
    <row r="97" spans="1:67" x14ac:dyDescent="0.3">
      <c r="A97" s="14">
        <v>1994</v>
      </c>
      <c r="B97" s="27" t="s">
        <v>2223</v>
      </c>
      <c r="C97" t="s">
        <v>243</v>
      </c>
      <c r="D97" s="25" t="s">
        <v>489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21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f>SUM(E97:BB97)</f>
        <v>21</v>
      </c>
      <c r="BD97" s="33">
        <f>IF(BC97=0,0,LARGE(E97:BB97,1))</f>
        <v>21</v>
      </c>
      <c r="BE97" s="33">
        <f>IF(BC97=0,0,LARGE(E97:BB97,2))</f>
        <v>0</v>
      </c>
      <c r="BF97" s="33">
        <f>IF(BC97=0,0,LARGE(E97:BB97,3))</f>
        <v>0</v>
      </c>
      <c r="BG97" s="33">
        <f>IF(BC97=0,0,LARGE(E97:BB97,4))</f>
        <v>0</v>
      </c>
      <c r="BH97" s="33">
        <f>IF(BC97=0,0,LARGE(E97:BB97,5))</f>
        <v>0</v>
      </c>
      <c r="BI97" s="33">
        <f>IF(BC97=0,0,LARGE(E97:BB97,6))</f>
        <v>0</v>
      </c>
      <c r="BJ97" s="34">
        <f>IF(BC97=0,0,LARGE(E97:BB97,7))</f>
        <v>0</v>
      </c>
      <c r="BK97" s="43">
        <f>SUM(BD97:BJ97)</f>
        <v>21</v>
      </c>
      <c r="BL97">
        <v>33</v>
      </c>
      <c r="BM97" t="str">
        <f>B97</f>
        <v>Jaminet</v>
      </c>
      <c r="BN97" t="str">
        <f>C97</f>
        <v>Julia</v>
      </c>
      <c r="BO97" t="str">
        <f>D97</f>
        <v>Arbaz</v>
      </c>
    </row>
    <row r="98" spans="1:67" x14ac:dyDescent="0.3">
      <c r="A98" s="14">
        <v>1995</v>
      </c>
      <c r="B98" s="27" t="s">
        <v>2747</v>
      </c>
      <c r="C98" t="s">
        <v>3077</v>
      </c>
      <c r="D98" s="25"/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21</v>
      </c>
      <c r="BA98">
        <v>0</v>
      </c>
      <c r="BB98">
        <v>0</v>
      </c>
      <c r="BC98">
        <f>SUM(E98:BB98)</f>
        <v>21</v>
      </c>
      <c r="BD98" s="33">
        <f>IF(BC98=0,0,LARGE(E98:BB98,1))</f>
        <v>21</v>
      </c>
      <c r="BE98" s="33">
        <f>IF(BC98=0,0,LARGE(E98:BB98,2))</f>
        <v>0</v>
      </c>
      <c r="BF98" s="33">
        <f>IF(BC98=0,0,LARGE(E98:BB98,3))</f>
        <v>0</v>
      </c>
      <c r="BG98" s="33">
        <f>IF(BC98=0,0,LARGE(E98:BB98,4))</f>
        <v>0</v>
      </c>
      <c r="BH98" s="33">
        <f>IF(BC98=0,0,LARGE(E98:BB98,5))</f>
        <v>0</v>
      </c>
      <c r="BI98" s="33">
        <f>IF(BC98=0,0,LARGE(E98:BB98,6))</f>
        <v>0</v>
      </c>
      <c r="BJ98" s="34">
        <f>IF(BC98=0,0,LARGE(E98:BB98,7))</f>
        <v>0</v>
      </c>
      <c r="BK98" s="43">
        <f>SUM(BD98:BJ98)</f>
        <v>21</v>
      </c>
      <c r="BL98">
        <v>33</v>
      </c>
      <c r="BM98" t="str">
        <f>B98</f>
        <v>Marti</v>
      </c>
      <c r="BN98" t="str">
        <f>C98</f>
        <v>Deborah</v>
      </c>
    </row>
    <row r="99" spans="1:67" x14ac:dyDescent="0.3">
      <c r="A99" s="14">
        <v>2000</v>
      </c>
      <c r="B99" s="27" t="s">
        <v>2195</v>
      </c>
      <c r="C99" t="s">
        <v>1022</v>
      </c>
      <c r="D99" s="25" t="s">
        <v>2196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21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f>SUM(E99:BB99)</f>
        <v>21</v>
      </c>
      <c r="BD99" s="33">
        <f>IF(BC99=0,0,LARGE(E99:BB99,1))</f>
        <v>21</v>
      </c>
      <c r="BE99" s="33">
        <f>IF(BC99=0,0,LARGE(E99:BB99,2))</f>
        <v>0</v>
      </c>
      <c r="BF99" s="33">
        <f>IF(BC99=0,0,LARGE(E99:BB99,3))</f>
        <v>0</v>
      </c>
      <c r="BG99" s="33">
        <f>IF(BC99=0,0,LARGE(E99:BB99,4))</f>
        <v>0</v>
      </c>
      <c r="BH99" s="33">
        <f>IF(BC99=0,0,LARGE(E99:BB99,5))</f>
        <v>0</v>
      </c>
      <c r="BI99" s="33">
        <f>IF(BC99=0,0,LARGE(E99:BB99,6))</f>
        <v>0</v>
      </c>
      <c r="BJ99" s="34">
        <f>IF(BC99=0,0,LARGE(E99:BB99,7))</f>
        <v>0</v>
      </c>
      <c r="BK99" s="43">
        <f>SUM(BD99:BJ99)</f>
        <v>21</v>
      </c>
      <c r="BL99">
        <v>33</v>
      </c>
      <c r="BM99" t="str">
        <f>B99</f>
        <v>Monney</v>
      </c>
      <c r="BN99" t="str">
        <f>C99</f>
        <v>Marion</v>
      </c>
      <c r="BO99" t="str">
        <f>D99</f>
        <v>Corpataux-Magnedens</v>
      </c>
    </row>
    <row r="100" spans="1:67" x14ac:dyDescent="0.3">
      <c r="A100" s="14">
        <v>1996</v>
      </c>
      <c r="B100" s="27" t="s">
        <v>3676</v>
      </c>
      <c r="C100" t="s">
        <v>655</v>
      </c>
      <c r="D100" s="25" t="s">
        <v>97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21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f>SUM(E100:BB100)</f>
        <v>21</v>
      </c>
      <c r="BD100" s="33">
        <f>IF(BC100=0,0,LARGE(E100:BB100,1))</f>
        <v>21</v>
      </c>
      <c r="BE100" s="33">
        <f>IF(BC100=0,0,LARGE(E100:BB100,2))</f>
        <v>0</v>
      </c>
      <c r="BF100" s="33">
        <f>IF(BC100=0,0,LARGE(E100:BB100,3))</f>
        <v>0</v>
      </c>
      <c r="BG100" s="33">
        <f>IF(BC100=0,0,LARGE(E100:BB100,4))</f>
        <v>0</v>
      </c>
      <c r="BH100" s="33">
        <f>IF(BC100=0,0,LARGE(E100:BB100,5))</f>
        <v>0</v>
      </c>
      <c r="BI100" s="33">
        <f>IF(BC100=0,0,LARGE(E100:BB100,6))</f>
        <v>0</v>
      </c>
      <c r="BJ100" s="34">
        <f>IF(BC100=0,0,LARGE(E100:BB100,7))</f>
        <v>0</v>
      </c>
      <c r="BK100" s="43">
        <f>SUM(BD100:BJ100)</f>
        <v>21</v>
      </c>
      <c r="BL100">
        <v>33</v>
      </c>
      <c r="BM100" t="str">
        <f>B100</f>
        <v>Mvogo Mbarga</v>
      </c>
      <c r="BN100" t="str">
        <f>C100</f>
        <v>Lucie</v>
      </c>
      <c r="BO100" t="str">
        <f>D100</f>
        <v>Dorénaz</v>
      </c>
    </row>
    <row r="101" spans="1:67" x14ac:dyDescent="0.3">
      <c r="A101" s="14">
        <v>1986</v>
      </c>
      <c r="B101" s="27" t="s">
        <v>2819</v>
      </c>
      <c r="C101" t="s">
        <v>2820</v>
      </c>
      <c r="D101" s="25" t="s">
        <v>2761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21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f>SUM(E101:BB101)</f>
        <v>21</v>
      </c>
      <c r="BD101" s="33">
        <f>IF(BC101=0,0,LARGE(E101:BB101,1))</f>
        <v>21</v>
      </c>
      <c r="BE101" s="33">
        <f>IF(BC101=0,0,LARGE(E101:BB101,2))</f>
        <v>0</v>
      </c>
      <c r="BF101" s="33">
        <f>IF(BC101=0,0,LARGE(E101:BB101,3))</f>
        <v>0</v>
      </c>
      <c r="BG101" s="33">
        <f>IF(BC101=0,0,LARGE(E101:BB101,4))</f>
        <v>0</v>
      </c>
      <c r="BH101" s="33">
        <f>IF(BC101=0,0,LARGE(E101:BB101,5))</f>
        <v>0</v>
      </c>
      <c r="BI101" s="33">
        <f>IF(BC101=0,0,LARGE(E101:BB101,6))</f>
        <v>0</v>
      </c>
      <c r="BJ101" s="34">
        <f>IF(BC101=0,0,LARGE(E101:BB101,7))</f>
        <v>0</v>
      </c>
      <c r="BK101" s="43">
        <f>SUM(BD101:BJ101)</f>
        <v>21</v>
      </c>
      <c r="BL101">
        <v>33</v>
      </c>
      <c r="BM101" t="str">
        <f>B101</f>
        <v>Neugebauer</v>
      </c>
      <c r="BN101" t="str">
        <f>C101</f>
        <v>Katrin</v>
      </c>
      <c r="BO101" t="str">
        <f>D101</f>
        <v>Germany</v>
      </c>
    </row>
    <row r="102" spans="1:67" x14ac:dyDescent="0.3">
      <c r="A102" s="14">
        <v>1996</v>
      </c>
      <c r="B102" s="27" t="s">
        <v>3801</v>
      </c>
      <c r="C102" t="s">
        <v>1161</v>
      </c>
      <c r="D102" s="25" t="s">
        <v>3802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21</v>
      </c>
      <c r="AY102">
        <v>0</v>
      </c>
      <c r="AZ102">
        <v>0</v>
      </c>
      <c r="BA102">
        <v>0</v>
      </c>
      <c r="BB102">
        <v>0</v>
      </c>
      <c r="BC102">
        <f>SUM(E102:BB102)</f>
        <v>21</v>
      </c>
      <c r="BD102" s="33">
        <f>IF(BC102=0,0,LARGE(E102:BB102,1))</f>
        <v>21</v>
      </c>
      <c r="BE102" s="33">
        <f>IF(BC102=0,0,LARGE(E102:BB102,2))</f>
        <v>0</v>
      </c>
      <c r="BF102" s="33">
        <f>IF(BC102=0,0,LARGE(E102:BB102,3))</f>
        <v>0</v>
      </c>
      <c r="BG102" s="33">
        <f>IF(BC102=0,0,LARGE(E102:BB102,4))</f>
        <v>0</v>
      </c>
      <c r="BH102" s="33">
        <f>IF(BC102=0,0,LARGE(E102:BB102,5))</f>
        <v>0</v>
      </c>
      <c r="BI102" s="33">
        <f>IF(BC102=0,0,LARGE(E102:BB102,6))</f>
        <v>0</v>
      </c>
      <c r="BJ102" s="34">
        <f>IF(BC102=0,0,LARGE(E102:BB102,7))</f>
        <v>0</v>
      </c>
      <c r="BK102" s="43">
        <f>SUM(BD102:BJ102)</f>
        <v>21</v>
      </c>
      <c r="BL102">
        <v>33</v>
      </c>
      <c r="BM102" t="str">
        <f>B102</f>
        <v>Pery</v>
      </c>
      <c r="BN102" t="str">
        <f>C102</f>
        <v>Aude</v>
      </c>
      <c r="BO102" t="str">
        <f>D102</f>
        <v>Chens sur Léman</v>
      </c>
    </row>
    <row r="103" spans="1:67" x14ac:dyDescent="0.3">
      <c r="A103" s="14">
        <v>1995</v>
      </c>
      <c r="B103" s="27" t="s">
        <v>3545</v>
      </c>
      <c r="C103" t="s">
        <v>3570</v>
      </c>
      <c r="D103" s="25" t="s">
        <v>3571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21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f>SUM(E103:BB103)</f>
        <v>21</v>
      </c>
      <c r="BD103" s="33">
        <f>IF(BC103=0,0,LARGE(E103:BB103,1))</f>
        <v>21</v>
      </c>
      <c r="BE103" s="33">
        <f>IF(BC103=0,0,LARGE(E103:BB103,2))</f>
        <v>0</v>
      </c>
      <c r="BF103" s="33">
        <f>IF(BC103=0,0,LARGE(E103:BB103,3))</f>
        <v>0</v>
      </c>
      <c r="BG103" s="33">
        <f>IF(BC103=0,0,LARGE(E103:BB103,4))</f>
        <v>0</v>
      </c>
      <c r="BH103" s="33">
        <f>IF(BC103=0,0,LARGE(E103:BB103,5))</f>
        <v>0</v>
      </c>
      <c r="BI103" s="33">
        <f>IF(BC103=0,0,LARGE(E103:BB103,6))</f>
        <v>0</v>
      </c>
      <c r="BJ103" s="34">
        <f>IF(BC103=0,0,LARGE(E103:BB103,7))</f>
        <v>0</v>
      </c>
      <c r="BK103" s="43">
        <f>SUM(BD103:BJ103)</f>
        <v>21</v>
      </c>
      <c r="BL103">
        <v>33</v>
      </c>
      <c r="BM103" t="str">
        <f>B103</f>
        <v>Rebeaud</v>
      </c>
      <c r="BN103" t="str">
        <f>C103</f>
        <v>Kelly</v>
      </c>
      <c r="BO103" t="str">
        <f>D103</f>
        <v>Chavannes-le-Chêne</v>
      </c>
    </row>
    <row r="104" spans="1:67" x14ac:dyDescent="0.3">
      <c r="A104" s="14">
        <v>1988</v>
      </c>
      <c r="B104" s="27" t="s">
        <v>3631</v>
      </c>
      <c r="C104" t="s">
        <v>3632</v>
      </c>
      <c r="D104" s="25"/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21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f>SUM(E104:BB104)</f>
        <v>21</v>
      </c>
      <c r="BD104" s="33">
        <f>IF(BC104=0,0,LARGE(E104:BB104,1))</f>
        <v>21</v>
      </c>
      <c r="BE104" s="33">
        <f>IF(BC104=0,0,LARGE(E104:BB104,2))</f>
        <v>0</v>
      </c>
      <c r="BF104" s="33">
        <f>IF(BC104=0,0,LARGE(E104:BB104,3))</f>
        <v>0</v>
      </c>
      <c r="BG104" s="33">
        <f>IF(BC104=0,0,LARGE(E104:BB104,4))</f>
        <v>0</v>
      </c>
      <c r="BH104" s="33">
        <f>IF(BC104=0,0,LARGE(E104:BB104,5))</f>
        <v>0</v>
      </c>
      <c r="BI104" s="33">
        <f>IF(BC104=0,0,LARGE(E104:BB104,6))</f>
        <v>0</v>
      </c>
      <c r="BJ104" s="34">
        <f>IF(BC104=0,0,LARGE(E104:BB104,7))</f>
        <v>0</v>
      </c>
      <c r="BK104" s="43">
        <f>SUM(BD104:BJ104)</f>
        <v>21</v>
      </c>
      <c r="BL104">
        <v>33</v>
      </c>
      <c r="BM104" t="str">
        <f>B104</f>
        <v>Rouvillois</v>
      </c>
      <c r="BN104" t="str">
        <f>C104</f>
        <v>Servan</v>
      </c>
    </row>
    <row r="105" spans="1:67" x14ac:dyDescent="0.3">
      <c r="A105" s="14">
        <v>2002</v>
      </c>
      <c r="B105" s="27" t="s">
        <v>3332</v>
      </c>
      <c r="C105" t="s">
        <v>856</v>
      </c>
      <c r="D105" s="25" t="s">
        <v>2452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21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f>SUM(E105:BB105)</f>
        <v>21</v>
      </c>
      <c r="BD105" s="33">
        <f>IF(BC105=0,0,LARGE(E105:BB105,1))</f>
        <v>21</v>
      </c>
      <c r="BE105" s="33">
        <f>IF(BC105=0,0,LARGE(E105:BB105,2))</f>
        <v>0</v>
      </c>
      <c r="BF105" s="33">
        <f>IF(BC105=0,0,LARGE(E105:BB105,3))</f>
        <v>0</v>
      </c>
      <c r="BG105" s="33">
        <f>IF(BC105=0,0,LARGE(E105:BB105,4))</f>
        <v>0</v>
      </c>
      <c r="BH105" s="33">
        <f>IF(BC105=0,0,LARGE(E105:BB105,5))</f>
        <v>0</v>
      </c>
      <c r="BI105" s="33">
        <f>IF(BC105=0,0,LARGE(E105:BB105,6))</f>
        <v>0</v>
      </c>
      <c r="BJ105" s="34">
        <f>IF(BC105=0,0,LARGE(E105:BB105,7))</f>
        <v>0</v>
      </c>
      <c r="BK105" s="43">
        <f>SUM(BD105:BJ105)</f>
        <v>21</v>
      </c>
      <c r="BL105">
        <v>33</v>
      </c>
      <c r="BM105" t="str">
        <f>B105</f>
        <v>Ulrich</v>
      </c>
      <c r="BN105" t="str">
        <f>C105</f>
        <v>Caroline</v>
      </c>
      <c r="BO105" t="str">
        <f>D105</f>
        <v>La Tour-de-Peilz</v>
      </c>
    </row>
    <row r="106" spans="1:67" x14ac:dyDescent="0.3">
      <c r="A106" s="14">
        <v>1990</v>
      </c>
      <c r="B106" s="27" t="s">
        <v>1160</v>
      </c>
      <c r="C106" t="s">
        <v>856</v>
      </c>
      <c r="D106" s="25" t="s">
        <v>638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14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7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f>SUM(E106:BB106)</f>
        <v>21</v>
      </c>
      <c r="BD106" s="33">
        <f>IF(BC106=0,0,LARGE(E106:BB106,1))</f>
        <v>14</v>
      </c>
      <c r="BE106" s="33">
        <f>IF(BC106=0,0,LARGE(E106:BB106,2))</f>
        <v>7</v>
      </c>
      <c r="BF106" s="33">
        <f>IF(BC106=0,0,LARGE(E106:BB106,3))</f>
        <v>0</v>
      </c>
      <c r="BG106" s="33">
        <f>IF(BC106=0,0,LARGE(E106:BB106,4))</f>
        <v>0</v>
      </c>
      <c r="BH106" s="33">
        <f>IF(BC106=0,0,LARGE(E106:BB106,5))</f>
        <v>0</v>
      </c>
      <c r="BI106" s="33">
        <f>IF(BC106=0,0,LARGE(E106:BB106,6))</f>
        <v>0</v>
      </c>
      <c r="BJ106" s="34">
        <f>IF(BC106=0,0,LARGE(E106:BB106,7))</f>
        <v>0</v>
      </c>
      <c r="BK106" s="43">
        <f>SUM(BD106:BJ106)</f>
        <v>21</v>
      </c>
      <c r="BL106">
        <v>33</v>
      </c>
      <c r="BM106" t="str">
        <f>B106</f>
        <v>Vaucher</v>
      </c>
      <c r="BN106" t="str">
        <f>C106</f>
        <v>Caroline</v>
      </c>
      <c r="BO106" t="str">
        <f>D106</f>
        <v>Aproz</v>
      </c>
    </row>
    <row r="107" spans="1:67" x14ac:dyDescent="0.3">
      <c r="A107" s="14">
        <v>1992</v>
      </c>
      <c r="B107" s="27" t="s">
        <v>3427</v>
      </c>
      <c r="C107" t="s">
        <v>3428</v>
      </c>
      <c r="D107" s="25" t="s">
        <v>3429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21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f>SUM(E107:BB107)</f>
        <v>21</v>
      </c>
      <c r="BD107" s="33">
        <f>IF(BC107=0,0,LARGE(E107:BB107,1))</f>
        <v>21</v>
      </c>
      <c r="BE107" s="33">
        <f>IF(BC107=0,0,LARGE(E107:BB107,2))</f>
        <v>0</v>
      </c>
      <c r="BF107" s="33">
        <f>IF(BC107=0,0,LARGE(E107:BB107,3))</f>
        <v>0</v>
      </c>
      <c r="BG107" s="33">
        <f>IF(BC107=0,0,LARGE(E107:BB107,4))</f>
        <v>0</v>
      </c>
      <c r="BH107" s="33">
        <f>IF(BC107=0,0,LARGE(E107:BB107,5))</f>
        <v>0</v>
      </c>
      <c r="BI107" s="33">
        <f>IF(BC107=0,0,LARGE(E107:BB107,6))</f>
        <v>0</v>
      </c>
      <c r="BJ107" s="34">
        <f>IF(BC107=0,0,LARGE(E107:BB107,7))</f>
        <v>0</v>
      </c>
      <c r="BK107" s="43">
        <f>SUM(BD107:BJ107)</f>
        <v>21</v>
      </c>
      <c r="BL107">
        <v>33</v>
      </c>
      <c r="BM107" t="str">
        <f>B107</f>
        <v>Verstraete</v>
      </c>
      <c r="BN107" t="str">
        <f>C107</f>
        <v>Freya</v>
      </c>
      <c r="BO107" t="str">
        <f>D107</f>
        <v>Wabern</v>
      </c>
    </row>
    <row r="108" spans="1:67" x14ac:dyDescent="0.3">
      <c r="A108" s="14">
        <v>1989</v>
      </c>
      <c r="B108" s="27" t="s">
        <v>477</v>
      </c>
      <c r="C108" t="s">
        <v>856</v>
      </c>
      <c r="D108" s="25" t="s">
        <v>908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8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13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f>SUM(E108:BB108)</f>
        <v>21</v>
      </c>
      <c r="BD108" s="33">
        <f>IF(BC108=0,0,LARGE(E108:BB108,1))</f>
        <v>13</v>
      </c>
      <c r="BE108" s="33">
        <f>IF(BC108=0,0,LARGE(E108:BB108,2))</f>
        <v>8</v>
      </c>
      <c r="BF108" s="33">
        <f>IF(BC108=0,0,LARGE(E108:BB108,3))</f>
        <v>0</v>
      </c>
      <c r="BG108" s="33">
        <f>IF(BC108=0,0,LARGE(E108:BB108,4))</f>
        <v>0</v>
      </c>
      <c r="BH108" s="33">
        <f>IF(BC108=0,0,LARGE(E108:BB108,5))</f>
        <v>0</v>
      </c>
      <c r="BI108" s="33">
        <f>IF(BC108=0,0,LARGE(E108:BB108,6))</f>
        <v>0</v>
      </c>
      <c r="BJ108" s="34">
        <f>IF(BC108=0,0,LARGE(E108:BB108,7))</f>
        <v>0</v>
      </c>
      <c r="BK108" s="43">
        <f>SUM(BD108:BJ108)</f>
        <v>21</v>
      </c>
      <c r="BL108">
        <v>33</v>
      </c>
      <c r="BM108" t="str">
        <f>B108</f>
        <v>Voutaz</v>
      </c>
      <c r="BN108" t="str">
        <f>C108</f>
        <v>Caroline</v>
      </c>
      <c r="BO108" t="str">
        <f>D108</f>
        <v>Sembrancher</v>
      </c>
    </row>
    <row r="109" spans="1:67" x14ac:dyDescent="0.3">
      <c r="A109" s="14">
        <v>1986</v>
      </c>
      <c r="B109" s="27" t="s">
        <v>382</v>
      </c>
      <c r="C109" t="s">
        <v>365</v>
      </c>
      <c r="D109" s="25" t="s">
        <v>2945</v>
      </c>
      <c r="E109">
        <v>0</v>
      </c>
      <c r="F109">
        <v>0</v>
      </c>
      <c r="G109">
        <v>7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13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f>SUM(E109:BB109)</f>
        <v>20</v>
      </c>
      <c r="BD109" s="33">
        <f>IF(BC109=0,0,LARGE(E109:BB109,1))</f>
        <v>13</v>
      </c>
      <c r="BE109" s="33">
        <f>IF(BC109=0,0,LARGE(E109:BB109,2))</f>
        <v>7</v>
      </c>
      <c r="BF109" s="33">
        <f>IF(BC109=0,0,LARGE(E109:BB109,3))</f>
        <v>0</v>
      </c>
      <c r="BG109" s="33">
        <f>IF(BC109=0,0,LARGE(E109:BB109,4))</f>
        <v>0</v>
      </c>
      <c r="BH109" s="33">
        <f>IF(BC109=0,0,LARGE(E109:BB109,5))</f>
        <v>0</v>
      </c>
      <c r="BI109" s="33">
        <f>IF(BC109=0,0,LARGE(E109:BB109,6))</f>
        <v>0</v>
      </c>
      <c r="BJ109" s="34">
        <f>IF(BC109=0,0,LARGE(E109:BB109,7))</f>
        <v>0</v>
      </c>
      <c r="BK109" s="43">
        <f>SUM(BD109:BJ109)</f>
        <v>20</v>
      </c>
      <c r="BL109">
        <v>34</v>
      </c>
      <c r="BM109" t="str">
        <f>B109</f>
        <v>Berther</v>
      </c>
      <c r="BN109" t="str">
        <f>C109</f>
        <v>Stéphanie</v>
      </c>
      <c r="BO109" t="str">
        <f>D109</f>
        <v>Sportquest</v>
      </c>
    </row>
    <row r="110" spans="1:67" x14ac:dyDescent="0.3">
      <c r="A110" s="14">
        <v>1985</v>
      </c>
      <c r="B110" s="27" t="s">
        <v>371</v>
      </c>
      <c r="C110" t="s">
        <v>372</v>
      </c>
      <c r="D110" s="25" t="s">
        <v>75</v>
      </c>
      <c r="E110">
        <v>0</v>
      </c>
      <c r="F110">
        <v>0</v>
      </c>
      <c r="G110">
        <v>12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8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f>SUM(E110:BB110)</f>
        <v>20</v>
      </c>
      <c r="BD110" s="33">
        <f>IF(BC110=0,0,LARGE(E110:BB110,1))</f>
        <v>12</v>
      </c>
      <c r="BE110" s="33">
        <f>IF(BC110=0,0,LARGE(E110:BB110,2))</f>
        <v>8</v>
      </c>
      <c r="BF110" s="33">
        <f>IF(BC110=0,0,LARGE(E110:BB110,3))</f>
        <v>0</v>
      </c>
      <c r="BG110" s="33">
        <f>IF(BC110=0,0,LARGE(E110:BB110,4))</f>
        <v>0</v>
      </c>
      <c r="BH110" s="33">
        <f>IF(BC110=0,0,LARGE(E110:BB110,5))</f>
        <v>0</v>
      </c>
      <c r="BI110" s="33">
        <f>IF(BC110=0,0,LARGE(E110:BB110,6))</f>
        <v>0</v>
      </c>
      <c r="BJ110" s="34">
        <f>IF(BC110=0,0,LARGE(E110:BB110,7))</f>
        <v>0</v>
      </c>
      <c r="BK110" s="43">
        <f>SUM(BD110:BJ110)</f>
        <v>20</v>
      </c>
      <c r="BL110">
        <v>34</v>
      </c>
      <c r="BM110" t="str">
        <f>B110</f>
        <v>Genetti</v>
      </c>
      <c r="BN110" t="str">
        <f>C110</f>
        <v>Christelle</v>
      </c>
      <c r="BO110" t="str">
        <f>D110</f>
        <v>Conthey</v>
      </c>
    </row>
    <row r="111" spans="1:67" x14ac:dyDescent="0.3">
      <c r="A111" s="14">
        <v>1999</v>
      </c>
      <c r="B111" s="27" t="s">
        <v>3979</v>
      </c>
      <c r="C111" t="s">
        <v>37</v>
      </c>
      <c r="D111" s="25" t="s">
        <v>3980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19</v>
      </c>
      <c r="BA111">
        <v>0</v>
      </c>
      <c r="BB111">
        <v>0</v>
      </c>
      <c r="BC111">
        <f>SUM(E111:BB111)</f>
        <v>19</v>
      </c>
      <c r="BD111" s="33">
        <f>IF(BC111=0,0,LARGE(E111:BB111,1))</f>
        <v>19</v>
      </c>
      <c r="BE111" s="33">
        <f>IF(BC111=0,0,LARGE(E111:BB111,2))</f>
        <v>0</v>
      </c>
      <c r="BF111" s="33">
        <f>IF(BC111=0,0,LARGE(E111:BB111,3))</f>
        <v>0</v>
      </c>
      <c r="BG111" s="33">
        <f>IF(BC111=0,0,LARGE(E111:BB111,4))</f>
        <v>0</v>
      </c>
      <c r="BH111" s="33">
        <f>IF(BC111=0,0,LARGE(E111:BB111,5))</f>
        <v>0</v>
      </c>
      <c r="BI111" s="33">
        <f>IF(BC111=0,0,LARGE(E111:BB111,6))</f>
        <v>0</v>
      </c>
      <c r="BJ111" s="34">
        <f>IF(BC111=0,0,LARGE(E111:BB111,7))</f>
        <v>0</v>
      </c>
      <c r="BK111" s="43">
        <f>SUM(BD111:BJ111)</f>
        <v>19</v>
      </c>
      <c r="BL111">
        <v>35</v>
      </c>
      <c r="BM111" t="str">
        <f>B111</f>
        <v>Balmer</v>
      </c>
      <c r="BN111" t="str">
        <f>C111</f>
        <v>Mélanie</v>
      </c>
      <c r="BO111" t="str">
        <f>D111</f>
        <v>Aeschi</v>
      </c>
    </row>
    <row r="112" spans="1:67" x14ac:dyDescent="0.3">
      <c r="A112" s="14">
        <v>2002</v>
      </c>
      <c r="B112" s="27" t="s">
        <v>2224</v>
      </c>
      <c r="C112" t="s">
        <v>2225</v>
      </c>
      <c r="D112" s="25" t="s">
        <v>2226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19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f>SUM(E112:BB112)</f>
        <v>19</v>
      </c>
      <c r="BD112" s="33">
        <f>IF(BC112=0,0,LARGE(E112:BB112,1))</f>
        <v>19</v>
      </c>
      <c r="BE112" s="33">
        <f>IF(BC112=0,0,LARGE(E112:BB112,2))</f>
        <v>0</v>
      </c>
      <c r="BF112" s="33">
        <f>IF(BC112=0,0,LARGE(E112:BB112,3))</f>
        <v>0</v>
      </c>
      <c r="BG112" s="33">
        <f>IF(BC112=0,0,LARGE(E112:BB112,4))</f>
        <v>0</v>
      </c>
      <c r="BH112" s="33">
        <f>IF(BC112=0,0,LARGE(E112:BB112,5))</f>
        <v>0</v>
      </c>
      <c r="BI112" s="33">
        <f>IF(BC112=0,0,LARGE(E112:BB112,6))</f>
        <v>0</v>
      </c>
      <c r="BJ112" s="34">
        <f>IF(BC112=0,0,LARGE(E112:BB112,7))</f>
        <v>0</v>
      </c>
      <c r="BK112" s="43">
        <f>SUM(BD112:BJ112)</f>
        <v>19</v>
      </c>
      <c r="BL112">
        <v>35</v>
      </c>
      <c r="BM112" t="str">
        <f>B112</f>
        <v>Beyeler</v>
      </c>
      <c r="BN112" t="str">
        <f>C112</f>
        <v>Léna</v>
      </c>
      <c r="BO112" t="str">
        <f>D112</f>
        <v>Rebeuvelier</v>
      </c>
    </row>
    <row r="113" spans="1:67" x14ac:dyDescent="0.3">
      <c r="A113" s="14">
        <v>1994</v>
      </c>
      <c r="B113" s="27" t="s">
        <v>2742</v>
      </c>
      <c r="C113" t="s">
        <v>2743</v>
      </c>
      <c r="D113" s="25" t="s">
        <v>2744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19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f>SUM(E113:BB113)</f>
        <v>19</v>
      </c>
      <c r="BD113" s="33">
        <f>IF(BC113=0,0,LARGE(E113:BB113,1))</f>
        <v>19</v>
      </c>
      <c r="BE113" s="33">
        <f>IF(BC113=0,0,LARGE(E113:BB113,2))</f>
        <v>0</v>
      </c>
      <c r="BF113" s="33">
        <f>IF(BC113=0,0,LARGE(E113:BB113,3))</f>
        <v>0</v>
      </c>
      <c r="BG113" s="33">
        <f>IF(BC113=0,0,LARGE(E113:BB113,4))</f>
        <v>0</v>
      </c>
      <c r="BH113" s="33">
        <f>IF(BC113=0,0,LARGE(E113:BB113,5))</f>
        <v>0</v>
      </c>
      <c r="BI113" s="33">
        <f>IF(BC113=0,0,LARGE(E113:BB113,6))</f>
        <v>0</v>
      </c>
      <c r="BJ113" s="34">
        <f>IF(BC113=0,0,LARGE(E113:BB113,7))</f>
        <v>0</v>
      </c>
      <c r="BK113" s="43">
        <f>SUM(BD113:BJ113)</f>
        <v>19</v>
      </c>
      <c r="BL113">
        <v>35</v>
      </c>
      <c r="BM113" t="str">
        <f>B113</f>
        <v>Binggeli</v>
      </c>
      <c r="BN113" t="str">
        <f>C113</f>
        <v>Léa Ecaterina</v>
      </c>
      <c r="BO113" t="str">
        <f>D113</f>
        <v>Auvernier</v>
      </c>
    </row>
    <row r="114" spans="1:67" x14ac:dyDescent="0.3">
      <c r="A114" s="14">
        <v>2003</v>
      </c>
      <c r="B114" s="27" t="s">
        <v>216</v>
      </c>
      <c r="C114" t="s">
        <v>185</v>
      </c>
      <c r="D114" s="25" t="s">
        <v>118</v>
      </c>
      <c r="E114">
        <v>0</v>
      </c>
      <c r="F114">
        <v>19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f>SUM(E114:BB114)</f>
        <v>19</v>
      </c>
      <c r="BD114" s="33">
        <f>IF(BC114=0,0,LARGE(E114:BB114,1))</f>
        <v>19</v>
      </c>
      <c r="BE114" s="33">
        <f>IF(BC114=0,0,LARGE(E114:BB114,2))</f>
        <v>0</v>
      </c>
      <c r="BF114" s="33">
        <f>IF(BC114=0,0,LARGE(E114:BB114,3))</f>
        <v>0</v>
      </c>
      <c r="BG114" s="33">
        <f>IF(BC114=0,0,LARGE(E114:BB114,4))</f>
        <v>0</v>
      </c>
      <c r="BH114" s="33">
        <f>IF(BC114=0,0,LARGE(E114:BB114,5))</f>
        <v>0</v>
      </c>
      <c r="BI114" s="33">
        <f>IF(BC114=0,0,LARGE(E114:BB114,6))</f>
        <v>0</v>
      </c>
      <c r="BJ114" s="34">
        <f>IF(BC114=0,0,LARGE(E114:BB114,7))</f>
        <v>0</v>
      </c>
      <c r="BK114" s="43">
        <f>SUM(BD114:BJ114)</f>
        <v>19</v>
      </c>
      <c r="BL114">
        <v>35</v>
      </c>
      <c r="BM114" t="str">
        <f>B114</f>
        <v xml:space="preserve">Carron </v>
      </c>
      <c r="BN114" t="str">
        <f>C114</f>
        <v>Martine</v>
      </c>
      <c r="BO114" t="str">
        <f>D114</f>
        <v>Veyras</v>
      </c>
    </row>
    <row r="115" spans="1:67" x14ac:dyDescent="0.3">
      <c r="A115" s="14">
        <v>1988</v>
      </c>
      <c r="B115" s="27" t="s">
        <v>3319</v>
      </c>
      <c r="C115" t="s">
        <v>85</v>
      </c>
      <c r="D115" s="25" t="s">
        <v>52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19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f>SUM(E115:BB115)</f>
        <v>19</v>
      </c>
      <c r="BD115" s="33">
        <f>IF(BC115=0,0,LARGE(E115:BB115,1))</f>
        <v>19</v>
      </c>
      <c r="BE115" s="33">
        <f>IF(BC115=0,0,LARGE(E115:BB115,2))</f>
        <v>0</v>
      </c>
      <c r="BF115" s="33">
        <f>IF(BC115=0,0,LARGE(E115:BB115,3))</f>
        <v>0</v>
      </c>
      <c r="BG115" s="33">
        <f>IF(BC115=0,0,LARGE(E115:BB115,4))</f>
        <v>0</v>
      </c>
      <c r="BH115" s="33">
        <f>IF(BC115=0,0,LARGE(E115:BB115,5))</f>
        <v>0</v>
      </c>
      <c r="BI115" s="33">
        <f>IF(BC115=0,0,LARGE(E115:BB115,6))</f>
        <v>0</v>
      </c>
      <c r="BJ115" s="34">
        <f>IF(BC115=0,0,LARGE(E115:BB115,7))</f>
        <v>0</v>
      </c>
      <c r="BK115" s="43">
        <f>SUM(BD115:BJ115)</f>
        <v>19</v>
      </c>
      <c r="BL115">
        <v>35</v>
      </c>
      <c r="BM115" t="str">
        <f>B115</f>
        <v>Crespy</v>
      </c>
      <c r="BN115" t="str">
        <f>C115</f>
        <v>Marie</v>
      </c>
      <c r="BO115" t="str">
        <f>D115</f>
        <v>Savièse</v>
      </c>
    </row>
    <row r="116" spans="1:67" x14ac:dyDescent="0.3">
      <c r="A116" s="14">
        <v>1989</v>
      </c>
      <c r="B116" s="27" t="s">
        <v>1359</v>
      </c>
      <c r="C116" t="s">
        <v>842</v>
      </c>
      <c r="D116" s="25" t="s">
        <v>908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19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f>SUM(E116:BB116)</f>
        <v>19</v>
      </c>
      <c r="BD116" s="33">
        <f>IF(BC116=0,0,LARGE(E116:BB116,1))</f>
        <v>19</v>
      </c>
      <c r="BE116" s="33">
        <f>IF(BC116=0,0,LARGE(E116:BB116,2))</f>
        <v>0</v>
      </c>
      <c r="BF116" s="33">
        <f>IF(BC116=0,0,LARGE(E116:BB116,3))</f>
        <v>0</v>
      </c>
      <c r="BG116" s="33">
        <f>IF(BC116=0,0,LARGE(E116:BB116,4))</f>
        <v>0</v>
      </c>
      <c r="BH116" s="33">
        <f>IF(BC116=0,0,LARGE(E116:BB116,5))</f>
        <v>0</v>
      </c>
      <c r="BI116" s="33">
        <f>IF(BC116=0,0,LARGE(E116:BB116,6))</f>
        <v>0</v>
      </c>
      <c r="BJ116" s="34">
        <f>IF(BC116=0,0,LARGE(E116:BB116,7))</f>
        <v>0</v>
      </c>
      <c r="BK116" s="43">
        <f>SUM(BD116:BJ116)</f>
        <v>19</v>
      </c>
      <c r="BL116">
        <v>35</v>
      </c>
      <c r="BM116" t="str">
        <f>B116</f>
        <v>Darbellay</v>
      </c>
      <c r="BN116" t="str">
        <f>C116</f>
        <v>Chloé</v>
      </c>
      <c r="BO116" t="str">
        <f>D116</f>
        <v>Sembrancher</v>
      </c>
    </row>
    <row r="117" spans="1:67" x14ac:dyDescent="0.3">
      <c r="A117" s="14">
        <v>2003</v>
      </c>
      <c r="B117" s="27" t="s">
        <v>838</v>
      </c>
      <c r="C117" t="s">
        <v>839</v>
      </c>
      <c r="D117" s="25"/>
      <c r="E117">
        <v>0</v>
      </c>
      <c r="F117">
        <v>0</v>
      </c>
      <c r="G117">
        <v>0</v>
      </c>
      <c r="H117">
        <v>0</v>
      </c>
      <c r="I117">
        <v>19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f>SUM(E117:BB117)</f>
        <v>19</v>
      </c>
      <c r="BD117" s="33">
        <f>IF(BC117=0,0,LARGE(E117:BB117,1))</f>
        <v>19</v>
      </c>
      <c r="BE117" s="33">
        <f>IF(BC117=0,0,LARGE(E117:BB117,2))</f>
        <v>0</v>
      </c>
      <c r="BF117" s="33">
        <f>IF(BC117=0,0,LARGE(E117:BB117,3))</f>
        <v>0</v>
      </c>
      <c r="BG117" s="33">
        <f>IF(BC117=0,0,LARGE(E117:BB117,4))</f>
        <v>0</v>
      </c>
      <c r="BH117" s="33">
        <f>IF(BC117=0,0,LARGE(E117:BB117,5))</f>
        <v>0</v>
      </c>
      <c r="BI117" s="33">
        <f>IF(BC117=0,0,LARGE(E117:BB117,6))</f>
        <v>0</v>
      </c>
      <c r="BJ117" s="34">
        <f>IF(BC117=0,0,LARGE(E117:BB117,7))</f>
        <v>0</v>
      </c>
      <c r="BK117" s="43">
        <f>SUM(BD117:BJ117)</f>
        <v>19</v>
      </c>
      <c r="BL117">
        <v>35</v>
      </c>
      <c r="BM117" t="str">
        <f>B117</f>
        <v>Dewalle</v>
      </c>
      <c r="BN117" t="str">
        <f>C117</f>
        <v>Oléane</v>
      </c>
    </row>
    <row r="118" spans="1:67" x14ac:dyDescent="0.3">
      <c r="A118" s="14">
        <v>1991</v>
      </c>
      <c r="B118" s="27" t="s">
        <v>50</v>
      </c>
      <c r="C118" t="s">
        <v>182</v>
      </c>
      <c r="D118" s="25" t="s">
        <v>476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19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f>SUM(E118:BB118)</f>
        <v>19</v>
      </c>
      <c r="BD118" s="33">
        <f>IF(BC118=0,0,LARGE(E118:BB118,1))</f>
        <v>19</v>
      </c>
      <c r="BE118" s="33">
        <f>IF(BC118=0,0,LARGE(E118:BB118,2))</f>
        <v>0</v>
      </c>
      <c r="BF118" s="33">
        <f>IF(BC118=0,0,LARGE(E118:BB118,3))</f>
        <v>0</v>
      </c>
      <c r="BG118" s="33">
        <f>IF(BC118=0,0,LARGE(E118:BB118,4))</f>
        <v>0</v>
      </c>
      <c r="BH118" s="33">
        <f>IF(BC118=0,0,LARGE(E118:BB118,5))</f>
        <v>0</v>
      </c>
      <c r="BI118" s="33">
        <f>IF(BC118=0,0,LARGE(E118:BB118,6))</f>
        <v>0</v>
      </c>
      <c r="BJ118" s="34">
        <f>IF(BC118=0,0,LARGE(E118:BB118,7))</f>
        <v>0</v>
      </c>
      <c r="BK118" s="43">
        <f>SUM(BD118:BJ118)</f>
        <v>19</v>
      </c>
      <c r="BL118">
        <v>35</v>
      </c>
      <c r="BM118" t="str">
        <f>B118</f>
        <v>Dorsaz</v>
      </c>
      <c r="BN118" t="str">
        <f>C118</f>
        <v>Laura</v>
      </c>
      <c r="BO118" t="str">
        <f>D118</f>
        <v>Fully</v>
      </c>
    </row>
    <row r="119" spans="1:67" x14ac:dyDescent="0.3">
      <c r="A119" s="14">
        <v>1990</v>
      </c>
      <c r="B119" s="27" t="s">
        <v>3677</v>
      </c>
      <c r="C119" t="s">
        <v>3678</v>
      </c>
      <c r="D119" s="25" t="s">
        <v>768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19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f>SUM(E119:BB119)</f>
        <v>19</v>
      </c>
      <c r="BD119" s="33">
        <f>IF(BC119=0,0,LARGE(E119:BB119,1))</f>
        <v>19</v>
      </c>
      <c r="BE119" s="33">
        <f>IF(BC119=0,0,LARGE(E119:BB119,2))</f>
        <v>0</v>
      </c>
      <c r="BF119" s="33">
        <f>IF(BC119=0,0,LARGE(E119:BB119,3))</f>
        <v>0</v>
      </c>
      <c r="BG119" s="33">
        <f>IF(BC119=0,0,LARGE(E119:BB119,4))</f>
        <v>0</v>
      </c>
      <c r="BH119" s="33">
        <f>IF(BC119=0,0,LARGE(E119:BB119,5))</f>
        <v>0</v>
      </c>
      <c r="BI119" s="33">
        <f>IF(BC119=0,0,LARGE(E119:BB119,6))</f>
        <v>0</v>
      </c>
      <c r="BJ119" s="34">
        <f>IF(BC119=0,0,LARGE(E119:BB119,7))</f>
        <v>0</v>
      </c>
      <c r="BK119" s="43">
        <f>SUM(BD119:BJ119)</f>
        <v>19</v>
      </c>
      <c r="BL119">
        <v>35</v>
      </c>
      <c r="BM119" t="str">
        <f>B119</f>
        <v>Emini</v>
      </c>
      <c r="BN119" t="str">
        <f>C119</f>
        <v>Shkendije</v>
      </c>
      <c r="BO119" t="str">
        <f>D119</f>
        <v>Lausanne</v>
      </c>
    </row>
    <row r="120" spans="1:67" x14ac:dyDescent="0.3">
      <c r="A120" s="14">
        <v>1994</v>
      </c>
      <c r="B120" s="27" t="s">
        <v>3430</v>
      </c>
      <c r="C120" t="s">
        <v>3431</v>
      </c>
      <c r="D120" s="25" t="s">
        <v>110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19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f>SUM(E120:BB120)</f>
        <v>19</v>
      </c>
      <c r="BD120" s="33">
        <f>IF(BC120=0,0,LARGE(E120:BB120,1))</f>
        <v>19</v>
      </c>
      <c r="BE120" s="33">
        <f>IF(BC120=0,0,LARGE(E120:BB120,2))</f>
        <v>0</v>
      </c>
      <c r="BF120" s="33">
        <f>IF(BC120=0,0,LARGE(E120:BB120,3))</f>
        <v>0</v>
      </c>
      <c r="BG120" s="33">
        <f>IF(BC120=0,0,LARGE(E120:BB120,4))</f>
        <v>0</v>
      </c>
      <c r="BH120" s="33">
        <f>IF(BC120=0,0,LARGE(E120:BB120,5))</f>
        <v>0</v>
      </c>
      <c r="BI120" s="33">
        <f>IF(BC120=0,0,LARGE(E120:BB120,6))</f>
        <v>0</v>
      </c>
      <c r="BJ120" s="34">
        <f>IF(BC120=0,0,LARGE(E120:BB120,7))</f>
        <v>0</v>
      </c>
      <c r="BK120" s="43">
        <f>SUM(BD120:BJ120)</f>
        <v>19</v>
      </c>
      <c r="BL120">
        <v>35</v>
      </c>
      <c r="BM120" t="str">
        <f>B120</f>
        <v>Falaschi</v>
      </c>
      <c r="BN120" t="str">
        <f>C120</f>
        <v>Mégane</v>
      </c>
      <c r="BO120" t="str">
        <f>D120</f>
        <v>La Chaux-de-Fonds</v>
      </c>
    </row>
    <row r="121" spans="1:67" x14ac:dyDescent="0.3">
      <c r="A121" s="14">
        <v>1999</v>
      </c>
      <c r="B121" s="27" t="s">
        <v>2378</v>
      </c>
      <c r="C121" t="s">
        <v>842</v>
      </c>
      <c r="D121" s="25"/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19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f>SUM(E121:BB121)</f>
        <v>19</v>
      </c>
      <c r="BD121" s="33">
        <f>IF(BC121=0,0,LARGE(E121:BB121,1))</f>
        <v>19</v>
      </c>
      <c r="BE121" s="33">
        <f>IF(BC121=0,0,LARGE(E121:BB121,2))</f>
        <v>0</v>
      </c>
      <c r="BF121" s="33">
        <f>IF(BC121=0,0,LARGE(E121:BB121,3))</f>
        <v>0</v>
      </c>
      <c r="BG121" s="33">
        <f>IF(BC121=0,0,LARGE(E121:BB121,4))</f>
        <v>0</v>
      </c>
      <c r="BH121" s="33">
        <f>IF(BC121=0,0,LARGE(E121:BB121,5))</f>
        <v>0</v>
      </c>
      <c r="BI121" s="33">
        <f>IF(BC121=0,0,LARGE(E121:BB121,6))</f>
        <v>0</v>
      </c>
      <c r="BJ121" s="34">
        <f>IF(BC121=0,0,LARGE(E121:BB121,7))</f>
        <v>0</v>
      </c>
      <c r="BK121" s="43">
        <f>SUM(BD121:BJ121)</f>
        <v>19</v>
      </c>
      <c r="BL121">
        <v>35</v>
      </c>
      <c r="BM121" t="str">
        <f>B121</f>
        <v>Formaz</v>
      </c>
      <c r="BN121" t="str">
        <f>C121</f>
        <v>Chloé</v>
      </c>
    </row>
    <row r="122" spans="1:67" x14ac:dyDescent="0.3">
      <c r="A122" s="14">
        <v>1986</v>
      </c>
      <c r="B122" s="27" t="s">
        <v>1703</v>
      </c>
      <c r="C122" t="s">
        <v>1704</v>
      </c>
      <c r="D122" s="25" t="s">
        <v>782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19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f>SUM(E122:BB122)</f>
        <v>19</v>
      </c>
      <c r="BD122" s="33">
        <f>IF(BC122=0,0,LARGE(E122:BB122,1))</f>
        <v>19</v>
      </c>
      <c r="BE122" s="33">
        <f>IF(BC122=0,0,LARGE(E122:BB122,2))</f>
        <v>0</v>
      </c>
      <c r="BF122" s="33">
        <f>IF(BC122=0,0,LARGE(E122:BB122,3))</f>
        <v>0</v>
      </c>
      <c r="BG122" s="33">
        <f>IF(BC122=0,0,LARGE(E122:BB122,4))</f>
        <v>0</v>
      </c>
      <c r="BH122" s="33">
        <f>IF(BC122=0,0,LARGE(E122:BB122,5))</f>
        <v>0</v>
      </c>
      <c r="BI122" s="33">
        <f>IF(BC122=0,0,LARGE(E122:BB122,6))</f>
        <v>0</v>
      </c>
      <c r="BJ122" s="34">
        <f>IF(BC122=0,0,LARGE(E122:BB122,7))</f>
        <v>0</v>
      </c>
      <c r="BK122" s="43">
        <f>SUM(BD122:BJ122)</f>
        <v>19</v>
      </c>
      <c r="BL122">
        <v>35</v>
      </c>
      <c r="BM122" t="str">
        <f>B122</f>
        <v>Goepfert</v>
      </c>
      <c r="BN122" t="str">
        <f>C122</f>
        <v>Emma-Jayne</v>
      </c>
      <c r="BO122" t="str">
        <f>D122</f>
        <v>Collonges</v>
      </c>
    </row>
    <row r="123" spans="1:67" x14ac:dyDescent="0.3">
      <c r="A123" s="14">
        <v>1986</v>
      </c>
      <c r="B123" s="27" t="s">
        <v>1153</v>
      </c>
      <c r="C123" t="s">
        <v>1154</v>
      </c>
      <c r="D123" s="25" t="s">
        <v>1155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19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f>SUM(E123:BB123)</f>
        <v>19</v>
      </c>
      <c r="BD123" s="33">
        <f>IF(BC123=0,0,LARGE(E123:BB123,1))</f>
        <v>19</v>
      </c>
      <c r="BE123" s="33">
        <f>IF(BC123=0,0,LARGE(E123:BB123,2))</f>
        <v>0</v>
      </c>
      <c r="BF123" s="33">
        <f>IF(BC123=0,0,LARGE(E123:BB123,3))</f>
        <v>0</v>
      </c>
      <c r="BG123" s="33">
        <f>IF(BC123=0,0,LARGE(E123:BB123,4))</f>
        <v>0</v>
      </c>
      <c r="BH123" s="33">
        <f>IF(BC123=0,0,LARGE(E123:BB123,5))</f>
        <v>0</v>
      </c>
      <c r="BI123" s="33">
        <f>IF(BC123=0,0,LARGE(E123:BB123,6))</f>
        <v>0</v>
      </c>
      <c r="BJ123" s="34">
        <f>IF(BC123=0,0,LARGE(E123:BB123,7))</f>
        <v>0</v>
      </c>
      <c r="BK123" s="43">
        <f>SUM(BD123:BJ123)</f>
        <v>19</v>
      </c>
      <c r="BL123">
        <v>35</v>
      </c>
      <c r="BM123" t="str">
        <f>B123</f>
        <v>Imobersteg-Loye</v>
      </c>
      <c r="BN123" t="str">
        <f>C123</f>
        <v>Michèle</v>
      </c>
      <c r="BO123" t="str">
        <f>D123</f>
        <v>Beuson</v>
      </c>
    </row>
    <row r="124" spans="1:67" x14ac:dyDescent="0.3">
      <c r="A124" s="14">
        <v>1996</v>
      </c>
      <c r="B124" s="27" t="s">
        <v>3000</v>
      </c>
      <c r="C124" t="s">
        <v>3001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19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f>SUM(E124:BB124)</f>
        <v>19</v>
      </c>
      <c r="BD124" s="33">
        <f>IF(BC124=0,0,LARGE(E124:BB124,1))</f>
        <v>19</v>
      </c>
      <c r="BE124" s="33">
        <f>IF(BC124=0,0,LARGE(E124:BB124,2))</f>
        <v>0</v>
      </c>
      <c r="BF124" s="33">
        <f>IF(BC124=0,0,LARGE(E124:BB124,3))</f>
        <v>0</v>
      </c>
      <c r="BG124" s="33">
        <f>IF(BC124=0,0,LARGE(E124:BB124,4))</f>
        <v>0</v>
      </c>
      <c r="BH124" s="33">
        <f>IF(BC124=0,0,LARGE(E124:BB124,5))</f>
        <v>0</v>
      </c>
      <c r="BI124" s="33">
        <f>IF(BC124=0,0,LARGE(E124:BB124,6))</f>
        <v>0</v>
      </c>
      <c r="BJ124" s="34">
        <f>IF(BC124=0,0,LARGE(E124:BB124,7))</f>
        <v>0</v>
      </c>
      <c r="BK124" s="43">
        <f>SUM(BD124:BJ124)</f>
        <v>19</v>
      </c>
      <c r="BL124">
        <v>35</v>
      </c>
      <c r="BM124" t="str">
        <f>B124</f>
        <v>Kisang</v>
      </c>
      <c r="BN124" t="str">
        <f>C124</f>
        <v>Philaries</v>
      </c>
    </row>
    <row r="125" spans="1:67" x14ac:dyDescent="0.3">
      <c r="A125" s="14">
        <v>1986</v>
      </c>
      <c r="B125" s="27" t="s">
        <v>2821</v>
      </c>
      <c r="C125" t="s">
        <v>2822</v>
      </c>
      <c r="D125" s="25" t="s">
        <v>2761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19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f>SUM(E125:BB125)</f>
        <v>19</v>
      </c>
      <c r="BD125" s="33">
        <f>IF(BC125=0,0,LARGE(E125:BB125,1))</f>
        <v>19</v>
      </c>
      <c r="BE125" s="33">
        <f>IF(BC125=0,0,LARGE(E125:BB125,2))</f>
        <v>0</v>
      </c>
      <c r="BF125" s="33">
        <f>IF(BC125=0,0,LARGE(E125:BB125,3))</f>
        <v>0</v>
      </c>
      <c r="BG125" s="33">
        <f>IF(BC125=0,0,LARGE(E125:BB125,4))</f>
        <v>0</v>
      </c>
      <c r="BH125" s="33">
        <f>IF(BC125=0,0,LARGE(E125:BB125,5))</f>
        <v>0</v>
      </c>
      <c r="BI125" s="33">
        <f>IF(BC125=0,0,LARGE(E125:BB125,6))</f>
        <v>0</v>
      </c>
      <c r="BJ125" s="34">
        <f>IF(BC125=0,0,LARGE(E125:BB125,7))</f>
        <v>0</v>
      </c>
      <c r="BK125" s="43">
        <f>SUM(BD125:BJ125)</f>
        <v>19</v>
      </c>
      <c r="BL125">
        <v>35</v>
      </c>
      <c r="BM125" t="str">
        <f>B125</f>
        <v>Kleinschmidt</v>
      </c>
      <c r="BN125" t="str">
        <f>C125</f>
        <v>Ulrike</v>
      </c>
      <c r="BO125" t="str">
        <f>D125</f>
        <v>Germany</v>
      </c>
    </row>
    <row r="126" spans="1:67" x14ac:dyDescent="0.3">
      <c r="A126" s="14">
        <v>1996</v>
      </c>
      <c r="B126" s="27" t="s">
        <v>3572</v>
      </c>
      <c r="C126" t="s">
        <v>3573</v>
      </c>
      <c r="D126" s="25" t="s">
        <v>481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19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f>SUM(E126:BB126)</f>
        <v>19</v>
      </c>
      <c r="BD126" s="33">
        <f>IF(BC126=0,0,LARGE(E126:BB126,1))</f>
        <v>19</v>
      </c>
      <c r="BE126" s="33">
        <f>IF(BC126=0,0,LARGE(E126:BB126,2))</f>
        <v>0</v>
      </c>
      <c r="BF126" s="33">
        <f>IF(BC126=0,0,LARGE(E126:BB126,3))</f>
        <v>0</v>
      </c>
      <c r="BG126" s="33">
        <f>IF(BC126=0,0,LARGE(E126:BB126,4))</f>
        <v>0</v>
      </c>
      <c r="BH126" s="33">
        <f>IF(BC126=0,0,LARGE(E126:BB126,5))</f>
        <v>0</v>
      </c>
      <c r="BI126" s="33">
        <f>IF(BC126=0,0,LARGE(E126:BB126,6))</f>
        <v>0</v>
      </c>
      <c r="BJ126" s="34">
        <f>IF(BC126=0,0,LARGE(E126:BB126,7))</f>
        <v>0</v>
      </c>
      <c r="BK126" s="43">
        <f>SUM(BD126:BJ126)</f>
        <v>19</v>
      </c>
      <c r="BL126">
        <v>35</v>
      </c>
      <c r="BM126" t="str">
        <f>B126</f>
        <v>Morales Fernandez</v>
      </c>
      <c r="BN126" t="str">
        <f>C126</f>
        <v>Miriam</v>
      </c>
      <c r="BO126" t="str">
        <f>D126</f>
        <v>Bulle</v>
      </c>
    </row>
    <row r="127" spans="1:67" x14ac:dyDescent="0.3">
      <c r="A127" s="14">
        <v>1992</v>
      </c>
      <c r="B127" s="27" t="s">
        <v>1353</v>
      </c>
      <c r="C127" t="s">
        <v>1354</v>
      </c>
      <c r="D127" s="25" t="s">
        <v>1355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19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f>SUM(E127:BB127)</f>
        <v>19</v>
      </c>
      <c r="BD127" s="33">
        <f>IF(BC127=0,0,LARGE(E127:BB127,1))</f>
        <v>19</v>
      </c>
      <c r="BE127" s="33">
        <f>IF(BC127=0,0,LARGE(E127:BB127,2))</f>
        <v>0</v>
      </c>
      <c r="BF127" s="33">
        <f>IF(BC127=0,0,LARGE(E127:BB127,3))</f>
        <v>0</v>
      </c>
      <c r="BG127" s="33">
        <f>IF(BC127=0,0,LARGE(E127:BB127,4))</f>
        <v>0</v>
      </c>
      <c r="BH127" s="33">
        <f>IF(BC127=0,0,LARGE(E127:BB127,5))</f>
        <v>0</v>
      </c>
      <c r="BI127" s="33">
        <f>IF(BC127=0,0,LARGE(E127:BB127,6))</f>
        <v>0</v>
      </c>
      <c r="BJ127" s="34">
        <f>IF(BC127=0,0,LARGE(E127:BB127,7))</f>
        <v>0</v>
      </c>
      <c r="BK127" s="43">
        <f>SUM(BD127:BJ127)</f>
        <v>19</v>
      </c>
      <c r="BL127">
        <v>35</v>
      </c>
      <c r="BM127" t="str">
        <f>B127</f>
        <v>Sacarello</v>
      </c>
      <c r="BN127" t="str">
        <f>C127</f>
        <v>Lucy</v>
      </c>
      <c r="BO127" t="str">
        <f>D127</f>
        <v>UK</v>
      </c>
    </row>
    <row r="128" spans="1:67" x14ac:dyDescent="0.3">
      <c r="A128" s="14">
        <v>1997</v>
      </c>
      <c r="B128" s="27" t="s">
        <v>1246</v>
      </c>
      <c r="C128" t="s">
        <v>1247</v>
      </c>
      <c r="D128" s="25" t="s">
        <v>1248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17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2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f>SUM(E128:BB128)</f>
        <v>19</v>
      </c>
      <c r="BD128" s="33">
        <f>IF(BC128=0,0,LARGE(E128:BB128,1))</f>
        <v>17</v>
      </c>
      <c r="BE128" s="33">
        <f>IF(BC128=0,0,LARGE(E128:BB128,2))</f>
        <v>2</v>
      </c>
      <c r="BF128" s="33">
        <f>IF(BC128=0,0,LARGE(E128:BB128,3))</f>
        <v>0</v>
      </c>
      <c r="BG128" s="33">
        <f>IF(BC128=0,0,LARGE(E128:BB128,4))</f>
        <v>0</v>
      </c>
      <c r="BH128" s="33">
        <f>IF(BC128=0,0,LARGE(E128:BB128,5))</f>
        <v>0</v>
      </c>
      <c r="BI128" s="33">
        <f>IF(BC128=0,0,LARGE(E128:BB128,6))</f>
        <v>0</v>
      </c>
      <c r="BJ128" s="34">
        <f>IF(BC128=0,0,LARGE(E128:BB128,7))</f>
        <v>0</v>
      </c>
      <c r="BK128" s="43">
        <f>SUM(BD128:BJ128)</f>
        <v>19</v>
      </c>
      <c r="BL128">
        <v>35</v>
      </c>
      <c r="BM128" t="str">
        <f>B128</f>
        <v>Staumann</v>
      </c>
      <c r="BN128" t="str">
        <f>C128</f>
        <v>Lena</v>
      </c>
      <c r="BO128" t="str">
        <f>D128</f>
        <v>Brig</v>
      </c>
    </row>
    <row r="129" spans="1:67" x14ac:dyDescent="0.3">
      <c r="A129" s="14">
        <v>1988</v>
      </c>
      <c r="B129" s="27" t="s">
        <v>2941</v>
      </c>
      <c r="C129" t="s">
        <v>2942</v>
      </c>
      <c r="D129" s="25" t="s">
        <v>1262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19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f>SUM(E129:BB129)</f>
        <v>19</v>
      </c>
      <c r="BD129" s="33">
        <f>IF(BC129=0,0,LARGE(E129:BB129,1))</f>
        <v>19</v>
      </c>
      <c r="BE129" s="33">
        <f>IF(BC129=0,0,LARGE(E129:BB129,2))</f>
        <v>0</v>
      </c>
      <c r="BF129" s="33">
        <f>IF(BC129=0,0,LARGE(E129:BB129,3))</f>
        <v>0</v>
      </c>
      <c r="BG129" s="33">
        <f>IF(BC129=0,0,LARGE(E129:BB129,4))</f>
        <v>0</v>
      </c>
      <c r="BH129" s="33">
        <f>IF(BC129=0,0,LARGE(E129:BB129,5))</f>
        <v>0</v>
      </c>
      <c r="BI129" s="33">
        <f>IF(BC129=0,0,LARGE(E129:BB129,6))</f>
        <v>0</v>
      </c>
      <c r="BJ129" s="34">
        <f>IF(BC129=0,0,LARGE(E129:BB129,7))</f>
        <v>0</v>
      </c>
      <c r="BK129" s="43">
        <f>SUM(BD129:BJ129)</f>
        <v>19</v>
      </c>
      <c r="BL129">
        <v>35</v>
      </c>
      <c r="BM129" t="str">
        <f>B129</f>
        <v>Susuri</v>
      </c>
      <c r="BN129" t="str">
        <f>C129</f>
        <v>Ariana</v>
      </c>
      <c r="BO129" t="str">
        <f>D129</f>
        <v>Naters</v>
      </c>
    </row>
    <row r="130" spans="1:67" x14ac:dyDescent="0.3">
      <c r="A130" s="14">
        <v>1997</v>
      </c>
      <c r="B130" s="27" t="s">
        <v>1768</v>
      </c>
      <c r="C130" t="s">
        <v>579</v>
      </c>
      <c r="D130" s="25" t="s">
        <v>1261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19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f>SUM(E130:BB130)</f>
        <v>19</v>
      </c>
      <c r="BD130" s="33">
        <f>IF(BC130=0,0,LARGE(E130:BB130,1))</f>
        <v>19</v>
      </c>
      <c r="BE130" s="33">
        <f>IF(BC130=0,0,LARGE(E130:BB130,2))</f>
        <v>0</v>
      </c>
      <c r="BF130" s="33">
        <f>IF(BC130=0,0,LARGE(E130:BB130,3))</f>
        <v>0</v>
      </c>
      <c r="BG130" s="33">
        <f>IF(BC130=0,0,LARGE(E130:BB130,4))</f>
        <v>0</v>
      </c>
      <c r="BH130" s="33">
        <f>IF(BC130=0,0,LARGE(E130:BB130,5))</f>
        <v>0</v>
      </c>
      <c r="BI130" s="33">
        <f>IF(BC130=0,0,LARGE(E130:BB130,6))</f>
        <v>0</v>
      </c>
      <c r="BJ130" s="34">
        <f>IF(BC130=0,0,LARGE(E130:BB130,7))</f>
        <v>0</v>
      </c>
      <c r="BK130" s="43">
        <f>SUM(BD130:BJ130)</f>
        <v>19</v>
      </c>
      <c r="BL130">
        <v>35</v>
      </c>
      <c r="BM130" t="str">
        <f>B130</f>
        <v>Widmer</v>
      </c>
      <c r="BN130" t="str">
        <f>C130</f>
        <v>Jeannette</v>
      </c>
      <c r="BO130" t="str">
        <f>D130</f>
        <v>Fribourg</v>
      </c>
    </row>
    <row r="131" spans="1:67" x14ac:dyDescent="0.3">
      <c r="A131" s="14">
        <v>1997</v>
      </c>
      <c r="B131" s="27" t="s">
        <v>1780</v>
      </c>
      <c r="C131" t="s">
        <v>1781</v>
      </c>
      <c r="D131" s="25" t="s">
        <v>1782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7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11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f>SUM(E131:BB131)</f>
        <v>18</v>
      </c>
      <c r="BD131" s="33">
        <f>IF(BC131=0,0,LARGE(E131:BB131,1))</f>
        <v>11</v>
      </c>
      <c r="BE131" s="33">
        <f>IF(BC131=0,0,LARGE(E131:BB131,2))</f>
        <v>7</v>
      </c>
      <c r="BF131" s="33">
        <f>IF(BC131=0,0,LARGE(E131:BB131,3))</f>
        <v>0</v>
      </c>
      <c r="BG131" s="33">
        <f>IF(BC131=0,0,LARGE(E131:BB131,4))</f>
        <v>0</v>
      </c>
      <c r="BH131" s="33">
        <f>IF(BC131=0,0,LARGE(E131:BB131,5))</f>
        <v>0</v>
      </c>
      <c r="BI131" s="33">
        <f>IF(BC131=0,0,LARGE(E131:BB131,6))</f>
        <v>0</v>
      </c>
      <c r="BJ131" s="34">
        <f>IF(BC131=0,0,LARGE(E131:BB131,7))</f>
        <v>0</v>
      </c>
      <c r="BK131" s="43">
        <f>SUM(BD131:BJ131)</f>
        <v>18</v>
      </c>
      <c r="BL131">
        <v>36</v>
      </c>
      <c r="BM131" t="str">
        <f>B131</f>
        <v>Racine</v>
      </c>
      <c r="BN131" t="str">
        <f>C131</f>
        <v>Meryl</v>
      </c>
      <c r="BO131" t="str">
        <f>D131</f>
        <v>Dombresson</v>
      </c>
    </row>
    <row r="132" spans="1:67" x14ac:dyDescent="0.3">
      <c r="A132" s="14">
        <v>1993</v>
      </c>
      <c r="B132" s="27" t="s">
        <v>654</v>
      </c>
      <c r="C132" t="s">
        <v>655</v>
      </c>
      <c r="D132" s="25" t="s">
        <v>54</v>
      </c>
      <c r="E132">
        <v>0</v>
      </c>
      <c r="F132">
        <v>0</v>
      </c>
      <c r="G132">
        <v>0</v>
      </c>
      <c r="H132">
        <v>9</v>
      </c>
      <c r="I132">
        <v>9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f>SUM(E132:BB132)</f>
        <v>18</v>
      </c>
      <c r="BD132" s="33">
        <f>IF(BC132=0,0,LARGE(E132:BB132,1))</f>
        <v>9</v>
      </c>
      <c r="BE132" s="33">
        <f>IF(BC132=0,0,LARGE(E132:BB132,2))</f>
        <v>9</v>
      </c>
      <c r="BF132" s="33">
        <f>IF(BC132=0,0,LARGE(E132:BB132,3))</f>
        <v>0</v>
      </c>
      <c r="BG132" s="33">
        <f>IF(BC132=0,0,LARGE(E132:BB132,4))</f>
        <v>0</v>
      </c>
      <c r="BH132" s="33">
        <f>IF(BC132=0,0,LARGE(E132:BB132,5))</f>
        <v>0</v>
      </c>
      <c r="BI132" s="33">
        <f>IF(BC132=0,0,LARGE(E132:BB132,6))</f>
        <v>0</v>
      </c>
      <c r="BJ132" s="34">
        <f>IF(BC132=0,0,LARGE(E132:BB132,7))</f>
        <v>0</v>
      </c>
      <c r="BK132" s="43">
        <f>SUM(BD132:BJ132)</f>
        <v>18</v>
      </c>
      <c r="BL132">
        <v>36</v>
      </c>
      <c r="BM132" t="str">
        <f>B132</f>
        <v>Trisconi</v>
      </c>
      <c r="BN132" t="str">
        <f>C132</f>
        <v>Lucie</v>
      </c>
      <c r="BO132" t="str">
        <f>D132</f>
        <v>Troistorrents</v>
      </c>
    </row>
    <row r="133" spans="1:67" x14ac:dyDescent="0.3">
      <c r="A133" s="14">
        <v>1987</v>
      </c>
      <c r="B133" s="27" t="s">
        <v>3679</v>
      </c>
      <c r="C133" t="s">
        <v>2647</v>
      </c>
      <c r="D133" s="25" t="s">
        <v>1439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17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f>SUM(E133:BB133)</f>
        <v>17</v>
      </c>
      <c r="BD133" s="33">
        <f>IF(BC133=0,0,LARGE(E133:BB133,1))</f>
        <v>17</v>
      </c>
      <c r="BE133" s="33">
        <f>IF(BC133=0,0,LARGE(E133:BB133,2))</f>
        <v>0</v>
      </c>
      <c r="BF133" s="33">
        <f>IF(BC133=0,0,LARGE(E133:BB133,3))</f>
        <v>0</v>
      </c>
      <c r="BG133" s="33">
        <f>IF(BC133=0,0,LARGE(E133:BB133,4))</f>
        <v>0</v>
      </c>
      <c r="BH133" s="33">
        <f>IF(BC133=0,0,LARGE(E133:BB133,5))</f>
        <v>0</v>
      </c>
      <c r="BI133" s="33">
        <f>IF(BC133=0,0,LARGE(E133:BB133,6))</f>
        <v>0</v>
      </c>
      <c r="BJ133" s="34">
        <f>IF(BC133=0,0,LARGE(E133:BB133,7))</f>
        <v>0</v>
      </c>
      <c r="BK133" s="43">
        <f>SUM(BD133:BJ133)</f>
        <v>17</v>
      </c>
      <c r="BL133">
        <v>37</v>
      </c>
      <c r="BM133" t="str">
        <f>B133</f>
        <v>Body</v>
      </c>
      <c r="BN133" t="str">
        <f>C133</f>
        <v>Charlotte</v>
      </c>
      <c r="BO133" t="str">
        <f>D133</f>
        <v>Abondance</v>
      </c>
    </row>
    <row r="134" spans="1:67" x14ac:dyDescent="0.3">
      <c r="A134" s="14">
        <v>1994</v>
      </c>
      <c r="B134" s="27" t="s">
        <v>4081</v>
      </c>
      <c r="C134" t="s">
        <v>4082</v>
      </c>
      <c r="D134" s="25" t="s">
        <v>4083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17</v>
      </c>
      <c r="BC134">
        <f>SUM(E134:BB134)</f>
        <v>17</v>
      </c>
      <c r="BD134" s="33">
        <f>IF(BC134=0,0,LARGE(E134:BB134,1))</f>
        <v>17</v>
      </c>
      <c r="BE134" s="33">
        <f>IF(BC134=0,0,LARGE(E134:BB134,2))</f>
        <v>0</v>
      </c>
      <c r="BF134" s="33">
        <f>IF(BC134=0,0,LARGE(E134:BB134,3))</f>
        <v>0</v>
      </c>
      <c r="BG134" s="33">
        <f>IF(BC134=0,0,LARGE(E134:BB134,4))</f>
        <v>0</v>
      </c>
      <c r="BH134" s="33">
        <f>IF(BC134=0,0,LARGE(E134:BB134,5))</f>
        <v>0</v>
      </c>
      <c r="BI134" s="33">
        <f>IF(BC134=0,0,LARGE(E134:BB134,6))</f>
        <v>0</v>
      </c>
      <c r="BJ134" s="34">
        <f>IF(BC134=0,0,LARGE(E134:BB134,7))</f>
        <v>0</v>
      </c>
      <c r="BK134" s="43">
        <f>SUM(BD134:BJ134)</f>
        <v>17</v>
      </c>
      <c r="BL134">
        <v>37</v>
      </c>
      <c r="BM134" t="str">
        <f>B134</f>
        <v>Calosso</v>
      </c>
      <c r="BN134" t="str">
        <f>C134</f>
        <v>Camilla</v>
      </c>
      <c r="BO134" t="str">
        <f>D134</f>
        <v>Villar Perosa</v>
      </c>
    </row>
    <row r="135" spans="1:67" x14ac:dyDescent="0.3">
      <c r="A135" s="14">
        <v>2001</v>
      </c>
      <c r="B135" s="27" t="s">
        <v>2557</v>
      </c>
      <c r="C135" t="s">
        <v>2558</v>
      </c>
      <c r="D135" s="25" t="s">
        <v>2559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17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f>SUM(E135:BB135)</f>
        <v>17</v>
      </c>
      <c r="BD135" s="33">
        <f>IF(BC135=0,0,LARGE(E135:BB135,1))</f>
        <v>17</v>
      </c>
      <c r="BE135" s="33">
        <f>IF(BC135=0,0,LARGE(E135:BB135,2))</f>
        <v>0</v>
      </c>
      <c r="BF135" s="33">
        <f>IF(BC135=0,0,LARGE(E135:BB135,3))</f>
        <v>0</v>
      </c>
      <c r="BG135" s="33">
        <f>IF(BC135=0,0,LARGE(E135:BB135,4))</f>
        <v>0</v>
      </c>
      <c r="BH135" s="33">
        <f>IF(BC135=0,0,LARGE(E135:BB135,5))</f>
        <v>0</v>
      </c>
      <c r="BI135" s="33">
        <f>IF(BC135=0,0,LARGE(E135:BB135,6))</f>
        <v>0</v>
      </c>
      <c r="BJ135" s="34">
        <f>IF(BC135=0,0,LARGE(E135:BB135,7))</f>
        <v>0</v>
      </c>
      <c r="BK135" s="43">
        <f>SUM(BD135:BJ135)</f>
        <v>17</v>
      </c>
      <c r="BL135">
        <v>37</v>
      </c>
      <c r="BM135" t="str">
        <f>B135</f>
        <v>Cornish</v>
      </c>
      <c r="BN135" t="str">
        <f>C135</f>
        <v>Andie</v>
      </c>
      <c r="BO135" t="str">
        <f>D135</f>
        <v>USA.Wyoming</v>
      </c>
    </row>
    <row r="136" spans="1:67" x14ac:dyDescent="0.3">
      <c r="A136" s="14">
        <v>1986</v>
      </c>
      <c r="B136" s="27" t="s">
        <v>3574</v>
      </c>
      <c r="C136" t="s">
        <v>997</v>
      </c>
      <c r="D136" s="25" t="s">
        <v>3575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17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f>SUM(E136:BB136)</f>
        <v>17</v>
      </c>
      <c r="BD136" s="33">
        <f>IF(BC136=0,0,LARGE(E136:BB136,1))</f>
        <v>17</v>
      </c>
      <c r="BE136" s="33">
        <f>IF(BC136=0,0,LARGE(E136:BB136,2))</f>
        <v>0</v>
      </c>
      <c r="BF136" s="33">
        <f>IF(BC136=0,0,LARGE(E136:BB136,3))</f>
        <v>0</v>
      </c>
      <c r="BG136" s="33">
        <f>IF(BC136=0,0,LARGE(E136:BB136,4))</f>
        <v>0</v>
      </c>
      <c r="BH136" s="33">
        <f>IF(BC136=0,0,LARGE(E136:BB136,5))</f>
        <v>0</v>
      </c>
      <c r="BI136" s="33">
        <f>IF(BC136=0,0,LARGE(E136:BB136,6))</f>
        <v>0</v>
      </c>
      <c r="BJ136" s="34">
        <f>IF(BC136=0,0,LARGE(E136:BB136,7))</f>
        <v>0</v>
      </c>
      <c r="BK136" s="43">
        <f>SUM(BD136:BJ136)</f>
        <v>17</v>
      </c>
      <c r="BL136">
        <v>37</v>
      </c>
      <c r="BM136" t="str">
        <f>B136</f>
        <v>Croci</v>
      </c>
      <c r="BN136" t="str">
        <f>C136</f>
        <v>Chiara</v>
      </c>
      <c r="BO136" t="str">
        <f>D136</f>
        <v>Prilly</v>
      </c>
    </row>
    <row r="137" spans="1:67" x14ac:dyDescent="0.3">
      <c r="A137" s="14">
        <v>1991</v>
      </c>
      <c r="B137" s="27" t="s">
        <v>1785</v>
      </c>
      <c r="C137" t="s">
        <v>105</v>
      </c>
      <c r="D137" s="25" t="s">
        <v>2201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3</v>
      </c>
      <c r="Q137">
        <v>0</v>
      </c>
      <c r="R137">
        <v>0</v>
      </c>
      <c r="S137">
        <v>0</v>
      </c>
      <c r="T137">
        <v>14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f>SUM(E137:BB137)</f>
        <v>17</v>
      </c>
      <c r="BD137" s="33">
        <f>IF(BC137=0,0,LARGE(E137:BB137,1))</f>
        <v>14</v>
      </c>
      <c r="BE137" s="33">
        <f>IF(BC137=0,0,LARGE(E137:BB137,2))</f>
        <v>3</v>
      </c>
      <c r="BF137" s="33">
        <f>IF(BC137=0,0,LARGE(E137:BB137,3))</f>
        <v>0</v>
      </c>
      <c r="BG137" s="33">
        <f>IF(BC137=0,0,LARGE(E137:BB137,4))</f>
        <v>0</v>
      </c>
      <c r="BH137" s="33">
        <f>IF(BC137=0,0,LARGE(E137:BB137,5))</f>
        <v>0</v>
      </c>
      <c r="BI137" s="33">
        <f>IF(BC137=0,0,LARGE(E137:BB137,6))</f>
        <v>0</v>
      </c>
      <c r="BJ137" s="34">
        <f>IF(BC137=0,0,LARGE(E137:BB137,7))</f>
        <v>0</v>
      </c>
      <c r="BK137" s="43">
        <f>SUM(BD137:BJ137)</f>
        <v>17</v>
      </c>
      <c r="BL137">
        <v>37</v>
      </c>
      <c r="BM137" t="str">
        <f>B137</f>
        <v>De Marzo</v>
      </c>
      <c r="BN137" t="str">
        <f>C137</f>
        <v>Amélie</v>
      </c>
      <c r="BO137" t="str">
        <f>D137</f>
        <v>Fleurier</v>
      </c>
    </row>
    <row r="138" spans="1:67" x14ac:dyDescent="0.3">
      <c r="A138" s="14">
        <v>2002</v>
      </c>
      <c r="B138" s="27" t="s">
        <v>639</v>
      </c>
      <c r="C138" t="s">
        <v>640</v>
      </c>
      <c r="D138" s="25" t="s">
        <v>641</v>
      </c>
      <c r="E138">
        <v>0</v>
      </c>
      <c r="F138">
        <v>0</v>
      </c>
      <c r="G138">
        <v>0</v>
      </c>
      <c r="H138">
        <v>17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f>SUM(E138:BB138)</f>
        <v>17</v>
      </c>
      <c r="BD138" s="33">
        <f>IF(BC138=0,0,LARGE(E138:BB138,1))</f>
        <v>17</v>
      </c>
      <c r="BE138" s="33">
        <f>IF(BC138=0,0,LARGE(E138:BB138,2))</f>
        <v>0</v>
      </c>
      <c r="BF138" s="33">
        <f>IF(BC138=0,0,LARGE(E138:BB138,3))</f>
        <v>0</v>
      </c>
      <c r="BG138" s="33">
        <f>IF(BC138=0,0,LARGE(E138:BB138,4))</f>
        <v>0</v>
      </c>
      <c r="BH138" s="33">
        <f>IF(BC138=0,0,LARGE(E138:BB138,5))</f>
        <v>0</v>
      </c>
      <c r="BI138" s="33">
        <f>IF(BC138=0,0,LARGE(E138:BB138,6))</f>
        <v>0</v>
      </c>
      <c r="BJ138" s="34">
        <f>IF(BC138=0,0,LARGE(E138:BB138,7))</f>
        <v>0</v>
      </c>
      <c r="BK138" s="43">
        <f>SUM(BD138:BJ138)</f>
        <v>17</v>
      </c>
      <c r="BL138">
        <v>37</v>
      </c>
      <c r="BM138" t="str">
        <f>B138</f>
        <v>Evéquoz</v>
      </c>
      <c r="BN138" t="str">
        <f>C138</f>
        <v>Léa</v>
      </c>
      <c r="BO138" t="str">
        <f>D138</f>
        <v>Aïre</v>
      </c>
    </row>
    <row r="139" spans="1:67" x14ac:dyDescent="0.3">
      <c r="A139" s="14">
        <v>1987</v>
      </c>
      <c r="B139" s="27" t="s">
        <v>1140</v>
      </c>
      <c r="C139" t="s">
        <v>37</v>
      </c>
      <c r="D139" s="25" t="s">
        <v>152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17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f>SUM(E139:BB139)</f>
        <v>17</v>
      </c>
      <c r="BD139" s="33">
        <f>IF(BC139=0,0,LARGE(E139:BB139,1))</f>
        <v>17</v>
      </c>
      <c r="BE139" s="33">
        <f>IF(BC139=0,0,LARGE(E139:BB139,2))</f>
        <v>0</v>
      </c>
      <c r="BF139" s="33">
        <f>IF(BC139=0,0,LARGE(E139:BB139,3))</f>
        <v>0</v>
      </c>
      <c r="BG139" s="33">
        <f>IF(BC139=0,0,LARGE(E139:BB139,4))</f>
        <v>0</v>
      </c>
      <c r="BH139" s="33">
        <f>IF(BC139=0,0,LARGE(E139:BB139,5))</f>
        <v>0</v>
      </c>
      <c r="BI139" s="33">
        <f>IF(BC139=0,0,LARGE(E139:BB139,6))</f>
        <v>0</v>
      </c>
      <c r="BJ139" s="34">
        <f>IF(BC139=0,0,LARGE(E139:BB139,7))</f>
        <v>0</v>
      </c>
      <c r="BK139" s="43">
        <f>SUM(BD139:BJ139)</f>
        <v>17</v>
      </c>
      <c r="BL139">
        <v>37</v>
      </c>
      <c r="BM139" t="str">
        <f>B139</f>
        <v>Follonier</v>
      </c>
      <c r="BN139" t="str">
        <f>C139</f>
        <v>Mélanie</v>
      </c>
      <c r="BO139" t="str">
        <f>D139</f>
        <v>Uvrier</v>
      </c>
    </row>
    <row r="140" spans="1:67" x14ac:dyDescent="0.3">
      <c r="A140" s="14">
        <v>1993</v>
      </c>
      <c r="B140" s="27" t="s">
        <v>362</v>
      </c>
      <c r="C140" t="s">
        <v>363</v>
      </c>
      <c r="D140" s="25" t="s">
        <v>76</v>
      </c>
      <c r="E140">
        <v>0</v>
      </c>
      <c r="F140">
        <v>0</v>
      </c>
      <c r="G140">
        <v>17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f>SUM(E140:BB140)</f>
        <v>17</v>
      </c>
      <c r="BD140" s="33">
        <f>IF(BC140=0,0,LARGE(E140:BB140,1))</f>
        <v>17</v>
      </c>
      <c r="BE140" s="33">
        <f>IF(BC140=0,0,LARGE(E140:BB140,2))</f>
        <v>0</v>
      </c>
      <c r="BF140" s="33">
        <f>IF(BC140=0,0,LARGE(E140:BB140,3))</f>
        <v>0</v>
      </c>
      <c r="BG140" s="33">
        <f>IF(BC140=0,0,LARGE(E140:BB140,4))</f>
        <v>0</v>
      </c>
      <c r="BH140" s="33">
        <f>IF(BC140=0,0,LARGE(E140:BB140,5))</f>
        <v>0</v>
      </c>
      <c r="BI140" s="33">
        <f>IF(BC140=0,0,LARGE(E140:BB140,6))</f>
        <v>0</v>
      </c>
      <c r="BJ140" s="34">
        <f>IF(BC140=0,0,LARGE(E140:BB140,7))</f>
        <v>0</v>
      </c>
      <c r="BK140" s="43">
        <f>SUM(BD140:BJ140)</f>
        <v>17</v>
      </c>
      <c r="BL140">
        <v>37</v>
      </c>
      <c r="BM140" t="str">
        <f>B140</f>
        <v>Gallot</v>
      </c>
      <c r="BN140" t="str">
        <f>C140</f>
        <v>Céline</v>
      </c>
      <c r="BO140" t="str">
        <f>D140</f>
        <v>Chamoson</v>
      </c>
    </row>
    <row r="141" spans="1:67" x14ac:dyDescent="0.3">
      <c r="A141" s="14">
        <v>2000</v>
      </c>
      <c r="B141" s="27" t="s">
        <v>4049</v>
      </c>
      <c r="C141" t="s">
        <v>4050</v>
      </c>
      <c r="D141" s="25"/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17</v>
      </c>
      <c r="BB141">
        <v>0</v>
      </c>
      <c r="BC141">
        <f>SUM(E141:BB141)</f>
        <v>17</v>
      </c>
      <c r="BD141" s="33">
        <f>IF(BC141=0,0,LARGE(E141:BB141,1))</f>
        <v>17</v>
      </c>
      <c r="BE141" s="33">
        <f>IF(BC141=0,0,LARGE(E141:BB141,2))</f>
        <v>0</v>
      </c>
      <c r="BF141" s="33">
        <f>IF(BC141=0,0,LARGE(E141:BB141,3))</f>
        <v>0</v>
      </c>
      <c r="BG141" s="33">
        <f>IF(BC141=0,0,LARGE(E141:BB141,4))</f>
        <v>0</v>
      </c>
      <c r="BH141" s="33">
        <f>IF(BC141=0,0,LARGE(E141:BB141,5))</f>
        <v>0</v>
      </c>
      <c r="BI141" s="33">
        <f>IF(BC141=0,0,LARGE(E141:BB141,6))</f>
        <v>0</v>
      </c>
      <c r="BJ141" s="34">
        <f>IF(BC141=0,0,LARGE(E141:BB141,7))</f>
        <v>0</v>
      </c>
      <c r="BK141" s="43">
        <f>SUM(BD141:BJ141)</f>
        <v>17</v>
      </c>
      <c r="BL141">
        <v>37</v>
      </c>
      <c r="BM141" t="str">
        <f>B141</f>
        <v>Iratzoquy</v>
      </c>
      <c r="BN141" t="str">
        <f>C141</f>
        <v>Marie Charlotte</v>
      </c>
    </row>
    <row r="142" spans="1:67" x14ac:dyDescent="0.3">
      <c r="A142" s="14">
        <v>1989</v>
      </c>
      <c r="B142" s="27" t="s">
        <v>1156</v>
      </c>
      <c r="C142" t="s">
        <v>1157</v>
      </c>
      <c r="D142" s="25" t="s">
        <v>768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17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f>SUM(E142:BB142)</f>
        <v>17</v>
      </c>
      <c r="BD142" s="33">
        <f>IF(BC142=0,0,LARGE(E142:BB142,1))</f>
        <v>17</v>
      </c>
      <c r="BE142" s="33">
        <f>IF(BC142=0,0,LARGE(E142:BB142,2))</f>
        <v>0</v>
      </c>
      <c r="BF142" s="33">
        <f>IF(BC142=0,0,LARGE(E142:BB142,3))</f>
        <v>0</v>
      </c>
      <c r="BG142" s="33">
        <f>IF(BC142=0,0,LARGE(E142:BB142,4))</f>
        <v>0</v>
      </c>
      <c r="BH142" s="33">
        <f>IF(BC142=0,0,LARGE(E142:BB142,5))</f>
        <v>0</v>
      </c>
      <c r="BI142" s="33">
        <f>IF(BC142=0,0,LARGE(E142:BB142,6))</f>
        <v>0</v>
      </c>
      <c r="BJ142" s="34">
        <f>IF(BC142=0,0,LARGE(E142:BB142,7))</f>
        <v>0</v>
      </c>
      <c r="BK142" s="43">
        <f>SUM(BD142:BJ142)</f>
        <v>17</v>
      </c>
      <c r="BL142">
        <v>37</v>
      </c>
      <c r="BM142" t="str">
        <f>B142</f>
        <v>Jobin</v>
      </c>
      <c r="BN142" t="str">
        <f>C142</f>
        <v>Laurine</v>
      </c>
      <c r="BO142" t="str">
        <f>D142</f>
        <v>Lausanne</v>
      </c>
    </row>
    <row r="143" spans="1:67" x14ac:dyDescent="0.3">
      <c r="A143" s="14">
        <v>1997</v>
      </c>
      <c r="B143" s="27" t="s">
        <v>1488</v>
      </c>
      <c r="C143" t="s">
        <v>2738</v>
      </c>
      <c r="D143" s="25" t="s">
        <v>1251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17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f>SUM(E143:BB143)</f>
        <v>17</v>
      </c>
      <c r="BD143" s="33">
        <f>IF(BC143=0,0,LARGE(E143:BB143,1))</f>
        <v>17</v>
      </c>
      <c r="BE143" s="33">
        <f>IF(BC143=0,0,LARGE(E143:BB143,2))</f>
        <v>0</v>
      </c>
      <c r="BF143" s="33">
        <f>IF(BC143=0,0,LARGE(E143:BB143,3))</f>
        <v>0</v>
      </c>
      <c r="BG143" s="33">
        <f>IF(BC143=0,0,LARGE(E143:BB143,4))</f>
        <v>0</v>
      </c>
      <c r="BH143" s="33">
        <f>IF(BC143=0,0,LARGE(E143:BB143,5))</f>
        <v>0</v>
      </c>
      <c r="BI143" s="33">
        <f>IF(BC143=0,0,LARGE(E143:BB143,6))</f>
        <v>0</v>
      </c>
      <c r="BJ143" s="34">
        <f>IF(BC143=0,0,LARGE(E143:BB143,7))</f>
        <v>0</v>
      </c>
      <c r="BK143" s="43">
        <f>SUM(BD143:BJ143)</f>
        <v>17</v>
      </c>
      <c r="BL143">
        <v>37</v>
      </c>
      <c r="BM143" t="str">
        <f>B143</f>
        <v>Jordan</v>
      </c>
      <c r="BN143" t="str">
        <f>C143</f>
        <v>Sara</v>
      </c>
      <c r="BO143" t="str">
        <f>D143</f>
        <v>Glis</v>
      </c>
    </row>
    <row r="144" spans="1:67" x14ac:dyDescent="0.3">
      <c r="A144" s="14">
        <v>1993</v>
      </c>
      <c r="B144" s="27" t="s">
        <v>1769</v>
      </c>
      <c r="C144" t="s">
        <v>1770</v>
      </c>
      <c r="D144" s="25"/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17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f>SUM(E144:BB144)</f>
        <v>17</v>
      </c>
      <c r="BD144" s="33">
        <f>IF(BC144=0,0,LARGE(E144:BB144,1))</f>
        <v>17</v>
      </c>
      <c r="BE144" s="33">
        <f>IF(BC144=0,0,LARGE(E144:BB144,2))</f>
        <v>0</v>
      </c>
      <c r="BF144" s="33">
        <f>IF(BC144=0,0,LARGE(E144:BB144,3))</f>
        <v>0</v>
      </c>
      <c r="BG144" s="33">
        <f>IF(BC144=0,0,LARGE(E144:BB144,4))</f>
        <v>0</v>
      </c>
      <c r="BH144" s="33">
        <f>IF(BC144=0,0,LARGE(E144:BB144,5))</f>
        <v>0</v>
      </c>
      <c r="BI144" s="33">
        <f>IF(BC144=0,0,LARGE(E144:BB144,6))</f>
        <v>0</v>
      </c>
      <c r="BJ144" s="34">
        <f>IF(BC144=0,0,LARGE(E144:BB144,7))</f>
        <v>0</v>
      </c>
      <c r="BK144" s="43">
        <f>SUM(BD144:BJ144)</f>
        <v>17</v>
      </c>
      <c r="BL144">
        <v>37</v>
      </c>
      <c r="BM144" t="str">
        <f>B144</f>
        <v>Ljubi</v>
      </c>
      <c r="BN144" t="str">
        <f>C144</f>
        <v>Klara</v>
      </c>
    </row>
    <row r="145" spans="1:67" x14ac:dyDescent="0.3">
      <c r="A145" s="14">
        <v>1988</v>
      </c>
      <c r="B145" s="27" t="s">
        <v>650</v>
      </c>
      <c r="C145" t="s">
        <v>363</v>
      </c>
      <c r="D145" s="25" t="s">
        <v>1358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17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f>SUM(E145:BB145)</f>
        <v>17</v>
      </c>
      <c r="BD145" s="33">
        <f>IF(BC145=0,0,LARGE(E145:BB145,1))</f>
        <v>17</v>
      </c>
      <c r="BE145" s="33">
        <f>IF(BC145=0,0,LARGE(E145:BB145,2))</f>
        <v>0</v>
      </c>
      <c r="BF145" s="33">
        <f>IF(BC145=0,0,LARGE(E145:BB145,3))</f>
        <v>0</v>
      </c>
      <c r="BG145" s="33">
        <f>IF(BC145=0,0,LARGE(E145:BB145,4))</f>
        <v>0</v>
      </c>
      <c r="BH145" s="33">
        <f>IF(BC145=0,0,LARGE(E145:BB145,5))</f>
        <v>0</v>
      </c>
      <c r="BI145" s="33">
        <f>IF(BC145=0,0,LARGE(E145:BB145,6))</f>
        <v>0</v>
      </c>
      <c r="BJ145" s="34">
        <f>IF(BC145=0,0,LARGE(E145:BB145,7))</f>
        <v>0</v>
      </c>
      <c r="BK145" s="43">
        <f>SUM(BD145:BJ145)</f>
        <v>17</v>
      </c>
      <c r="BL145">
        <v>37</v>
      </c>
      <c r="BM145" t="str">
        <f>B145</f>
        <v>Lovey</v>
      </c>
      <c r="BN145" t="str">
        <f>C145</f>
        <v>Céline</v>
      </c>
      <c r="BO145" t="str">
        <f>D145</f>
        <v>Verbier</v>
      </c>
    </row>
    <row r="146" spans="1:67" x14ac:dyDescent="0.3">
      <c r="A146" s="14">
        <v>1996</v>
      </c>
      <c r="B146" s="27" t="s">
        <v>3803</v>
      </c>
      <c r="C146" t="s">
        <v>1102</v>
      </c>
      <c r="D146" s="25" t="s">
        <v>1256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17</v>
      </c>
      <c r="AY146">
        <v>0</v>
      </c>
      <c r="AZ146">
        <v>0</v>
      </c>
      <c r="BA146">
        <v>0</v>
      </c>
      <c r="BB146">
        <v>0</v>
      </c>
      <c r="BC146">
        <f>SUM(E146:BB146)</f>
        <v>17</v>
      </c>
      <c r="BD146" s="33">
        <f>IF(BC146=0,0,LARGE(E146:BB146,1))</f>
        <v>17</v>
      </c>
      <c r="BE146" s="33">
        <f>IF(BC146=0,0,LARGE(E146:BB146,2))</f>
        <v>0</v>
      </c>
      <c r="BF146" s="33">
        <f>IF(BC146=0,0,LARGE(E146:BB146,3))</f>
        <v>0</v>
      </c>
      <c r="BG146" s="33">
        <f>IF(BC146=0,0,LARGE(E146:BB146,4))</f>
        <v>0</v>
      </c>
      <c r="BH146" s="33">
        <f>IF(BC146=0,0,LARGE(E146:BB146,5))</f>
        <v>0</v>
      </c>
      <c r="BI146" s="33">
        <f>IF(BC146=0,0,LARGE(E146:BB146,6))</f>
        <v>0</v>
      </c>
      <c r="BJ146" s="34">
        <f>IF(BC146=0,0,LARGE(E146:BB146,7))</f>
        <v>0</v>
      </c>
      <c r="BK146" s="43">
        <f>SUM(BD146:BJ146)</f>
        <v>17</v>
      </c>
      <c r="BL146">
        <v>37</v>
      </c>
      <c r="BM146" t="str">
        <f>B146</f>
        <v>Martin Alvarez</v>
      </c>
      <c r="BN146" t="str">
        <f>C146</f>
        <v>Cristina</v>
      </c>
      <c r="BO146" t="str">
        <f>D146</f>
        <v>Visp</v>
      </c>
    </row>
    <row r="147" spans="1:67" x14ac:dyDescent="0.3">
      <c r="A147" s="14">
        <v>1987</v>
      </c>
      <c r="B147" s="27" t="s">
        <v>1356</v>
      </c>
      <c r="C147" t="s">
        <v>1357</v>
      </c>
      <c r="D147" s="25" t="s">
        <v>1358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17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f>SUM(E147:BB147)</f>
        <v>17</v>
      </c>
      <c r="BD147" s="33">
        <f>IF(BC147=0,0,LARGE(E147:BB147,1))</f>
        <v>17</v>
      </c>
      <c r="BE147" s="33">
        <f>IF(BC147=0,0,LARGE(E147:BB147,2))</f>
        <v>0</v>
      </c>
      <c r="BF147" s="33">
        <f>IF(BC147=0,0,LARGE(E147:BB147,3))</f>
        <v>0</v>
      </c>
      <c r="BG147" s="33">
        <f>IF(BC147=0,0,LARGE(E147:BB147,4))</f>
        <v>0</v>
      </c>
      <c r="BH147" s="33">
        <f>IF(BC147=0,0,LARGE(E147:BB147,5))</f>
        <v>0</v>
      </c>
      <c r="BI147" s="33">
        <f>IF(BC147=0,0,LARGE(E147:BB147,6))</f>
        <v>0</v>
      </c>
      <c r="BJ147" s="34">
        <f>IF(BC147=0,0,LARGE(E147:BB147,7))</f>
        <v>0</v>
      </c>
      <c r="BK147" s="43">
        <f>SUM(BD147:BJ147)</f>
        <v>17</v>
      </c>
      <c r="BL147">
        <v>37</v>
      </c>
      <c r="BM147" t="str">
        <f>B147</f>
        <v>Maury</v>
      </c>
      <c r="BN147" t="str">
        <f>C147</f>
        <v>Gabrielle</v>
      </c>
      <c r="BO147" t="str">
        <f>D147</f>
        <v>Verbier</v>
      </c>
    </row>
    <row r="148" spans="1:67" x14ac:dyDescent="0.3">
      <c r="A148" s="14">
        <v>1991</v>
      </c>
      <c r="B148" s="27" t="s">
        <v>395</v>
      </c>
      <c r="C148" t="s">
        <v>195</v>
      </c>
      <c r="D148" s="25" t="s">
        <v>445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17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f>SUM(E148:BB148)</f>
        <v>17</v>
      </c>
      <c r="BD148" s="33">
        <f>IF(BC148=0,0,LARGE(E148:BB148,1))</f>
        <v>17</v>
      </c>
      <c r="BE148" s="33">
        <f>IF(BC148=0,0,LARGE(E148:BB148,2))</f>
        <v>0</v>
      </c>
      <c r="BF148" s="33">
        <f>IF(BC148=0,0,LARGE(E148:BB148,3))</f>
        <v>0</v>
      </c>
      <c r="BG148" s="33">
        <f>IF(BC148=0,0,LARGE(E148:BB148,4))</f>
        <v>0</v>
      </c>
      <c r="BH148" s="33">
        <f>IF(BC148=0,0,LARGE(E148:BB148,5))</f>
        <v>0</v>
      </c>
      <c r="BI148" s="33">
        <f>IF(BC148=0,0,LARGE(E148:BB148,6))</f>
        <v>0</v>
      </c>
      <c r="BJ148" s="34">
        <f>IF(BC148=0,0,LARGE(E148:BB148,7))</f>
        <v>0</v>
      </c>
      <c r="BK148" s="43">
        <f>SUM(BD148:BJ148)</f>
        <v>17</v>
      </c>
      <c r="BL148">
        <v>37</v>
      </c>
      <c r="BM148" t="str">
        <f>B148</f>
        <v>Nguyen</v>
      </c>
      <c r="BN148" t="str">
        <f>C148</f>
        <v>Jade</v>
      </c>
      <c r="BO148" t="str">
        <f>D148</f>
        <v>Genève</v>
      </c>
    </row>
    <row r="149" spans="1:67" x14ac:dyDescent="0.3">
      <c r="A149" s="14">
        <v>1992</v>
      </c>
      <c r="B149" s="27" t="s">
        <v>1047</v>
      </c>
      <c r="C149" t="s">
        <v>864</v>
      </c>
      <c r="D149" s="25" t="s">
        <v>52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17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f>SUM(E149:BB149)</f>
        <v>17</v>
      </c>
      <c r="BD149" s="33">
        <f>IF(BC149=0,0,LARGE(E149:BB149,1))</f>
        <v>17</v>
      </c>
      <c r="BE149" s="33">
        <f>IF(BC149=0,0,LARGE(E149:BB149,2))</f>
        <v>0</v>
      </c>
      <c r="BF149" s="33">
        <f>IF(BC149=0,0,LARGE(E149:BB149,3))</f>
        <v>0</v>
      </c>
      <c r="BG149" s="33">
        <f>IF(BC149=0,0,LARGE(E149:BB149,4))</f>
        <v>0</v>
      </c>
      <c r="BH149" s="33">
        <f>IF(BC149=0,0,LARGE(E149:BB149,5))</f>
        <v>0</v>
      </c>
      <c r="BI149" s="33">
        <f>IF(BC149=0,0,LARGE(E149:BB149,6))</f>
        <v>0</v>
      </c>
      <c r="BJ149" s="34">
        <f>IF(BC149=0,0,LARGE(E149:BB149,7))</f>
        <v>0</v>
      </c>
      <c r="BK149" s="43">
        <f>SUM(BD149:BJ149)</f>
        <v>17</v>
      </c>
      <c r="BL149">
        <v>37</v>
      </c>
      <c r="BM149" t="str">
        <f>B149</f>
        <v>Pfammatter</v>
      </c>
      <c r="BN149" t="str">
        <f>C149</f>
        <v>Fanny</v>
      </c>
      <c r="BO149" t="str">
        <f>D149</f>
        <v>Savièse</v>
      </c>
    </row>
    <row r="150" spans="1:67" x14ac:dyDescent="0.3">
      <c r="A150" s="14">
        <v>1985</v>
      </c>
      <c r="B150" s="27" t="s">
        <v>3333</v>
      </c>
      <c r="C150" t="s">
        <v>856</v>
      </c>
      <c r="D150" s="25" t="s">
        <v>3334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17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f>SUM(E150:BB150)</f>
        <v>17</v>
      </c>
      <c r="BD150" s="33">
        <f>IF(BC150=0,0,LARGE(E150:BB150,1))</f>
        <v>17</v>
      </c>
      <c r="BE150" s="33">
        <f>IF(BC150=0,0,LARGE(E150:BB150,2))</f>
        <v>0</v>
      </c>
      <c r="BF150" s="33">
        <f>IF(BC150=0,0,LARGE(E150:BB150,3))</f>
        <v>0</v>
      </c>
      <c r="BG150" s="33">
        <f>IF(BC150=0,0,LARGE(E150:BB150,4))</f>
        <v>0</v>
      </c>
      <c r="BH150" s="33">
        <f>IF(BC150=0,0,LARGE(E150:BB150,5))</f>
        <v>0</v>
      </c>
      <c r="BI150" s="33">
        <f>IF(BC150=0,0,LARGE(E150:BB150,6))</f>
        <v>0</v>
      </c>
      <c r="BJ150" s="34">
        <f>IF(BC150=0,0,LARGE(E150:BB150,7))</f>
        <v>0</v>
      </c>
      <c r="BK150" s="43">
        <f>SUM(BD150:BJ150)</f>
        <v>17</v>
      </c>
      <c r="BL150">
        <v>37</v>
      </c>
      <c r="BM150" t="str">
        <f>B150</f>
        <v>Rochat-Arn</v>
      </c>
      <c r="BN150" t="str">
        <f>C150</f>
        <v>Caroline</v>
      </c>
      <c r="BO150" t="str">
        <f>D150</f>
        <v>Gollion</v>
      </c>
    </row>
    <row r="151" spans="1:67" x14ac:dyDescent="0.3">
      <c r="A151" s="14">
        <v>1991</v>
      </c>
      <c r="B151" s="27" t="s">
        <v>198</v>
      </c>
      <c r="C151" t="s">
        <v>1102</v>
      </c>
      <c r="D151" t="s">
        <v>3002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17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f>SUM(E151:BB151)</f>
        <v>17</v>
      </c>
      <c r="BD151" s="33">
        <f>IF(BC151=0,0,LARGE(E151:BB151,1))</f>
        <v>17</v>
      </c>
      <c r="BE151" s="33">
        <f>IF(BC151=0,0,LARGE(E151:BB151,2))</f>
        <v>0</v>
      </c>
      <c r="BF151" s="33">
        <f>IF(BC151=0,0,LARGE(E151:BB151,3))</f>
        <v>0</v>
      </c>
      <c r="BG151" s="33">
        <f>IF(BC151=0,0,LARGE(E151:BB151,4))</f>
        <v>0</v>
      </c>
      <c r="BH151" s="33">
        <f>IF(BC151=0,0,LARGE(E151:BB151,5))</f>
        <v>0</v>
      </c>
      <c r="BI151" s="33">
        <f>IF(BC151=0,0,LARGE(E151:BB151,6))</f>
        <v>0</v>
      </c>
      <c r="BJ151" s="34">
        <f>IF(BC151=0,0,LARGE(E151:BB151,7))</f>
        <v>0</v>
      </c>
      <c r="BK151" s="43">
        <f>SUM(BD151:BJ151)</f>
        <v>17</v>
      </c>
      <c r="BL151">
        <v>37</v>
      </c>
      <c r="BM151" t="str">
        <f>B151</f>
        <v>Simon</v>
      </c>
      <c r="BN151" t="str">
        <f>C151</f>
        <v>Cristina</v>
      </c>
      <c r="BO151" t="str">
        <f>D151</f>
        <v>Stinta Bacau</v>
      </c>
    </row>
    <row r="152" spans="1:67" x14ac:dyDescent="0.3">
      <c r="A152" s="14">
        <v>1987</v>
      </c>
      <c r="B152" s="27" t="s">
        <v>2227</v>
      </c>
      <c r="C152" t="s">
        <v>84</v>
      </c>
      <c r="D152" s="25" t="s">
        <v>2228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17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f>SUM(E152:BB152)</f>
        <v>17</v>
      </c>
      <c r="BD152" s="33">
        <f>IF(BC152=0,0,LARGE(E152:BB152,1))</f>
        <v>17</v>
      </c>
      <c r="BE152" s="33">
        <f>IF(BC152=0,0,LARGE(E152:BB152,2))</f>
        <v>0</v>
      </c>
      <c r="BF152" s="33">
        <f>IF(BC152=0,0,LARGE(E152:BB152,3))</f>
        <v>0</v>
      </c>
      <c r="BG152" s="33">
        <f>IF(BC152=0,0,LARGE(E152:BB152,4))</f>
        <v>0</v>
      </c>
      <c r="BH152" s="33">
        <f>IF(BC152=0,0,LARGE(E152:BB152,5))</f>
        <v>0</v>
      </c>
      <c r="BI152" s="33">
        <f>IF(BC152=0,0,LARGE(E152:BB152,6))</f>
        <v>0</v>
      </c>
      <c r="BJ152" s="34">
        <f>IF(BC152=0,0,LARGE(E152:BB152,7))</f>
        <v>0</v>
      </c>
      <c r="BK152" s="43">
        <f>SUM(BD152:BJ152)</f>
        <v>17</v>
      </c>
      <c r="BL152">
        <v>37</v>
      </c>
      <c r="BM152" t="str">
        <f>B152</f>
        <v>Sutter</v>
      </c>
      <c r="BN152" t="str">
        <f>C152</f>
        <v>Pauline</v>
      </c>
      <c r="BO152" t="str">
        <f>D152</f>
        <v>Saxonne Ayent</v>
      </c>
    </row>
    <row r="153" spans="1:67" x14ac:dyDescent="0.3">
      <c r="A153" s="14">
        <v>1988</v>
      </c>
      <c r="B153" s="27" t="s">
        <v>1587</v>
      </c>
      <c r="C153" t="s">
        <v>365</v>
      </c>
      <c r="D153" s="25" t="s">
        <v>3624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17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f>SUM(E153:BB153)</f>
        <v>17</v>
      </c>
      <c r="BD153" s="33">
        <f>IF(BC153=0,0,LARGE(E153:BB153,1))</f>
        <v>17</v>
      </c>
      <c r="BE153" s="33">
        <f>IF(BC153=0,0,LARGE(E153:BB153,2))</f>
        <v>0</v>
      </c>
      <c r="BF153" s="33">
        <f>IF(BC153=0,0,LARGE(E153:BB153,3))</f>
        <v>0</v>
      </c>
      <c r="BG153" s="33">
        <f>IF(BC153=0,0,LARGE(E153:BB153,4))</f>
        <v>0</v>
      </c>
      <c r="BH153" s="33">
        <f>IF(BC153=0,0,LARGE(E153:BB153,5))</f>
        <v>0</v>
      </c>
      <c r="BI153" s="33">
        <f>IF(BC153=0,0,LARGE(E153:BB153,6))</f>
        <v>0</v>
      </c>
      <c r="BJ153" s="34">
        <f>IF(BC153=0,0,LARGE(E153:BB153,7))</f>
        <v>0</v>
      </c>
      <c r="BK153" s="43">
        <f>SUM(BD153:BJ153)</f>
        <v>17</v>
      </c>
      <c r="BL153">
        <v>37</v>
      </c>
      <c r="BM153" t="str">
        <f>B153</f>
        <v>Tornay</v>
      </c>
      <c r="BN153" t="str">
        <f>C153</f>
        <v>Stéphanie</v>
      </c>
      <c r="BO153" t="str">
        <f>D153</f>
        <v>SC Reppaz</v>
      </c>
    </row>
    <row r="154" spans="1:67" x14ac:dyDescent="0.3">
      <c r="A154" s="14">
        <v>1985</v>
      </c>
      <c r="B154" s="27" t="s">
        <v>2823</v>
      </c>
      <c r="C154" t="s">
        <v>2824</v>
      </c>
      <c r="D154" s="25" t="s">
        <v>2746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17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f>SUM(E154:BB154)</f>
        <v>17</v>
      </c>
      <c r="BD154" s="33">
        <f>IF(BC154=0,0,LARGE(E154:BB154,1))</f>
        <v>17</v>
      </c>
      <c r="BE154" s="33">
        <f>IF(BC154=0,0,LARGE(E154:BB154,2))</f>
        <v>0</v>
      </c>
      <c r="BF154" s="33">
        <f>IF(BC154=0,0,LARGE(E154:BB154,3))</f>
        <v>0</v>
      </c>
      <c r="BG154" s="33">
        <f>IF(BC154=0,0,LARGE(E154:BB154,4))</f>
        <v>0</v>
      </c>
      <c r="BH154" s="33">
        <f>IF(BC154=0,0,LARGE(E154:BB154,5))</f>
        <v>0</v>
      </c>
      <c r="BI154" s="33">
        <f>IF(BC154=0,0,LARGE(E154:BB154,6))</f>
        <v>0</v>
      </c>
      <c r="BJ154" s="34">
        <f>IF(BC154=0,0,LARGE(E154:BB154,7))</f>
        <v>0</v>
      </c>
      <c r="BK154" s="43">
        <f>SUM(BD154:BJ154)</f>
        <v>17</v>
      </c>
      <c r="BL154">
        <v>37</v>
      </c>
      <c r="BM154" t="str">
        <f>B154</f>
        <v>Wirthner</v>
      </c>
      <c r="BN154" t="str">
        <f>C154</f>
        <v>Josiane</v>
      </c>
      <c r="BO154" t="str">
        <f>D154</f>
        <v>Verein Novalie's</v>
      </c>
    </row>
    <row r="155" spans="1:67" x14ac:dyDescent="0.3">
      <c r="A155" s="14">
        <v>1993</v>
      </c>
      <c r="B155" s="27" t="s">
        <v>1027</v>
      </c>
      <c r="C155" t="s">
        <v>1028</v>
      </c>
      <c r="D155" s="25" t="s">
        <v>65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15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f>SUM(E155:BB155)</f>
        <v>15</v>
      </c>
      <c r="BD155" s="33">
        <f>IF(BC155=0,0,LARGE(E155:BB155,1))</f>
        <v>15</v>
      </c>
      <c r="BE155" s="33">
        <f>IF(BC155=0,0,LARGE(E155:BB155,2))</f>
        <v>0</v>
      </c>
      <c r="BF155" s="33">
        <f>IF(BC155=0,0,LARGE(E155:BB155,3))</f>
        <v>0</v>
      </c>
      <c r="BG155" s="33">
        <f>IF(BC155=0,0,LARGE(E155:BB155,4))</f>
        <v>0</v>
      </c>
      <c r="BH155" s="33">
        <f>IF(BC155=0,0,LARGE(E155:BB155,5))</f>
        <v>0</v>
      </c>
      <c r="BI155" s="33">
        <f>IF(BC155=0,0,LARGE(E155:BB155,6))</f>
        <v>0</v>
      </c>
      <c r="BJ155" s="34">
        <f>IF(BC155=0,0,LARGE(E155:BB155,7))</f>
        <v>0</v>
      </c>
      <c r="BK155" s="43">
        <f>SUM(BD155:BJ155)</f>
        <v>15</v>
      </c>
      <c r="BL155">
        <v>38</v>
      </c>
      <c r="BM155" t="str">
        <f>B155</f>
        <v xml:space="preserve">Clavien </v>
      </c>
      <c r="BN155" t="str">
        <f>C155</f>
        <v>Délia</v>
      </c>
      <c r="BO155" t="str">
        <f>D155</f>
        <v>Ayent</v>
      </c>
    </row>
    <row r="156" spans="1:67" x14ac:dyDescent="0.3">
      <c r="A156" s="14">
        <v>1999</v>
      </c>
      <c r="B156" s="27" t="s">
        <v>3003</v>
      </c>
      <c r="C156" t="s">
        <v>3004</v>
      </c>
      <c r="D156" s="25" t="s">
        <v>3005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15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f>SUM(E156:BB156)</f>
        <v>15</v>
      </c>
      <c r="BD156" s="33">
        <f>IF(BC156=0,0,LARGE(E156:BB156,1))</f>
        <v>15</v>
      </c>
      <c r="BE156" s="33">
        <f>IF(BC156=0,0,LARGE(E156:BB156,2))</f>
        <v>0</v>
      </c>
      <c r="BF156" s="33">
        <f>IF(BC156=0,0,LARGE(E156:BB156,3))</f>
        <v>0</v>
      </c>
      <c r="BG156" s="33">
        <f>IF(BC156=0,0,LARGE(E156:BB156,4))</f>
        <v>0</v>
      </c>
      <c r="BH156" s="33">
        <f>IF(BC156=0,0,LARGE(E156:BB156,5))</f>
        <v>0</v>
      </c>
      <c r="BI156" s="33">
        <f>IF(BC156=0,0,LARGE(E156:BB156,6))</f>
        <v>0</v>
      </c>
      <c r="BJ156" s="34">
        <f>IF(BC156=0,0,LARGE(E156:BB156,7))</f>
        <v>0</v>
      </c>
      <c r="BK156" s="43">
        <f>SUM(BD156:BJ156)</f>
        <v>15</v>
      </c>
      <c r="BL156">
        <v>38</v>
      </c>
      <c r="BM156" t="str">
        <f>B156</f>
        <v>Gibson</v>
      </c>
      <c r="BN156" t="str">
        <f>C156</f>
        <v>Anna</v>
      </c>
      <c r="BO156" t="str">
        <f>D156</f>
        <v>Brooks Running</v>
      </c>
    </row>
    <row r="157" spans="1:67" x14ac:dyDescent="0.3">
      <c r="A157" s="14">
        <v>1985</v>
      </c>
      <c r="B157" s="27" t="s">
        <v>2745</v>
      </c>
      <c r="C157" t="s">
        <v>597</v>
      </c>
      <c r="D157" s="25" t="s">
        <v>2746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15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f>SUM(E157:BB157)</f>
        <v>15</v>
      </c>
      <c r="BD157" s="33">
        <f>IF(BC157=0,0,LARGE(E157:BB157,1))</f>
        <v>15</v>
      </c>
      <c r="BE157" s="33">
        <f>IF(BC157=0,0,LARGE(E157:BB157,2))</f>
        <v>0</v>
      </c>
      <c r="BF157" s="33">
        <f>IF(BC157=0,0,LARGE(E157:BB157,3))</f>
        <v>0</v>
      </c>
      <c r="BG157" s="33">
        <f>IF(BC157=0,0,LARGE(E157:BB157,4))</f>
        <v>0</v>
      </c>
      <c r="BH157" s="33">
        <f>IF(BC157=0,0,LARGE(E157:BB157,5))</f>
        <v>0</v>
      </c>
      <c r="BI157" s="33">
        <f>IF(BC157=0,0,LARGE(E157:BB157,6))</f>
        <v>0</v>
      </c>
      <c r="BJ157" s="34">
        <f>IF(BC157=0,0,LARGE(E157:BB157,7))</f>
        <v>0</v>
      </c>
      <c r="BK157" s="43">
        <f>SUM(BD157:BJ157)</f>
        <v>15</v>
      </c>
      <c r="BL157">
        <v>38</v>
      </c>
      <c r="BM157" t="str">
        <f>B157</f>
        <v>Grünwald</v>
      </c>
      <c r="BN157" t="str">
        <f>C157</f>
        <v>Sandra</v>
      </c>
      <c r="BO157" t="str">
        <f>D157</f>
        <v>Verein Novalie's</v>
      </c>
    </row>
    <row r="158" spans="1:67" x14ac:dyDescent="0.3">
      <c r="A158" s="14">
        <v>1997</v>
      </c>
      <c r="B158" s="27" t="s">
        <v>1680</v>
      </c>
      <c r="C158" t="s">
        <v>4084</v>
      </c>
      <c r="D158" s="25" t="s">
        <v>4085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15</v>
      </c>
      <c r="BC158">
        <f>SUM(E158:BB158)</f>
        <v>15</v>
      </c>
      <c r="BD158" s="33">
        <f>IF(BC158=0,0,LARGE(E158:BB158,1))</f>
        <v>15</v>
      </c>
      <c r="BE158" s="33">
        <f>IF(BC158=0,0,LARGE(E158:BB158,2))</f>
        <v>0</v>
      </c>
      <c r="BF158" s="33">
        <f>IF(BC158=0,0,LARGE(E158:BB158,3))</f>
        <v>0</v>
      </c>
      <c r="BG158" s="33">
        <f>IF(BC158=0,0,LARGE(E158:BB158,4))</f>
        <v>0</v>
      </c>
      <c r="BH158" s="33">
        <f>IF(BC158=0,0,LARGE(E158:BB158,5))</f>
        <v>0</v>
      </c>
      <c r="BI158" s="33">
        <f>IF(BC158=0,0,LARGE(E158:BB158,6))</f>
        <v>0</v>
      </c>
      <c r="BJ158" s="34">
        <f>IF(BC158=0,0,LARGE(E158:BB158,7))</f>
        <v>0</v>
      </c>
      <c r="BK158" s="43">
        <f>SUM(BD158:BJ158)</f>
        <v>15</v>
      </c>
      <c r="BL158">
        <v>38</v>
      </c>
      <c r="BM158" t="str">
        <f>B158</f>
        <v>Hofer</v>
      </c>
      <c r="BN158" t="str">
        <f>C158</f>
        <v>Ann Lena</v>
      </c>
      <c r="BO158" t="str">
        <f>D158</f>
        <v>Binn</v>
      </c>
    </row>
    <row r="159" spans="1:67" x14ac:dyDescent="0.3">
      <c r="A159" s="14">
        <v>1992</v>
      </c>
      <c r="B159" s="27" t="s">
        <v>2943</v>
      </c>
      <c r="C159" t="s">
        <v>2944</v>
      </c>
      <c r="D159" s="25" t="s">
        <v>2940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15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f>SUM(E159:BB159)</f>
        <v>15</v>
      </c>
      <c r="BD159" s="33">
        <f>IF(BC159=0,0,LARGE(E159:BB159,1))</f>
        <v>15</v>
      </c>
      <c r="BE159" s="33">
        <f>IF(BC159=0,0,LARGE(E159:BB159,2))</f>
        <v>0</v>
      </c>
      <c r="BF159" s="33">
        <f>IF(BC159=0,0,LARGE(E159:BB159,3))</f>
        <v>0</v>
      </c>
      <c r="BG159" s="33">
        <f>IF(BC159=0,0,LARGE(E159:BB159,4))</f>
        <v>0</v>
      </c>
      <c r="BH159" s="33">
        <f>IF(BC159=0,0,LARGE(E159:BB159,5))</f>
        <v>0</v>
      </c>
      <c r="BI159" s="33">
        <f>IF(BC159=0,0,LARGE(E159:BB159,6))</f>
        <v>0</v>
      </c>
      <c r="BJ159" s="34">
        <f>IF(BC159=0,0,LARGE(E159:BB159,7))</f>
        <v>0</v>
      </c>
      <c r="BK159" s="43">
        <f>SUM(BD159:BJ159)</f>
        <v>15</v>
      </c>
      <c r="BL159">
        <v>38</v>
      </c>
      <c r="BM159" t="str">
        <f>B159</f>
        <v>Jentsch</v>
      </c>
      <c r="BN159" t="str">
        <f>C159</f>
        <v>Katja</v>
      </c>
      <c r="BO159" t="str">
        <f>D159</f>
        <v>Emen</v>
      </c>
    </row>
    <row r="160" spans="1:67" x14ac:dyDescent="0.3">
      <c r="A160" s="14">
        <v>2003</v>
      </c>
      <c r="B160" s="27" t="s">
        <v>650</v>
      </c>
      <c r="C160" t="s">
        <v>1044</v>
      </c>
      <c r="D160" s="25" t="s">
        <v>3629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15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f>SUM(E160:BB160)</f>
        <v>15</v>
      </c>
      <c r="BD160" s="33">
        <f>IF(BC160=0,0,LARGE(E160:BB160,1))</f>
        <v>15</v>
      </c>
      <c r="BE160" s="33">
        <f>IF(BC160=0,0,LARGE(E160:BB160,2))</f>
        <v>0</v>
      </c>
      <c r="BF160" s="33">
        <f>IF(BC160=0,0,LARGE(E160:BB160,3))</f>
        <v>0</v>
      </c>
      <c r="BG160" s="33">
        <f>IF(BC160=0,0,LARGE(E160:BB160,4))</f>
        <v>0</v>
      </c>
      <c r="BH160" s="33">
        <f>IF(BC160=0,0,LARGE(E160:BB160,5))</f>
        <v>0</v>
      </c>
      <c r="BI160" s="33">
        <f>IF(BC160=0,0,LARGE(E160:BB160,6))</f>
        <v>0</v>
      </c>
      <c r="BJ160" s="34">
        <f>IF(BC160=0,0,LARGE(E160:BB160,7))</f>
        <v>0</v>
      </c>
      <c r="BK160" s="43">
        <f>SUM(BD160:BJ160)</f>
        <v>15</v>
      </c>
      <c r="BL160">
        <v>38</v>
      </c>
      <c r="BM160" t="str">
        <f>B160</f>
        <v>Lovey</v>
      </c>
      <c r="BN160" t="str">
        <f>C160</f>
        <v>Emma</v>
      </c>
      <c r="BO160" t="str">
        <f>D160</f>
        <v>La Roulotte</v>
      </c>
    </row>
    <row r="161" spans="1:67" x14ac:dyDescent="0.3">
      <c r="A161" s="14">
        <v>1988</v>
      </c>
      <c r="B161" s="27" t="s">
        <v>3335</v>
      </c>
      <c r="C161" t="s">
        <v>3336</v>
      </c>
      <c r="D161" s="25" t="s">
        <v>3337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15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f>SUM(E161:BB161)</f>
        <v>15</v>
      </c>
      <c r="BD161" s="33">
        <f>IF(BC161=0,0,LARGE(E161:BB161,1))</f>
        <v>15</v>
      </c>
      <c r="BE161" s="33">
        <f>IF(BC161=0,0,LARGE(E161:BB161,2))</f>
        <v>0</v>
      </c>
      <c r="BF161" s="33">
        <f>IF(BC161=0,0,LARGE(E161:BB161,3))</f>
        <v>0</v>
      </c>
      <c r="BG161" s="33">
        <f>IF(BC161=0,0,LARGE(E161:BB161,4))</f>
        <v>0</v>
      </c>
      <c r="BH161" s="33">
        <f>IF(BC161=0,0,LARGE(E161:BB161,5))</f>
        <v>0</v>
      </c>
      <c r="BI161" s="33">
        <f>IF(BC161=0,0,LARGE(E161:BB161,6))</f>
        <v>0</v>
      </c>
      <c r="BJ161" s="34">
        <f>IF(BC161=0,0,LARGE(E161:BB161,7))</f>
        <v>0</v>
      </c>
      <c r="BK161" s="43">
        <f>SUM(BD161:BJ161)</f>
        <v>15</v>
      </c>
      <c r="BL161">
        <v>38</v>
      </c>
      <c r="BM161" t="str">
        <f>B161</f>
        <v>Mulcahy</v>
      </c>
      <c r="BN161" t="str">
        <f>C161</f>
        <v>Sian</v>
      </c>
      <c r="BO161" t="str">
        <f>D161</f>
        <v>GBR-Cardiff</v>
      </c>
    </row>
    <row r="162" spans="1:67" x14ac:dyDescent="0.3">
      <c r="A162" s="14">
        <v>1989</v>
      </c>
      <c r="B162" s="27" t="s">
        <v>364</v>
      </c>
      <c r="C162" t="s">
        <v>365</v>
      </c>
      <c r="D162" s="25" t="s">
        <v>366</v>
      </c>
      <c r="E162">
        <v>0</v>
      </c>
      <c r="F162">
        <v>0</v>
      </c>
      <c r="G162">
        <v>15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f>SUM(E162:BB162)</f>
        <v>15</v>
      </c>
      <c r="BD162" s="33">
        <f>IF(BC162=0,0,LARGE(E162:BB162,1))</f>
        <v>15</v>
      </c>
      <c r="BE162" s="33">
        <f>IF(BC162=0,0,LARGE(E162:BB162,2))</f>
        <v>0</v>
      </c>
      <c r="BF162" s="33">
        <f>IF(BC162=0,0,LARGE(E162:BB162,3))</f>
        <v>0</v>
      </c>
      <c r="BG162" s="33">
        <f>IF(BC162=0,0,LARGE(E162:BB162,4))</f>
        <v>0</v>
      </c>
      <c r="BH162" s="33">
        <f>IF(BC162=0,0,LARGE(E162:BB162,5))</f>
        <v>0</v>
      </c>
      <c r="BI162" s="33">
        <f>IF(BC162=0,0,LARGE(E162:BB162,6))</f>
        <v>0</v>
      </c>
      <c r="BJ162" s="34">
        <f>IF(BC162=0,0,LARGE(E162:BB162,7))</f>
        <v>0</v>
      </c>
      <c r="BK162" s="43">
        <f>SUM(BD162:BJ162)</f>
        <v>15</v>
      </c>
      <c r="BL162">
        <v>38</v>
      </c>
      <c r="BM162" t="str">
        <f>B162</f>
        <v>Poncet</v>
      </c>
      <c r="BN162" t="str">
        <f>C162</f>
        <v>Stéphanie</v>
      </c>
      <c r="BO162" t="str">
        <f>D162</f>
        <v>Trient</v>
      </c>
    </row>
    <row r="163" spans="1:67" x14ac:dyDescent="0.3">
      <c r="A163" s="14">
        <v>1996</v>
      </c>
      <c r="B163" s="27" t="s">
        <v>1393</v>
      </c>
      <c r="C163" t="s">
        <v>3576</v>
      </c>
      <c r="D163" s="25" t="s">
        <v>3577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15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f>SUM(E163:BB163)</f>
        <v>15</v>
      </c>
      <c r="BD163" s="33">
        <f>IF(BC163=0,0,LARGE(E163:BB163,1))</f>
        <v>15</v>
      </c>
      <c r="BE163" s="33">
        <f>IF(BC163=0,0,LARGE(E163:BB163,2))</f>
        <v>0</v>
      </c>
      <c r="BF163" s="33">
        <f>IF(BC163=0,0,LARGE(E163:BB163,3))</f>
        <v>0</v>
      </c>
      <c r="BG163" s="33">
        <f>IF(BC163=0,0,LARGE(E163:BB163,4))</f>
        <v>0</v>
      </c>
      <c r="BH163" s="33">
        <f>IF(BC163=0,0,LARGE(E163:BB163,5))</f>
        <v>0</v>
      </c>
      <c r="BI163" s="33">
        <f>IF(BC163=0,0,LARGE(E163:BB163,6))</f>
        <v>0</v>
      </c>
      <c r="BJ163" s="34">
        <f>IF(BC163=0,0,LARGE(E163:BB163,7))</f>
        <v>0</v>
      </c>
      <c r="BK163" s="43">
        <f>SUM(BD163:BJ163)</f>
        <v>15</v>
      </c>
      <c r="BL163">
        <v>38</v>
      </c>
      <c r="BM163" t="str">
        <f>B163</f>
        <v>Rausis</v>
      </c>
      <c r="BN163" t="str">
        <f>C163</f>
        <v>Manolya</v>
      </c>
      <c r="BO163" t="str">
        <f>D163</f>
        <v>Chatillens</v>
      </c>
    </row>
    <row r="164" spans="1:67" x14ac:dyDescent="0.3">
      <c r="A164" s="14">
        <v>1999</v>
      </c>
      <c r="B164" s="27" t="s">
        <v>3432</v>
      </c>
      <c r="C164" t="s">
        <v>898</v>
      </c>
      <c r="D164" s="25" t="s">
        <v>3433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15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f>SUM(E164:BB164)</f>
        <v>15</v>
      </c>
      <c r="BD164" s="33">
        <f>IF(BC164=0,0,LARGE(E164:BB164,1))</f>
        <v>15</v>
      </c>
      <c r="BE164" s="33">
        <f>IF(BC164=0,0,LARGE(E164:BB164,2))</f>
        <v>0</v>
      </c>
      <c r="BF164" s="33">
        <f>IF(BC164=0,0,LARGE(E164:BB164,3))</f>
        <v>0</v>
      </c>
      <c r="BG164" s="33">
        <f>IF(BC164=0,0,LARGE(E164:BB164,4))</f>
        <v>0</v>
      </c>
      <c r="BH164" s="33">
        <f>IF(BC164=0,0,LARGE(E164:BB164,5))</f>
        <v>0</v>
      </c>
      <c r="BI164" s="33">
        <f>IF(BC164=0,0,LARGE(E164:BB164,6))</f>
        <v>0</v>
      </c>
      <c r="BJ164" s="34">
        <f>IF(BC164=0,0,LARGE(E164:BB164,7))</f>
        <v>0</v>
      </c>
      <c r="BK164" s="43">
        <f>SUM(BD164:BJ164)</f>
        <v>15</v>
      </c>
      <c r="BL164">
        <v>38</v>
      </c>
      <c r="BM164" t="str">
        <f>B164</f>
        <v>Saber</v>
      </c>
      <c r="BN164" t="str">
        <f>C164</f>
        <v>Sarah</v>
      </c>
      <c r="BO164" t="str">
        <f>D164</f>
        <v>Grandson</v>
      </c>
    </row>
    <row r="165" spans="1:67" x14ac:dyDescent="0.3">
      <c r="A165" s="14">
        <v>1998</v>
      </c>
      <c r="B165" s="27" t="s">
        <v>3897</v>
      </c>
      <c r="C165" t="s">
        <v>85</v>
      </c>
      <c r="D165" s="25" t="s">
        <v>768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15</v>
      </c>
      <c r="AZ165">
        <v>0</v>
      </c>
      <c r="BA165">
        <v>0</v>
      </c>
      <c r="BB165">
        <v>0</v>
      </c>
      <c r="BC165">
        <f>SUM(E165:BB165)</f>
        <v>15</v>
      </c>
      <c r="BD165" s="33">
        <f>IF(BC165=0,0,LARGE(E165:BB165,1))</f>
        <v>15</v>
      </c>
      <c r="BE165" s="33">
        <f>IF(BC165=0,0,LARGE(E165:BB165,2))</f>
        <v>0</v>
      </c>
      <c r="BF165" s="33">
        <f>IF(BC165=0,0,LARGE(E165:BB165,3))</f>
        <v>0</v>
      </c>
      <c r="BG165" s="33">
        <f>IF(BC165=0,0,LARGE(E165:BB165,4))</f>
        <v>0</v>
      </c>
      <c r="BH165" s="33">
        <f>IF(BC165=0,0,LARGE(E165:BB165,5))</f>
        <v>0</v>
      </c>
      <c r="BI165" s="33">
        <f>IF(BC165=0,0,LARGE(E165:BB165,6))</f>
        <v>0</v>
      </c>
      <c r="BJ165" s="34">
        <f>IF(BC165=0,0,LARGE(E165:BB165,7))</f>
        <v>0</v>
      </c>
      <c r="BK165" s="43">
        <f>SUM(BD165:BJ165)</f>
        <v>15</v>
      </c>
      <c r="BL165">
        <v>38</v>
      </c>
      <c r="BM165" t="str">
        <f>B165</f>
        <v>Schenker</v>
      </c>
      <c r="BN165" t="str">
        <f>C165</f>
        <v>Marie</v>
      </c>
      <c r="BO165" t="str">
        <f>D165</f>
        <v>Lausanne</v>
      </c>
    </row>
    <row r="166" spans="1:67" x14ac:dyDescent="0.3">
      <c r="A166" s="14">
        <v>1987</v>
      </c>
      <c r="B166" s="27" t="s">
        <v>1748</v>
      </c>
      <c r="C166" t="s">
        <v>1749</v>
      </c>
      <c r="D166" s="25"/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15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f>SUM(E166:BB166)</f>
        <v>15</v>
      </c>
      <c r="BD166" s="33">
        <f>IF(BC166=0,0,LARGE(E166:BB166,1))</f>
        <v>15</v>
      </c>
      <c r="BE166" s="33">
        <f>IF(BC166=0,0,LARGE(E166:BB166,2))</f>
        <v>0</v>
      </c>
      <c r="BF166" s="33">
        <f>IF(BC166=0,0,LARGE(E166:BB166,3))</f>
        <v>0</v>
      </c>
      <c r="BG166" s="33">
        <f>IF(BC166=0,0,LARGE(E166:BB166,4))</f>
        <v>0</v>
      </c>
      <c r="BH166" s="33">
        <f>IF(BC166=0,0,LARGE(E166:BB166,5))</f>
        <v>0</v>
      </c>
      <c r="BI166" s="33">
        <f>IF(BC166=0,0,LARGE(E166:BB166,6))</f>
        <v>0</v>
      </c>
      <c r="BJ166" s="34">
        <f>IF(BC166=0,0,LARGE(E166:BB166,7))</f>
        <v>0</v>
      </c>
      <c r="BK166" s="43">
        <f>SUM(BD166:BJ166)</f>
        <v>15</v>
      </c>
      <c r="BL166">
        <v>38</v>
      </c>
      <c r="BM166" t="str">
        <f>B166</f>
        <v>Smet</v>
      </c>
      <c r="BN166" t="str">
        <f>C166</f>
        <v>Annelies</v>
      </c>
    </row>
    <row r="167" spans="1:67" x14ac:dyDescent="0.3">
      <c r="A167" s="14">
        <v>1996</v>
      </c>
      <c r="B167" s="27" t="s">
        <v>1158</v>
      </c>
      <c r="C167" t="s">
        <v>1159</v>
      </c>
      <c r="D167" s="25" t="s">
        <v>57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15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f>SUM(E167:BB167)</f>
        <v>15</v>
      </c>
      <c r="BD167" s="33">
        <f>IF(BC167=0,0,LARGE(E167:BB167,1))</f>
        <v>15</v>
      </c>
      <c r="BE167" s="33">
        <f>IF(BC167=0,0,LARGE(E167:BB167,2))</f>
        <v>0</v>
      </c>
      <c r="BF167" s="33">
        <f>IF(BC167=0,0,LARGE(E167:BB167,3))</f>
        <v>0</v>
      </c>
      <c r="BG167" s="33">
        <f>IF(BC167=0,0,LARGE(E167:BB167,4))</f>
        <v>0</v>
      </c>
      <c r="BH167" s="33">
        <f>IF(BC167=0,0,LARGE(E167:BB167,5))</f>
        <v>0</v>
      </c>
      <c r="BI167" s="33">
        <f>IF(BC167=0,0,LARGE(E167:BB167,6))</f>
        <v>0</v>
      </c>
      <c r="BJ167" s="34">
        <f>IF(BC167=0,0,LARGE(E167:BB167,7))</f>
        <v>0</v>
      </c>
      <c r="BK167" s="43">
        <f>SUM(BD167:BJ167)</f>
        <v>15</v>
      </c>
      <c r="BL167">
        <v>38</v>
      </c>
      <c r="BM167" t="str">
        <f>B167</f>
        <v>Sobrero</v>
      </c>
      <c r="BN167" t="str">
        <f>C167</f>
        <v>Arianna</v>
      </c>
      <c r="BO167" t="str">
        <f>D167</f>
        <v>Crans-Montana</v>
      </c>
    </row>
    <row r="168" spans="1:67" x14ac:dyDescent="0.3">
      <c r="A168" s="14">
        <v>1998</v>
      </c>
      <c r="B168" s="27" t="s">
        <v>841</v>
      </c>
      <c r="C168" t="s">
        <v>842</v>
      </c>
      <c r="D168" s="25" t="s">
        <v>843</v>
      </c>
      <c r="E168">
        <v>0</v>
      </c>
      <c r="F168">
        <v>0</v>
      </c>
      <c r="G168">
        <v>0</v>
      </c>
      <c r="H168">
        <v>0</v>
      </c>
      <c r="I168">
        <v>15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f>SUM(E168:BB168)</f>
        <v>15</v>
      </c>
      <c r="BD168" s="33">
        <f>IF(BC168=0,0,LARGE(E168:BB168,1))</f>
        <v>15</v>
      </c>
      <c r="BE168" s="33">
        <f>IF(BC168=0,0,LARGE(E168:BB168,2))</f>
        <v>0</v>
      </c>
      <c r="BF168" s="33">
        <f>IF(BC168=0,0,LARGE(E168:BB168,3))</f>
        <v>0</v>
      </c>
      <c r="BG168" s="33">
        <f>IF(BC168=0,0,LARGE(E168:BB168,4))</f>
        <v>0</v>
      </c>
      <c r="BH168" s="33">
        <f>IF(BC168=0,0,LARGE(E168:BB168,5))</f>
        <v>0</v>
      </c>
      <c r="BI168" s="33">
        <f>IF(BC168=0,0,LARGE(E168:BB168,6))</f>
        <v>0</v>
      </c>
      <c r="BJ168" s="34">
        <f>IF(BC168=0,0,LARGE(E168:BB168,7))</f>
        <v>0</v>
      </c>
      <c r="BK168" s="43">
        <f>SUM(BD168:BJ168)</f>
        <v>15</v>
      </c>
      <c r="BL168">
        <v>38</v>
      </c>
      <c r="BM168" t="str">
        <f>B168</f>
        <v>Sugnaux</v>
      </c>
      <c r="BN168" t="str">
        <f>C168</f>
        <v>Chloé</v>
      </c>
      <c r="BO168" t="str">
        <f>D168</f>
        <v>Epagny</v>
      </c>
    </row>
    <row r="169" spans="1:67" x14ac:dyDescent="0.3">
      <c r="A169" s="14">
        <v>1995</v>
      </c>
      <c r="B169" s="27" t="s">
        <v>133</v>
      </c>
      <c r="C169" t="s">
        <v>1386</v>
      </c>
      <c r="D169" s="25" t="s">
        <v>228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15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f>SUM(E169:BB169)</f>
        <v>15</v>
      </c>
      <c r="BD169" s="33">
        <f>IF(BC169=0,0,LARGE(E169:BB169,1))</f>
        <v>15</v>
      </c>
      <c r="BE169" s="33">
        <f>IF(BC169=0,0,LARGE(E169:BB169,2))</f>
        <v>0</v>
      </c>
      <c r="BF169" s="33">
        <f>IF(BC169=0,0,LARGE(E169:BB169,3))</f>
        <v>0</v>
      </c>
      <c r="BG169" s="33">
        <f>IF(BC169=0,0,LARGE(E169:BB169,4))</f>
        <v>0</v>
      </c>
      <c r="BH169" s="33">
        <f>IF(BC169=0,0,LARGE(E169:BB169,5))</f>
        <v>0</v>
      </c>
      <c r="BI169" s="33">
        <f>IF(BC169=0,0,LARGE(E169:BB169,6))</f>
        <v>0</v>
      </c>
      <c r="BJ169" s="34">
        <f>IF(BC169=0,0,LARGE(E169:BB169,7))</f>
        <v>0</v>
      </c>
      <c r="BK169" s="43">
        <f>SUM(BD169:BJ169)</f>
        <v>15</v>
      </c>
      <c r="BL169">
        <v>38</v>
      </c>
      <c r="BM169" t="str">
        <f>B169</f>
        <v>Troillet</v>
      </c>
      <c r="BN169" t="str">
        <f>C169</f>
        <v>Tiffany</v>
      </c>
      <c r="BO169" t="str">
        <f>D169</f>
        <v>Versegères</v>
      </c>
    </row>
    <row r="170" spans="1:67" x14ac:dyDescent="0.3">
      <c r="A170" s="14">
        <v>2000</v>
      </c>
      <c r="B170" s="27" t="s">
        <v>3680</v>
      </c>
      <c r="C170" t="s">
        <v>842</v>
      </c>
      <c r="D170" s="25" t="s">
        <v>39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15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f>SUM(E170:BB170)</f>
        <v>15</v>
      </c>
      <c r="BD170" s="33">
        <f>IF(BC170=0,0,LARGE(E170:BB170,1))</f>
        <v>15</v>
      </c>
      <c r="BE170" s="33">
        <f>IF(BC170=0,0,LARGE(E170:BB170,2))</f>
        <v>0</v>
      </c>
      <c r="BF170" s="33">
        <f>IF(BC170=0,0,LARGE(E170:BB170,3))</f>
        <v>0</v>
      </c>
      <c r="BG170" s="33">
        <f>IF(BC170=0,0,LARGE(E170:BB170,4))</f>
        <v>0</v>
      </c>
      <c r="BH170" s="33">
        <f>IF(BC170=0,0,LARGE(E170:BB170,5))</f>
        <v>0</v>
      </c>
      <c r="BI170" s="33">
        <f>IF(BC170=0,0,LARGE(E170:BB170,6))</f>
        <v>0</v>
      </c>
      <c r="BJ170" s="34">
        <f>IF(BC170=0,0,LARGE(E170:BB170,7))</f>
        <v>0</v>
      </c>
      <c r="BK170" s="43">
        <f>SUM(BD170:BJ170)</f>
        <v>15</v>
      </c>
      <c r="BL170">
        <v>38</v>
      </c>
      <c r="BM170" t="str">
        <f>B170</f>
        <v>Van Boxem</v>
      </c>
      <c r="BN170" t="str">
        <f>C170</f>
        <v>Chloé</v>
      </c>
      <c r="BO170" t="str">
        <f>D170</f>
        <v>Grimisuat</v>
      </c>
    </row>
    <row r="171" spans="1:67" x14ac:dyDescent="0.3">
      <c r="A171" s="14">
        <v>1999</v>
      </c>
      <c r="B171" s="27" t="s">
        <v>2199</v>
      </c>
      <c r="C171" t="s">
        <v>2200</v>
      </c>
      <c r="D171" s="25" t="s">
        <v>693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15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f>SUM(E171:BB171)</f>
        <v>15</v>
      </c>
      <c r="BD171" s="33">
        <f>IF(BC171=0,0,LARGE(E171:BB171,1))</f>
        <v>15</v>
      </c>
      <c r="BE171" s="33">
        <f>IF(BC171=0,0,LARGE(E171:BB171,2))</f>
        <v>0</v>
      </c>
      <c r="BF171" s="33">
        <f>IF(BC171=0,0,LARGE(E171:BB171,3))</f>
        <v>0</v>
      </c>
      <c r="BG171" s="33">
        <f>IF(BC171=0,0,LARGE(E171:BB171,4))</f>
        <v>0</v>
      </c>
      <c r="BH171" s="33">
        <f>IF(BC171=0,0,LARGE(E171:BB171,5))</f>
        <v>0</v>
      </c>
      <c r="BI171" s="33">
        <f>IF(BC171=0,0,LARGE(E171:BB171,6))</f>
        <v>0</v>
      </c>
      <c r="BJ171" s="34">
        <f>IF(BC171=0,0,LARGE(E171:BB171,7))</f>
        <v>0</v>
      </c>
      <c r="BK171" s="43">
        <f>SUM(BD171:BJ171)</f>
        <v>15</v>
      </c>
      <c r="BL171">
        <v>38</v>
      </c>
      <c r="BM171" t="str">
        <f>B171</f>
        <v>Vannay</v>
      </c>
      <c r="BN171" t="str">
        <f>C171</f>
        <v>Alana</v>
      </c>
      <c r="BO171" t="str">
        <f>D171</f>
        <v>Vouvry</v>
      </c>
    </row>
    <row r="172" spans="1:67" x14ac:dyDescent="0.3">
      <c r="A172" s="14">
        <v>1988</v>
      </c>
      <c r="B172" s="27" t="s">
        <v>3320</v>
      </c>
      <c r="C172" t="s">
        <v>394</v>
      </c>
      <c r="D172" s="25" t="s">
        <v>39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15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f>SUM(E172:BB172)</f>
        <v>15</v>
      </c>
      <c r="BD172" s="33">
        <f>IF(BC172=0,0,LARGE(E172:BB172,1))</f>
        <v>15</v>
      </c>
      <c r="BE172" s="33">
        <f>IF(BC172=0,0,LARGE(E172:BB172,2))</f>
        <v>0</v>
      </c>
      <c r="BF172" s="33">
        <f>IF(BC172=0,0,LARGE(E172:BB172,3))</f>
        <v>0</v>
      </c>
      <c r="BG172" s="33">
        <f>IF(BC172=0,0,LARGE(E172:BB172,4))</f>
        <v>0</v>
      </c>
      <c r="BH172" s="33">
        <f>IF(BC172=0,0,LARGE(E172:BB172,5))</f>
        <v>0</v>
      </c>
      <c r="BI172" s="33">
        <f>IF(BC172=0,0,LARGE(E172:BB172,6))</f>
        <v>0</v>
      </c>
      <c r="BJ172" s="34">
        <f>IF(BC172=0,0,LARGE(E172:BB172,7))</f>
        <v>0</v>
      </c>
      <c r="BK172" s="43">
        <f>SUM(BD172:BJ172)</f>
        <v>15</v>
      </c>
      <c r="BL172">
        <v>38</v>
      </c>
      <c r="BM172" t="str">
        <f>B172</f>
        <v>Viaccoz</v>
      </c>
      <c r="BN172" t="str">
        <f>C172</f>
        <v>Tania</v>
      </c>
      <c r="BO172" t="str">
        <f>D172</f>
        <v>Grimisuat</v>
      </c>
    </row>
    <row r="173" spans="1:67" x14ac:dyDescent="0.3">
      <c r="A173" s="14">
        <v>1988</v>
      </c>
      <c r="B173" s="27" t="s">
        <v>1249</v>
      </c>
      <c r="C173" t="s">
        <v>1250</v>
      </c>
      <c r="D173" s="25" t="s">
        <v>1251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15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f>SUM(E173:BB173)</f>
        <v>15</v>
      </c>
      <c r="BD173" s="33">
        <f>IF(BC173=0,0,LARGE(E173:BB173,1))</f>
        <v>15</v>
      </c>
      <c r="BE173" s="33">
        <f>IF(BC173=0,0,LARGE(E173:BB173,2))</f>
        <v>0</v>
      </c>
      <c r="BF173" s="33">
        <f>IF(BC173=0,0,LARGE(E173:BB173,3))</f>
        <v>0</v>
      </c>
      <c r="BG173" s="33">
        <f>IF(BC173=0,0,LARGE(E173:BB173,4))</f>
        <v>0</v>
      </c>
      <c r="BH173" s="33">
        <f>IF(BC173=0,0,LARGE(E173:BB173,5))</f>
        <v>0</v>
      </c>
      <c r="BI173" s="33">
        <f>IF(BC173=0,0,LARGE(E173:BB173,6))</f>
        <v>0</v>
      </c>
      <c r="BJ173" s="34">
        <f>IF(BC173=0,0,LARGE(E173:BB173,7))</f>
        <v>0</v>
      </c>
      <c r="BK173" s="43">
        <f>SUM(BD173:BJ173)</f>
        <v>15</v>
      </c>
      <c r="BL173">
        <v>38</v>
      </c>
      <c r="BM173" t="str">
        <f>B173</f>
        <v>Willa</v>
      </c>
      <c r="BN173" t="str">
        <f>C173</f>
        <v>Manuela</v>
      </c>
      <c r="BO173" t="str">
        <f>D173</f>
        <v>Glis</v>
      </c>
    </row>
    <row r="174" spans="1:67" x14ac:dyDescent="0.3">
      <c r="A174" s="14">
        <v>1993</v>
      </c>
      <c r="B174" s="27" t="s">
        <v>3804</v>
      </c>
      <c r="C174" t="s">
        <v>368</v>
      </c>
      <c r="D174" s="25" t="s">
        <v>3575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15</v>
      </c>
      <c r="AY174">
        <v>0</v>
      </c>
      <c r="AZ174">
        <v>0</v>
      </c>
      <c r="BA174">
        <v>0</v>
      </c>
      <c r="BB174">
        <v>0</v>
      </c>
      <c r="BC174">
        <f>SUM(E174:BB174)</f>
        <v>15</v>
      </c>
      <c r="BD174" s="33">
        <f>IF(BC174=0,0,LARGE(E174:BB174,1))</f>
        <v>15</v>
      </c>
      <c r="BE174" s="33">
        <f>IF(BC174=0,0,LARGE(E174:BB174,2))</f>
        <v>0</v>
      </c>
      <c r="BF174" s="33">
        <f>IF(BC174=0,0,LARGE(E174:BB174,3))</f>
        <v>0</v>
      </c>
      <c r="BG174" s="33">
        <f>IF(BC174=0,0,LARGE(E174:BB174,4))</f>
        <v>0</v>
      </c>
      <c r="BH174" s="33">
        <f>IF(BC174=0,0,LARGE(E174:BB174,5))</f>
        <v>0</v>
      </c>
      <c r="BI174" s="33">
        <f>IF(BC174=0,0,LARGE(E174:BB174,6))</f>
        <v>0</v>
      </c>
      <c r="BJ174" s="34">
        <f>IF(BC174=0,0,LARGE(E174:BB174,7))</f>
        <v>0</v>
      </c>
      <c r="BK174" s="43">
        <f>SUM(BD174:BJ174)</f>
        <v>15</v>
      </c>
      <c r="BL174">
        <v>38</v>
      </c>
      <c r="BM174" t="str">
        <f>B174</f>
        <v>Willemin</v>
      </c>
      <c r="BN174" t="str">
        <f>C174</f>
        <v>Mathilde</v>
      </c>
      <c r="BO174" t="str">
        <f>D174</f>
        <v>Prilly</v>
      </c>
    </row>
    <row r="175" spans="1:67" x14ac:dyDescent="0.3">
      <c r="A175" s="14">
        <v>2004</v>
      </c>
      <c r="B175" s="27" t="s">
        <v>749</v>
      </c>
      <c r="C175" t="s">
        <v>3645</v>
      </c>
      <c r="D175" s="25" t="s">
        <v>66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14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f>SUM(E175:BB175)</f>
        <v>14</v>
      </c>
      <c r="BD175" s="33">
        <f>IF(BC175=0,0,LARGE(E175:BB175,1))</f>
        <v>14</v>
      </c>
      <c r="BE175" s="33">
        <f>IF(BC175=0,0,LARGE(E175:BB175,2))</f>
        <v>0</v>
      </c>
      <c r="BF175" s="33">
        <f>IF(BC175=0,0,LARGE(E175:BB175,3))</f>
        <v>0</v>
      </c>
      <c r="BG175" s="33">
        <f>IF(BC175=0,0,LARGE(E175:BB175,4))</f>
        <v>0</v>
      </c>
      <c r="BH175" s="33">
        <f>IF(BC175=0,0,LARGE(E175:BB175,5))</f>
        <v>0</v>
      </c>
      <c r="BI175" s="33">
        <f>IF(BC175=0,0,LARGE(E175:BB175,6))</f>
        <v>0</v>
      </c>
      <c r="BJ175" s="34">
        <f>IF(BC175=0,0,LARGE(E175:BB175,7))</f>
        <v>0</v>
      </c>
      <c r="BK175" s="43">
        <f>SUM(BD175:BJ175)</f>
        <v>14</v>
      </c>
      <c r="BL175">
        <v>39</v>
      </c>
      <c r="BM175" t="str">
        <f>B175</f>
        <v>Ancay</v>
      </c>
      <c r="BN175" t="str">
        <f>C175</f>
        <v>Vanina</v>
      </c>
      <c r="BO175" t="str">
        <f>D175</f>
        <v>Mollens</v>
      </c>
    </row>
    <row r="176" spans="1:67" x14ac:dyDescent="0.3">
      <c r="A176" s="14">
        <v>1995</v>
      </c>
      <c r="B176" s="27" t="s">
        <v>3898</v>
      </c>
      <c r="C176" t="s">
        <v>825</v>
      </c>
      <c r="D176" s="25"/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14</v>
      </c>
      <c r="AZ176">
        <v>0</v>
      </c>
      <c r="BA176">
        <v>0</v>
      </c>
      <c r="BB176">
        <v>0</v>
      </c>
      <c r="BC176">
        <f>SUM(E176:BB176)</f>
        <v>14</v>
      </c>
      <c r="BD176" s="33">
        <f>IF(BC176=0,0,LARGE(E176:BB176,1))</f>
        <v>14</v>
      </c>
      <c r="BE176" s="33">
        <f>IF(BC176=0,0,LARGE(E176:BB176,2))</f>
        <v>0</v>
      </c>
      <c r="BF176" s="33">
        <f>IF(BC176=0,0,LARGE(E176:BB176,3))</f>
        <v>0</v>
      </c>
      <c r="BG176" s="33">
        <f>IF(BC176=0,0,LARGE(E176:BB176,4))</f>
        <v>0</v>
      </c>
      <c r="BH176" s="33">
        <f>IF(BC176=0,0,LARGE(E176:BB176,5))</f>
        <v>0</v>
      </c>
      <c r="BI176" s="33">
        <f>IF(BC176=0,0,LARGE(E176:BB176,6))</f>
        <v>0</v>
      </c>
      <c r="BJ176" s="34">
        <f>IF(BC176=0,0,LARGE(E176:BB176,7))</f>
        <v>0</v>
      </c>
      <c r="BK176" s="43">
        <f>SUM(BD176:BJ176)</f>
        <v>14</v>
      </c>
      <c r="BL176">
        <v>39</v>
      </c>
      <c r="BM176" t="str">
        <f>B176</f>
        <v>Beaufils</v>
      </c>
      <c r="BN176" t="str">
        <f>C176</f>
        <v>Margaux</v>
      </c>
    </row>
    <row r="177" spans="1:67" x14ac:dyDescent="0.3">
      <c r="A177" s="14">
        <v>1995</v>
      </c>
      <c r="B177" s="27" t="s">
        <v>2935</v>
      </c>
      <c r="C177" t="s">
        <v>2936</v>
      </c>
      <c r="D177" s="25" t="s">
        <v>2937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14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f>SUM(E177:BB177)</f>
        <v>14</v>
      </c>
      <c r="BD177" s="33">
        <f>IF(BC177=0,0,LARGE(E177:BB177,1))</f>
        <v>14</v>
      </c>
      <c r="BE177" s="33">
        <f>IF(BC177=0,0,LARGE(E177:BB177,2))</f>
        <v>0</v>
      </c>
      <c r="BF177" s="33">
        <f>IF(BC177=0,0,LARGE(E177:BB177,3))</f>
        <v>0</v>
      </c>
      <c r="BG177" s="33">
        <f>IF(BC177=0,0,LARGE(E177:BB177,4))</f>
        <v>0</v>
      </c>
      <c r="BH177" s="33">
        <f>IF(BC177=0,0,LARGE(E177:BB177,5))</f>
        <v>0</v>
      </c>
      <c r="BI177" s="33">
        <f>IF(BC177=0,0,LARGE(E177:BB177,6))</f>
        <v>0</v>
      </c>
      <c r="BJ177" s="34">
        <f>IF(BC177=0,0,LARGE(E177:BB177,7))</f>
        <v>0</v>
      </c>
      <c r="BK177" s="43">
        <f>SUM(BD177:BJ177)</f>
        <v>14</v>
      </c>
      <c r="BL177">
        <v>39</v>
      </c>
      <c r="BM177" t="str">
        <f>B177</f>
        <v>Billion</v>
      </c>
      <c r="BN177" t="str">
        <f>C177</f>
        <v>Oaklyne</v>
      </c>
      <c r="BO177" t="str">
        <f>D177</f>
        <v>Mossel</v>
      </c>
    </row>
    <row r="178" spans="1:67" x14ac:dyDescent="0.3">
      <c r="A178" s="14">
        <v>2003</v>
      </c>
      <c r="B178" s="27" t="s">
        <v>367</v>
      </c>
      <c r="C178" t="s">
        <v>368</v>
      </c>
      <c r="D178" s="25" t="s">
        <v>369</v>
      </c>
      <c r="E178">
        <v>0</v>
      </c>
      <c r="F178">
        <v>0</v>
      </c>
      <c r="G178">
        <v>14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f>SUM(E178:BB178)</f>
        <v>14</v>
      </c>
      <c r="BD178" s="33">
        <f>IF(BC178=0,0,LARGE(E178:BB178,1))</f>
        <v>14</v>
      </c>
      <c r="BE178" s="33">
        <f>IF(BC178=0,0,LARGE(E178:BB178,2))</f>
        <v>0</v>
      </c>
      <c r="BF178" s="33">
        <f>IF(BC178=0,0,LARGE(E178:BB178,3))</f>
        <v>0</v>
      </c>
      <c r="BG178" s="33">
        <f>IF(BC178=0,0,LARGE(E178:BB178,4))</f>
        <v>0</v>
      </c>
      <c r="BH178" s="33">
        <f>IF(BC178=0,0,LARGE(E178:BB178,5))</f>
        <v>0</v>
      </c>
      <c r="BI178" s="33">
        <f>IF(BC178=0,0,LARGE(E178:BB178,6))</f>
        <v>0</v>
      </c>
      <c r="BJ178" s="34">
        <f>IF(BC178=0,0,LARGE(E178:BB178,7))</f>
        <v>0</v>
      </c>
      <c r="BK178" s="43">
        <f>SUM(BD178:BJ178)</f>
        <v>14</v>
      </c>
      <c r="BL178">
        <v>39</v>
      </c>
      <c r="BM178" t="str">
        <f>B178</f>
        <v>Chaffard</v>
      </c>
      <c r="BN178" t="str">
        <f>C178</f>
        <v>Mathilde</v>
      </c>
      <c r="BO178" t="str">
        <f>D178</f>
        <v>ecublens</v>
      </c>
    </row>
    <row r="179" spans="1:67" x14ac:dyDescent="0.3">
      <c r="A179" s="14">
        <v>1988</v>
      </c>
      <c r="B179" s="27" t="s">
        <v>1377</v>
      </c>
      <c r="C179" t="s">
        <v>1378</v>
      </c>
      <c r="D179" s="25"/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14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f>SUM(E179:BB179)</f>
        <v>14</v>
      </c>
      <c r="BD179" s="33">
        <f>IF(BC179=0,0,LARGE(E179:BB179,1))</f>
        <v>14</v>
      </c>
      <c r="BE179" s="33">
        <f>IF(BC179=0,0,LARGE(E179:BB179,2))</f>
        <v>0</v>
      </c>
      <c r="BF179" s="33">
        <f>IF(BC179=0,0,LARGE(E179:BB179,3))</f>
        <v>0</v>
      </c>
      <c r="BG179" s="33">
        <f>IF(BC179=0,0,LARGE(E179:BB179,4))</f>
        <v>0</v>
      </c>
      <c r="BH179" s="33">
        <f>IF(BC179=0,0,LARGE(E179:BB179,5))</f>
        <v>0</v>
      </c>
      <c r="BI179" s="33">
        <f>IF(BC179=0,0,LARGE(E179:BB179,6))</f>
        <v>0</v>
      </c>
      <c r="BJ179" s="34">
        <f>IF(BC179=0,0,LARGE(E179:BB179,7))</f>
        <v>0</v>
      </c>
      <c r="BK179" s="43">
        <f>SUM(BD179:BJ179)</f>
        <v>14</v>
      </c>
      <c r="BL179">
        <v>39</v>
      </c>
      <c r="BM179" t="str">
        <f>B179</f>
        <v>Colleoni</v>
      </c>
      <c r="BN179" t="str">
        <f>C179</f>
        <v>Paola</v>
      </c>
    </row>
    <row r="180" spans="1:67" x14ac:dyDescent="0.3">
      <c r="A180" s="14">
        <v>1987</v>
      </c>
      <c r="B180" s="27" t="s">
        <v>3805</v>
      </c>
      <c r="C180" t="s">
        <v>629</v>
      </c>
      <c r="D180" s="25"/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14</v>
      </c>
      <c r="AY180">
        <v>0</v>
      </c>
      <c r="AZ180">
        <v>0</v>
      </c>
      <c r="BA180">
        <v>0</v>
      </c>
      <c r="BB180">
        <v>0</v>
      </c>
      <c r="BC180">
        <f>SUM(E180:BB180)</f>
        <v>14</v>
      </c>
      <c r="BD180" s="33">
        <f>IF(BC180=0,0,LARGE(E180:BB180,1))</f>
        <v>14</v>
      </c>
      <c r="BE180" s="33">
        <f>IF(BC180=0,0,LARGE(E180:BB180,2))</f>
        <v>0</v>
      </c>
      <c r="BF180" s="33">
        <f>IF(BC180=0,0,LARGE(E180:BB180,3))</f>
        <v>0</v>
      </c>
      <c r="BG180" s="33">
        <f>IF(BC180=0,0,LARGE(E180:BB180,4))</f>
        <v>0</v>
      </c>
      <c r="BH180" s="33">
        <f>IF(BC180=0,0,LARGE(E180:BB180,5))</f>
        <v>0</v>
      </c>
      <c r="BI180" s="33">
        <f>IF(BC180=0,0,LARGE(E180:BB180,6))</f>
        <v>0</v>
      </c>
      <c r="BJ180" s="34">
        <f>IF(BC180=0,0,LARGE(E180:BB180,7))</f>
        <v>0</v>
      </c>
      <c r="BK180" s="43">
        <f>SUM(BD180:BJ180)</f>
        <v>14</v>
      </c>
      <c r="BL180">
        <v>39</v>
      </c>
      <c r="BM180" t="str">
        <f>B180</f>
        <v>Do Carmo</v>
      </c>
      <c r="BN180" t="str">
        <f>C180</f>
        <v>Patricia</v>
      </c>
    </row>
    <row r="181" spans="1:67" x14ac:dyDescent="0.3">
      <c r="A181" s="14">
        <v>1990</v>
      </c>
      <c r="B181" s="27" t="s">
        <v>643</v>
      </c>
      <c r="C181" t="s">
        <v>644</v>
      </c>
      <c r="D181" s="25" t="s">
        <v>645</v>
      </c>
      <c r="E181">
        <v>0</v>
      </c>
      <c r="F181">
        <v>0</v>
      </c>
      <c r="G181">
        <v>0</v>
      </c>
      <c r="H181">
        <v>14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f>SUM(E181:BB181)</f>
        <v>14</v>
      </c>
      <c r="BD181" s="33">
        <f>IF(BC181=0,0,LARGE(E181:BB181,1))</f>
        <v>14</v>
      </c>
      <c r="BE181" s="33">
        <f>IF(BC181=0,0,LARGE(E181:BB181,2))</f>
        <v>0</v>
      </c>
      <c r="BF181" s="33">
        <f>IF(BC181=0,0,LARGE(E181:BB181,3))</f>
        <v>0</v>
      </c>
      <c r="BG181" s="33">
        <f>IF(BC181=0,0,LARGE(E181:BB181,4))</f>
        <v>0</v>
      </c>
      <c r="BH181" s="33">
        <f>IF(BC181=0,0,LARGE(E181:BB181,5))</f>
        <v>0</v>
      </c>
      <c r="BI181" s="33">
        <f>IF(BC181=0,0,LARGE(E181:BB181,6))</f>
        <v>0</v>
      </c>
      <c r="BJ181" s="34">
        <f>IF(BC181=0,0,LARGE(E181:BB181,7))</f>
        <v>0</v>
      </c>
      <c r="BK181" s="43">
        <f>SUM(BD181:BJ181)</f>
        <v>14</v>
      </c>
      <c r="BL181">
        <v>39</v>
      </c>
      <c r="BM181" t="str">
        <f>B181</f>
        <v>Dufaux</v>
      </c>
      <c r="BN181" t="str">
        <f>C181</f>
        <v>Tatiana</v>
      </c>
      <c r="BO181" t="str">
        <f>D181</f>
        <v>Noville</v>
      </c>
    </row>
    <row r="182" spans="1:67" x14ac:dyDescent="0.3">
      <c r="A182" s="14">
        <v>2001</v>
      </c>
      <c r="B182" s="27" t="s">
        <v>3681</v>
      </c>
      <c r="C182" t="s">
        <v>182</v>
      </c>
      <c r="D182" s="25" t="s">
        <v>545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14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f>SUM(E182:BB182)</f>
        <v>14</v>
      </c>
      <c r="BD182" s="33">
        <f>IF(BC182=0,0,LARGE(E182:BB182,1))</f>
        <v>14</v>
      </c>
      <c r="BE182" s="33">
        <f>IF(BC182=0,0,LARGE(E182:BB182,2))</f>
        <v>0</v>
      </c>
      <c r="BF182" s="33">
        <f>IF(BC182=0,0,LARGE(E182:BB182,3))</f>
        <v>0</v>
      </c>
      <c r="BG182" s="33">
        <f>IF(BC182=0,0,LARGE(E182:BB182,4))</f>
        <v>0</v>
      </c>
      <c r="BH182" s="33">
        <f>IF(BC182=0,0,LARGE(E182:BB182,5))</f>
        <v>0</v>
      </c>
      <c r="BI182" s="33">
        <f>IF(BC182=0,0,LARGE(E182:BB182,6))</f>
        <v>0</v>
      </c>
      <c r="BJ182" s="34">
        <f>IF(BC182=0,0,LARGE(E182:BB182,7))</f>
        <v>0</v>
      </c>
      <c r="BK182" s="43">
        <f>SUM(BD182:BJ182)</f>
        <v>14</v>
      </c>
      <c r="BL182">
        <v>39</v>
      </c>
      <c r="BM182" t="str">
        <f>B182</f>
        <v>Favrw</v>
      </c>
      <c r="BN182" t="str">
        <f>C182</f>
        <v>Laura</v>
      </c>
      <c r="BO182" t="str">
        <f>D182</f>
        <v>Aigle</v>
      </c>
    </row>
    <row r="183" spans="1:67" x14ac:dyDescent="0.3">
      <c r="A183" s="14">
        <v>2002</v>
      </c>
      <c r="B183" s="27" t="s">
        <v>1528</v>
      </c>
      <c r="C183" t="s">
        <v>3630</v>
      </c>
      <c r="D183" s="25" t="s">
        <v>3629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14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f>SUM(E183:BB183)</f>
        <v>14</v>
      </c>
      <c r="BD183" s="33">
        <f>IF(BC183=0,0,LARGE(E183:BB183,1))</f>
        <v>14</v>
      </c>
      <c r="BE183" s="33">
        <f>IF(BC183=0,0,LARGE(E183:BB183,2))</f>
        <v>0</v>
      </c>
      <c r="BF183" s="33">
        <f>IF(BC183=0,0,LARGE(E183:BB183,3))</f>
        <v>0</v>
      </c>
      <c r="BG183" s="33">
        <f>IF(BC183=0,0,LARGE(E183:BB183,4))</f>
        <v>0</v>
      </c>
      <c r="BH183" s="33">
        <f>IF(BC183=0,0,LARGE(E183:BB183,5))</f>
        <v>0</v>
      </c>
      <c r="BI183" s="33">
        <f>IF(BC183=0,0,LARGE(E183:BB183,6))</f>
        <v>0</v>
      </c>
      <c r="BJ183" s="34">
        <f>IF(BC183=0,0,LARGE(E183:BB183,7))</f>
        <v>0</v>
      </c>
      <c r="BK183" s="43">
        <f>SUM(BD183:BJ183)</f>
        <v>14</v>
      </c>
      <c r="BL183">
        <v>39</v>
      </c>
      <c r="BM183" t="str">
        <f>B183</f>
        <v>Gabioud</v>
      </c>
      <c r="BN183" t="str">
        <f>C183</f>
        <v>Zoé</v>
      </c>
      <c r="BO183" t="str">
        <f>D183</f>
        <v>La Roulotte</v>
      </c>
    </row>
    <row r="184" spans="1:67" x14ac:dyDescent="0.3">
      <c r="A184" s="14">
        <v>1985</v>
      </c>
      <c r="B184" s="27" t="s">
        <v>3981</v>
      </c>
      <c r="C184" t="s">
        <v>3982</v>
      </c>
      <c r="D184" s="25" t="s">
        <v>1310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14</v>
      </c>
      <c r="BA184">
        <v>0</v>
      </c>
      <c r="BB184">
        <v>0</v>
      </c>
      <c r="BC184">
        <f>SUM(E184:BB184)</f>
        <v>14</v>
      </c>
      <c r="BD184" s="33">
        <f>IF(BC184=0,0,LARGE(E184:BB184,1))</f>
        <v>14</v>
      </c>
      <c r="BE184" s="33">
        <f>IF(BC184=0,0,LARGE(E184:BB184,2))</f>
        <v>0</v>
      </c>
      <c r="BF184" s="33">
        <f>IF(BC184=0,0,LARGE(E184:BB184,3))</f>
        <v>0</v>
      </c>
      <c r="BG184" s="33">
        <f>IF(BC184=0,0,LARGE(E184:BB184,4))</f>
        <v>0</v>
      </c>
      <c r="BH184" s="33">
        <f>IF(BC184=0,0,LARGE(E184:BB184,5))</f>
        <v>0</v>
      </c>
      <c r="BI184" s="33">
        <f>IF(BC184=0,0,LARGE(E184:BB184,6))</f>
        <v>0</v>
      </c>
      <c r="BJ184" s="34">
        <f>IF(BC184=0,0,LARGE(E184:BB184,7))</f>
        <v>0</v>
      </c>
      <c r="BK184" s="43">
        <f>SUM(BD184:BJ184)</f>
        <v>14</v>
      </c>
      <c r="BL184">
        <v>39</v>
      </c>
      <c r="BM184" t="str">
        <f>B184</f>
        <v>Hulliger</v>
      </c>
      <c r="BN184" t="str">
        <f>C184</f>
        <v>Christina</v>
      </c>
      <c r="BO184" t="str">
        <f>D184</f>
        <v>Ried-Brig</v>
      </c>
    </row>
    <row r="185" spans="1:67" x14ac:dyDescent="0.3">
      <c r="A185" s="14">
        <v>1986</v>
      </c>
      <c r="B185" s="27" t="s">
        <v>1362</v>
      </c>
      <c r="C185" t="s">
        <v>87</v>
      </c>
      <c r="D185" s="25" t="s">
        <v>1363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14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f>SUM(E185:BB185)</f>
        <v>14</v>
      </c>
      <c r="BD185" s="33">
        <f>IF(BC185=0,0,LARGE(E185:BB185,1))</f>
        <v>14</v>
      </c>
      <c r="BE185" s="33">
        <f>IF(BC185=0,0,LARGE(E185:BB185,2))</f>
        <v>0</v>
      </c>
      <c r="BF185" s="33">
        <f>IF(BC185=0,0,LARGE(E185:BB185,3))</f>
        <v>0</v>
      </c>
      <c r="BG185" s="33">
        <f>IF(BC185=0,0,LARGE(E185:BB185,4))</f>
        <v>0</v>
      </c>
      <c r="BH185" s="33">
        <f>IF(BC185=0,0,LARGE(E185:BB185,5))</f>
        <v>0</v>
      </c>
      <c r="BI185" s="33">
        <f>IF(BC185=0,0,LARGE(E185:BB185,6))</f>
        <v>0</v>
      </c>
      <c r="BJ185" s="34">
        <f>IF(BC185=0,0,LARGE(E185:BB185,7))</f>
        <v>0</v>
      </c>
      <c r="BK185" s="43">
        <f>SUM(BD185:BJ185)</f>
        <v>14</v>
      </c>
      <c r="BL185">
        <v>39</v>
      </c>
      <c r="BM185" t="str">
        <f>B185</f>
        <v>Jaccard</v>
      </c>
      <c r="BN185" t="str">
        <f>C185</f>
        <v>Emilie</v>
      </c>
      <c r="BO185" t="str">
        <f>D185</f>
        <v>Le Solliat</v>
      </c>
    </row>
    <row r="186" spans="1:67" x14ac:dyDescent="0.3">
      <c r="A186" s="14">
        <v>2000</v>
      </c>
      <c r="B186" s="27" t="s">
        <v>3006</v>
      </c>
      <c r="C186" t="s">
        <v>1216</v>
      </c>
      <c r="D186" s="25" t="s">
        <v>2999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14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f>SUM(E186:BB186)</f>
        <v>14</v>
      </c>
      <c r="BD186" s="33">
        <f>IF(BC186=0,0,LARGE(E186:BB186,1))</f>
        <v>14</v>
      </c>
      <c r="BE186" s="33">
        <f>IF(BC186=0,0,LARGE(E186:BB186,2))</f>
        <v>0</v>
      </c>
      <c r="BF186" s="33">
        <f>IF(BC186=0,0,LARGE(E186:BB186,3))</f>
        <v>0</v>
      </c>
      <c r="BG186" s="33">
        <f>IF(BC186=0,0,LARGE(E186:BB186,4))</f>
        <v>0</v>
      </c>
      <c r="BH186" s="33">
        <f>IF(BC186=0,0,LARGE(E186:BB186,5))</f>
        <v>0</v>
      </c>
      <c r="BI186" s="33">
        <f>IF(BC186=0,0,LARGE(E186:BB186,6))</f>
        <v>0</v>
      </c>
      <c r="BJ186" s="34">
        <f>IF(BC186=0,0,LARGE(E186:BB186,7))</f>
        <v>0</v>
      </c>
      <c r="BK186" s="43">
        <f>SUM(BD186:BJ186)</f>
        <v>14</v>
      </c>
      <c r="BL186">
        <v>39</v>
      </c>
      <c r="BM186" t="str">
        <f>B186</f>
        <v>Laukli</v>
      </c>
      <c r="BN186" t="str">
        <f>C186</f>
        <v>Sophia</v>
      </c>
      <c r="BO186" t="str">
        <f>D186</f>
        <v>Salomon</v>
      </c>
    </row>
    <row r="187" spans="1:67" x14ac:dyDescent="0.3">
      <c r="A187" s="14">
        <v>1999</v>
      </c>
      <c r="B187" s="27" t="s">
        <v>3434</v>
      </c>
      <c r="C187" t="s">
        <v>3025</v>
      </c>
      <c r="D187" s="25" t="s">
        <v>2215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14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f>SUM(E187:BB187)</f>
        <v>14</v>
      </c>
      <c r="BD187" s="33">
        <f>IF(BC187=0,0,LARGE(E187:BB187,1))</f>
        <v>14</v>
      </c>
      <c r="BE187" s="33">
        <f>IF(BC187=0,0,LARGE(E187:BB187,2))</f>
        <v>0</v>
      </c>
      <c r="BF187" s="33">
        <f>IF(BC187=0,0,LARGE(E187:BB187,3))</f>
        <v>0</v>
      </c>
      <c r="BG187" s="33">
        <f>IF(BC187=0,0,LARGE(E187:BB187,4))</f>
        <v>0</v>
      </c>
      <c r="BH187" s="33">
        <f>IF(BC187=0,0,LARGE(E187:BB187,5))</f>
        <v>0</v>
      </c>
      <c r="BI187" s="33">
        <f>IF(BC187=0,0,LARGE(E187:BB187,6))</f>
        <v>0</v>
      </c>
      <c r="BJ187" s="34">
        <f>IF(BC187=0,0,LARGE(E187:BB187,7))</f>
        <v>0</v>
      </c>
      <c r="BK187" s="43">
        <f>SUM(BD187:BJ187)</f>
        <v>14</v>
      </c>
      <c r="BL187">
        <v>39</v>
      </c>
      <c r="BM187" t="str">
        <f>B187</f>
        <v>Pitton</v>
      </c>
      <c r="BN187" t="str">
        <f>C187</f>
        <v>Alice</v>
      </c>
      <c r="BO187" t="str">
        <f>D187</f>
        <v>Yvonand</v>
      </c>
    </row>
    <row r="188" spans="1:67" x14ac:dyDescent="0.3">
      <c r="A188" s="14">
        <v>1993</v>
      </c>
      <c r="B188" s="27" t="s">
        <v>3338</v>
      </c>
      <c r="C188" t="s">
        <v>142</v>
      </c>
      <c r="D188" s="25" t="s">
        <v>3339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14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f>SUM(E188:BB188)</f>
        <v>14</v>
      </c>
      <c r="BD188" s="33">
        <f>IF(BC188=0,0,LARGE(E188:BB188,1))</f>
        <v>14</v>
      </c>
      <c r="BE188" s="33">
        <f>IF(BC188=0,0,LARGE(E188:BB188,2))</f>
        <v>0</v>
      </c>
      <c r="BF188" s="33">
        <f>IF(BC188=0,0,LARGE(E188:BB188,3))</f>
        <v>0</v>
      </c>
      <c r="BG188" s="33">
        <f>IF(BC188=0,0,LARGE(E188:BB188,4))</f>
        <v>0</v>
      </c>
      <c r="BH188" s="33">
        <f>IF(BC188=0,0,LARGE(E188:BB188,5))</f>
        <v>0</v>
      </c>
      <c r="BI188" s="33">
        <f>IF(BC188=0,0,LARGE(E188:BB188,6))</f>
        <v>0</v>
      </c>
      <c r="BJ188" s="34">
        <f>IF(BC188=0,0,LARGE(E188:BB188,7))</f>
        <v>0</v>
      </c>
      <c r="BK188" s="43">
        <f>SUM(BD188:BJ188)</f>
        <v>14</v>
      </c>
      <c r="BL188">
        <v>39</v>
      </c>
      <c r="BM188" t="str">
        <f>B188</f>
        <v>Ritter</v>
      </c>
      <c r="BN188" t="str">
        <f>C188</f>
        <v>Julie</v>
      </c>
      <c r="BO188" t="str">
        <f>D188</f>
        <v>Linthal</v>
      </c>
    </row>
    <row r="189" spans="1:67" x14ac:dyDescent="0.3">
      <c r="A189" s="14">
        <v>1987</v>
      </c>
      <c r="B189" s="27" t="s">
        <v>2227</v>
      </c>
      <c r="C189" t="s">
        <v>84</v>
      </c>
      <c r="D189" s="25" t="s">
        <v>2228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14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f>SUM(E189:BB189)</f>
        <v>14</v>
      </c>
      <c r="BD189" s="33">
        <f>IF(BC189=0,0,LARGE(E189:BB189,1))</f>
        <v>14</v>
      </c>
      <c r="BE189" s="33">
        <f>IF(BC189=0,0,LARGE(E189:BB189,2))</f>
        <v>0</v>
      </c>
      <c r="BF189" s="33">
        <f>IF(BC189=0,0,LARGE(E189:BB189,3))</f>
        <v>0</v>
      </c>
      <c r="BG189" s="33">
        <f>IF(BC189=0,0,LARGE(E189:BB189,4))</f>
        <v>0</v>
      </c>
      <c r="BH189" s="33">
        <f>IF(BC189=0,0,LARGE(E189:BB189,5))</f>
        <v>0</v>
      </c>
      <c r="BI189" s="33">
        <f>IF(BC189=0,0,LARGE(E189:BB189,6))</f>
        <v>0</v>
      </c>
      <c r="BJ189" s="34">
        <f>IF(BC189=0,0,LARGE(E189:BB189,7))</f>
        <v>0</v>
      </c>
      <c r="BK189" s="43">
        <f>SUM(BD189:BJ189)</f>
        <v>14</v>
      </c>
      <c r="BL189">
        <v>39</v>
      </c>
      <c r="BM189" t="str">
        <f>B189</f>
        <v>Sutter</v>
      </c>
      <c r="BN189" t="str">
        <f>C189</f>
        <v>Pauline</v>
      </c>
      <c r="BO189" t="str">
        <f>D189</f>
        <v>Saxonne Ayent</v>
      </c>
    </row>
    <row r="190" spans="1:67" x14ac:dyDescent="0.3">
      <c r="A190" s="14">
        <v>1986</v>
      </c>
      <c r="B190" s="27" t="s">
        <v>844</v>
      </c>
      <c r="C190" t="s">
        <v>184</v>
      </c>
      <c r="D190" s="25" t="s">
        <v>54</v>
      </c>
      <c r="E190">
        <v>0</v>
      </c>
      <c r="F190">
        <v>0</v>
      </c>
      <c r="G190">
        <v>0</v>
      </c>
      <c r="H190">
        <v>0</v>
      </c>
      <c r="I190">
        <v>14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f>SUM(E190:BB190)</f>
        <v>14</v>
      </c>
      <c r="BD190" s="33">
        <f>IF(BC190=0,0,LARGE(E190:BB190,1))</f>
        <v>14</v>
      </c>
      <c r="BE190" s="33">
        <f>IF(BC190=0,0,LARGE(E190:BB190,2))</f>
        <v>0</v>
      </c>
      <c r="BF190" s="33">
        <f>IF(BC190=0,0,LARGE(E190:BB190,3))</f>
        <v>0</v>
      </c>
      <c r="BG190" s="33">
        <f>IF(BC190=0,0,LARGE(E190:BB190,4))</f>
        <v>0</v>
      </c>
      <c r="BH190" s="33">
        <f>IF(BC190=0,0,LARGE(E190:BB190,5))</f>
        <v>0</v>
      </c>
      <c r="BI190" s="33">
        <f>IF(BC190=0,0,LARGE(E190:BB190,6))</f>
        <v>0</v>
      </c>
      <c r="BJ190" s="34">
        <f>IF(BC190=0,0,LARGE(E190:BB190,7))</f>
        <v>0</v>
      </c>
      <c r="BK190" s="43">
        <f>SUM(BD190:BJ190)</f>
        <v>14</v>
      </c>
      <c r="BL190">
        <v>39</v>
      </c>
      <c r="BM190" t="str">
        <f>B190</f>
        <v>Tobler</v>
      </c>
      <c r="BN190" t="str">
        <f>C190</f>
        <v>Valérie</v>
      </c>
      <c r="BO190" t="str">
        <f>D190</f>
        <v>Troistorrents</v>
      </c>
    </row>
    <row r="191" spans="1:67" x14ac:dyDescent="0.3">
      <c r="A191" s="14">
        <v>1993</v>
      </c>
      <c r="B191" s="27" t="s">
        <v>1771</v>
      </c>
      <c r="C191" t="s">
        <v>1772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14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f>SUM(E191:BB191)</f>
        <v>14</v>
      </c>
      <c r="BD191" s="33">
        <f>IF(BC191=0,0,LARGE(E191:BB191,1))</f>
        <v>14</v>
      </c>
      <c r="BE191" s="33">
        <f>IF(BC191=0,0,LARGE(E191:BB191,2))</f>
        <v>0</v>
      </c>
      <c r="BF191" s="33">
        <f>IF(BC191=0,0,LARGE(E191:BB191,3))</f>
        <v>0</v>
      </c>
      <c r="BG191" s="33">
        <f>IF(BC191=0,0,LARGE(E191:BB191,4))</f>
        <v>0</v>
      </c>
      <c r="BH191" s="33">
        <f>IF(BC191=0,0,LARGE(E191:BB191,5))</f>
        <v>0</v>
      </c>
      <c r="BI191" s="33">
        <f>IF(BC191=0,0,LARGE(E191:BB191,6))</f>
        <v>0</v>
      </c>
      <c r="BJ191" s="34">
        <f>IF(BC191=0,0,LARGE(E191:BB191,7))</f>
        <v>0</v>
      </c>
      <c r="BK191" s="43">
        <f>SUM(BD191:BJ191)</f>
        <v>14</v>
      </c>
      <c r="BL191">
        <v>39</v>
      </c>
      <c r="BM191" t="str">
        <f>B191</f>
        <v>Volken</v>
      </c>
      <c r="BN191" t="str">
        <f>C191</f>
        <v>Flurina</v>
      </c>
    </row>
    <row r="192" spans="1:67" x14ac:dyDescent="0.3">
      <c r="A192" s="14">
        <v>2000</v>
      </c>
      <c r="B192" s="27" t="s">
        <v>387</v>
      </c>
      <c r="C192" t="s">
        <v>388</v>
      </c>
      <c r="D192" s="25" t="s">
        <v>389</v>
      </c>
      <c r="E192">
        <v>0</v>
      </c>
      <c r="F192">
        <v>0</v>
      </c>
      <c r="G192">
        <v>4</v>
      </c>
      <c r="H192">
        <v>0</v>
      </c>
      <c r="I192">
        <v>0</v>
      </c>
      <c r="J192">
        <v>0</v>
      </c>
      <c r="K192">
        <v>10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f>SUM(E192:BB192)</f>
        <v>14</v>
      </c>
      <c r="BD192" s="33">
        <f>IF(BC192=0,0,LARGE(E192:BB192,1))</f>
        <v>10</v>
      </c>
      <c r="BE192" s="33">
        <f>IF(BC192=0,0,LARGE(E192:BB192,2))</f>
        <v>4</v>
      </c>
      <c r="BF192" s="33">
        <f>IF(BC192=0,0,LARGE(E192:BB192,3))</f>
        <v>0</v>
      </c>
      <c r="BG192" s="33">
        <f>IF(BC192=0,0,LARGE(E192:BB192,4))</f>
        <v>0</v>
      </c>
      <c r="BH192" s="33">
        <f>IF(BC192=0,0,LARGE(E192:BB192,5))</f>
        <v>0</v>
      </c>
      <c r="BI192" s="33">
        <f>IF(BC192=0,0,LARGE(E192:BB192,6))</f>
        <v>0</v>
      </c>
      <c r="BJ192" s="34">
        <f>IF(BC192=0,0,LARGE(E192:BB192,7))</f>
        <v>0</v>
      </c>
      <c r="BK192" s="43">
        <f>SUM(BD192:BJ192)</f>
        <v>14</v>
      </c>
      <c r="BL192">
        <v>39</v>
      </c>
      <c r="BM192" t="str">
        <f>B192</f>
        <v>Vouilloz</v>
      </c>
      <c r="BN192" t="str">
        <f>C192</f>
        <v>Elise</v>
      </c>
      <c r="BO192" t="str">
        <f>D192</f>
        <v>Saxon</v>
      </c>
    </row>
    <row r="193" spans="1:67" x14ac:dyDescent="0.3">
      <c r="A193" s="14">
        <v>2000</v>
      </c>
      <c r="B193" s="27" t="s">
        <v>1252</v>
      </c>
      <c r="C193" t="s">
        <v>1253</v>
      </c>
      <c r="D193" s="25" t="s">
        <v>1254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14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f>SUM(E193:BB193)</f>
        <v>14</v>
      </c>
      <c r="BD193" s="33">
        <f>IF(BC193=0,0,LARGE(E193:BB193,1))</f>
        <v>14</v>
      </c>
      <c r="BE193" s="33">
        <f>IF(BC193=0,0,LARGE(E193:BB193,2))</f>
        <v>0</v>
      </c>
      <c r="BF193" s="33">
        <f>IF(BC193=0,0,LARGE(E193:BB193,3))</f>
        <v>0</v>
      </c>
      <c r="BG193" s="33">
        <f>IF(BC193=0,0,LARGE(E193:BB193,4))</f>
        <v>0</v>
      </c>
      <c r="BH193" s="33">
        <f>IF(BC193=0,0,LARGE(E193:BB193,5))</f>
        <v>0</v>
      </c>
      <c r="BI193" s="33">
        <f>IF(BC193=0,0,LARGE(E193:BB193,6))</f>
        <v>0</v>
      </c>
      <c r="BJ193" s="34">
        <f>IF(BC193=0,0,LARGE(E193:BB193,7))</f>
        <v>0</v>
      </c>
      <c r="BK193" s="43">
        <f>SUM(BD193:BJ193)</f>
        <v>14</v>
      </c>
      <c r="BL193">
        <v>39</v>
      </c>
      <c r="BM193" t="str">
        <f>B193</f>
        <v>Wiesniewska Barreto</v>
      </c>
      <c r="BN193" t="str">
        <f>C193</f>
        <v>Soraia</v>
      </c>
      <c r="BO193" t="str">
        <f>D193</f>
        <v>Gampel</v>
      </c>
    </row>
    <row r="194" spans="1:67" x14ac:dyDescent="0.3">
      <c r="A194" s="14">
        <v>1987</v>
      </c>
      <c r="B194" s="27" t="s">
        <v>1706</v>
      </c>
      <c r="C194" t="s">
        <v>877</v>
      </c>
      <c r="D194" s="25" t="s">
        <v>97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14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f>SUM(E194:BB194)</f>
        <v>14</v>
      </c>
      <c r="BD194" s="33">
        <f>IF(BC194=0,0,LARGE(E194:BB194,1))</f>
        <v>14</v>
      </c>
      <c r="BE194" s="33">
        <f>IF(BC194=0,0,LARGE(E194:BB194,2))</f>
        <v>0</v>
      </c>
      <c r="BF194" s="33">
        <f>IF(BC194=0,0,LARGE(E194:BB194,3))</f>
        <v>0</v>
      </c>
      <c r="BG194" s="33">
        <f>IF(BC194=0,0,LARGE(E194:BB194,4))</f>
        <v>0</v>
      </c>
      <c r="BH194" s="33">
        <f>IF(BC194=0,0,LARGE(E194:BB194,5))</f>
        <v>0</v>
      </c>
      <c r="BI194" s="33">
        <f>IF(BC194=0,0,LARGE(E194:BB194,6))</f>
        <v>0</v>
      </c>
      <c r="BJ194" s="34">
        <f>IF(BC194=0,0,LARGE(E194:BB194,7))</f>
        <v>0</v>
      </c>
      <c r="BK194" s="43">
        <f>SUM(BD194:BJ194)</f>
        <v>14</v>
      </c>
      <c r="BL194">
        <v>39</v>
      </c>
      <c r="BM194" t="str">
        <f>B194</f>
        <v>Witschard</v>
      </c>
      <c r="BN194" t="str">
        <f>C194</f>
        <v>Nadia</v>
      </c>
      <c r="BO194" t="str">
        <f>D194</f>
        <v>Dorénaz</v>
      </c>
    </row>
    <row r="195" spans="1:67" x14ac:dyDescent="0.3">
      <c r="A195" s="14">
        <v>1996</v>
      </c>
      <c r="B195" s="27" t="s">
        <v>1255</v>
      </c>
      <c r="C195" t="s">
        <v>585</v>
      </c>
      <c r="D195" s="25" t="s">
        <v>1256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13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f>SUM(E195:BB195)</f>
        <v>13</v>
      </c>
      <c r="BD195" s="33">
        <f>IF(BC195=0,0,LARGE(E195:BB195,1))</f>
        <v>13</v>
      </c>
      <c r="BE195" s="33">
        <f>IF(BC195=0,0,LARGE(E195:BB195,2))</f>
        <v>0</v>
      </c>
      <c r="BF195" s="33">
        <f>IF(BC195=0,0,LARGE(E195:BB195,3))</f>
        <v>0</v>
      </c>
      <c r="BG195" s="33">
        <f>IF(BC195=0,0,LARGE(E195:BB195,4))</f>
        <v>0</v>
      </c>
      <c r="BH195" s="33">
        <f>IF(BC195=0,0,LARGE(E195:BB195,5))</f>
        <v>0</v>
      </c>
      <c r="BI195" s="33">
        <f>IF(BC195=0,0,LARGE(E195:BB195,6))</f>
        <v>0</v>
      </c>
      <c r="BJ195" s="34">
        <f>IF(BC195=0,0,LARGE(E195:BB195,7))</f>
        <v>0</v>
      </c>
      <c r="BK195" s="43">
        <f>SUM(BD195:BJ195)</f>
        <v>13</v>
      </c>
      <c r="BL195">
        <v>40</v>
      </c>
      <c r="BM195" t="str">
        <f>B195</f>
        <v>Abächerli</v>
      </c>
      <c r="BN195" t="str">
        <f>C195</f>
        <v>Géraldine</v>
      </c>
      <c r="BO195" t="str">
        <f>D195</f>
        <v>Visp</v>
      </c>
    </row>
    <row r="196" spans="1:67" x14ac:dyDescent="0.3">
      <c r="A196" s="14">
        <v>1986</v>
      </c>
      <c r="B196" s="27" t="s">
        <v>1147</v>
      </c>
      <c r="C196" t="s">
        <v>365</v>
      </c>
      <c r="D196" s="25" t="s">
        <v>1029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13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f>SUM(E196:BB196)</f>
        <v>13</v>
      </c>
      <c r="BD196" s="33">
        <f>IF(BC196=0,0,LARGE(E196:BB196,1))</f>
        <v>13</v>
      </c>
      <c r="BE196" s="33">
        <f>IF(BC196=0,0,LARGE(E196:BB196,2))</f>
        <v>0</v>
      </c>
      <c r="BF196" s="33">
        <f>IF(BC196=0,0,LARGE(E196:BB196,3))</f>
        <v>0</v>
      </c>
      <c r="BG196" s="33">
        <f>IF(BC196=0,0,LARGE(E196:BB196,4))</f>
        <v>0</v>
      </c>
      <c r="BH196" s="33">
        <f>IF(BC196=0,0,LARGE(E196:BB196,5))</f>
        <v>0</v>
      </c>
      <c r="BI196" s="33">
        <f>IF(BC196=0,0,LARGE(E196:BB196,6))</f>
        <v>0</v>
      </c>
      <c r="BJ196" s="34">
        <f>IF(BC196=0,0,LARGE(E196:BB196,7))</f>
        <v>0</v>
      </c>
      <c r="BK196" s="43">
        <f>SUM(BD196:BJ196)</f>
        <v>13</v>
      </c>
      <c r="BL196">
        <v>40</v>
      </c>
      <c r="BM196" t="str">
        <f>B196</f>
        <v>Antille-Gaumann</v>
      </c>
      <c r="BN196" t="str">
        <f>C196</f>
        <v>Stéphanie</v>
      </c>
      <c r="BO196" t="str">
        <f>D196</f>
        <v>Meinier</v>
      </c>
    </row>
    <row r="197" spans="1:67" x14ac:dyDescent="0.3">
      <c r="A197" s="14">
        <v>1987</v>
      </c>
      <c r="B197" s="27" t="s">
        <v>3340</v>
      </c>
      <c r="C197" t="s">
        <v>3341</v>
      </c>
      <c r="D197" s="25" t="s">
        <v>3342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13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f>SUM(E197:BB197)</f>
        <v>13</v>
      </c>
      <c r="BD197" s="33">
        <f>IF(BC197=0,0,LARGE(E197:BB197,1))</f>
        <v>13</v>
      </c>
      <c r="BE197" s="33">
        <f>IF(BC197=0,0,LARGE(E197:BB197,2))</f>
        <v>0</v>
      </c>
      <c r="BF197" s="33">
        <f>IF(BC197=0,0,LARGE(E197:BB197,3))</f>
        <v>0</v>
      </c>
      <c r="BG197" s="33">
        <f>IF(BC197=0,0,LARGE(E197:BB197,4))</f>
        <v>0</v>
      </c>
      <c r="BH197" s="33">
        <f>IF(BC197=0,0,LARGE(E197:BB197,5))</f>
        <v>0</v>
      </c>
      <c r="BI197" s="33">
        <f>IF(BC197=0,0,LARGE(E197:BB197,6))</f>
        <v>0</v>
      </c>
      <c r="BJ197" s="34">
        <f>IF(BC197=0,0,LARGE(E197:BB197,7))</f>
        <v>0</v>
      </c>
      <c r="BK197" s="43">
        <f>SUM(BD197:BJ197)</f>
        <v>13</v>
      </c>
      <c r="BL197">
        <v>40</v>
      </c>
      <c r="BM197" t="str">
        <f>B197</f>
        <v>Apostolo</v>
      </c>
      <c r="BN197" t="str">
        <f>C197</f>
        <v>Valéria</v>
      </c>
      <c r="BO197" t="str">
        <f>D197</f>
        <v>Cannobio</v>
      </c>
    </row>
    <row r="198" spans="1:67" x14ac:dyDescent="0.3">
      <c r="A198" s="14">
        <v>1993</v>
      </c>
      <c r="B198" s="27" t="s">
        <v>3806</v>
      </c>
      <c r="C198" t="s">
        <v>3807</v>
      </c>
      <c r="D198" s="25" t="s">
        <v>1031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13</v>
      </c>
      <c r="AY198">
        <v>0</v>
      </c>
      <c r="AZ198">
        <v>0</v>
      </c>
      <c r="BA198">
        <v>0</v>
      </c>
      <c r="BB198">
        <v>0</v>
      </c>
      <c r="BC198">
        <f>SUM(E198:BB198)</f>
        <v>13</v>
      </c>
      <c r="BD198" s="33">
        <f>IF(BC198=0,0,LARGE(E198:BB198,1))</f>
        <v>13</v>
      </c>
      <c r="BE198" s="33">
        <f>IF(BC198=0,0,LARGE(E198:BB198,2))</f>
        <v>0</v>
      </c>
      <c r="BF198" s="33">
        <f>IF(BC198=0,0,LARGE(E198:BB198,3))</f>
        <v>0</v>
      </c>
      <c r="BG198" s="33">
        <f>IF(BC198=0,0,LARGE(E198:BB198,4))</f>
        <v>0</v>
      </c>
      <c r="BH198" s="33">
        <f>IF(BC198=0,0,LARGE(E198:BB198,5))</f>
        <v>0</v>
      </c>
      <c r="BI198" s="33">
        <f>IF(BC198=0,0,LARGE(E198:BB198,6))</f>
        <v>0</v>
      </c>
      <c r="BJ198" s="34">
        <f>IF(BC198=0,0,LARGE(E198:BB198,7))</f>
        <v>0</v>
      </c>
      <c r="BK198" s="43">
        <f>SUM(BD198:BJ198)</f>
        <v>13</v>
      </c>
      <c r="BL198">
        <v>40</v>
      </c>
      <c r="BM198" t="str">
        <f>B198</f>
        <v>Boujedli</v>
      </c>
      <c r="BN198" t="str">
        <f>C198</f>
        <v>Salima</v>
      </c>
      <c r="BO198" t="str">
        <f>D198</f>
        <v>Crissier</v>
      </c>
    </row>
    <row r="199" spans="1:67" x14ac:dyDescent="0.3">
      <c r="A199" s="14">
        <v>1991</v>
      </c>
      <c r="B199" s="27" t="s">
        <v>3899</v>
      </c>
      <c r="C199" t="s">
        <v>3900</v>
      </c>
      <c r="D199" s="25" t="s">
        <v>1422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13</v>
      </c>
      <c r="AZ199">
        <v>0</v>
      </c>
      <c r="BA199">
        <v>0</v>
      </c>
      <c r="BB199">
        <v>0</v>
      </c>
      <c r="BC199">
        <f>SUM(E199:BB199)</f>
        <v>13</v>
      </c>
      <c r="BD199" s="33">
        <f>IF(BC199=0,0,LARGE(E199:BB199,1))</f>
        <v>13</v>
      </c>
      <c r="BE199" s="33">
        <f>IF(BC199=0,0,LARGE(E199:BB199,2))</f>
        <v>0</v>
      </c>
      <c r="BF199" s="33">
        <f>IF(BC199=0,0,LARGE(E199:BB199,3))</f>
        <v>0</v>
      </c>
      <c r="BG199" s="33">
        <f>IF(BC199=0,0,LARGE(E199:BB199,4))</f>
        <v>0</v>
      </c>
      <c r="BH199" s="33">
        <f>IF(BC199=0,0,LARGE(E199:BB199,5))</f>
        <v>0</v>
      </c>
      <c r="BI199" s="33">
        <f>IF(BC199=0,0,LARGE(E199:BB199,6))</f>
        <v>0</v>
      </c>
      <c r="BJ199" s="34">
        <f>IF(BC199=0,0,LARGE(E199:BB199,7))</f>
        <v>0</v>
      </c>
      <c r="BK199" s="43">
        <f>SUM(BD199:BJ199)</f>
        <v>13</v>
      </c>
      <c r="BL199">
        <v>40</v>
      </c>
      <c r="BM199" t="str">
        <f>B199</f>
        <v>Choudeloudi</v>
      </c>
      <c r="BN199" t="str">
        <f>C199</f>
        <v>Stefania</v>
      </c>
      <c r="BO199" t="str">
        <f>D199</f>
        <v>Zermatt</v>
      </c>
    </row>
    <row r="200" spans="1:67" x14ac:dyDescent="0.3">
      <c r="A200" s="14">
        <v>1990</v>
      </c>
      <c r="B200" s="27" t="s">
        <v>3682</v>
      </c>
      <c r="C200" t="s">
        <v>85</v>
      </c>
      <c r="D200" s="25" t="s">
        <v>40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13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f>SUM(E200:BB200)</f>
        <v>13</v>
      </c>
      <c r="BD200" s="33">
        <f>IF(BC200=0,0,LARGE(E200:BB200,1))</f>
        <v>13</v>
      </c>
      <c r="BE200" s="33">
        <f>IF(BC200=0,0,LARGE(E200:BB200,2))</f>
        <v>0</v>
      </c>
      <c r="BF200" s="33">
        <f>IF(BC200=0,0,LARGE(E200:BB200,3))</f>
        <v>0</v>
      </c>
      <c r="BG200" s="33">
        <f>IF(BC200=0,0,LARGE(E200:BB200,4))</f>
        <v>0</v>
      </c>
      <c r="BH200" s="33">
        <f>IF(BC200=0,0,LARGE(E200:BB200,5))</f>
        <v>0</v>
      </c>
      <c r="BI200" s="33">
        <f>IF(BC200=0,0,LARGE(E200:BB200,6))</f>
        <v>0</v>
      </c>
      <c r="BJ200" s="34">
        <f>IF(BC200=0,0,LARGE(E200:BB200,7))</f>
        <v>0</v>
      </c>
      <c r="BK200" s="43">
        <f>SUM(BD200:BJ200)</f>
        <v>13</v>
      </c>
      <c r="BL200">
        <v>40</v>
      </c>
      <c r="BM200" t="str">
        <f>B200</f>
        <v>Cotonnec</v>
      </c>
      <c r="BN200" t="str">
        <f>C200</f>
        <v>Marie</v>
      </c>
      <c r="BO200" t="str">
        <f>D200</f>
        <v>Sion</v>
      </c>
    </row>
    <row r="201" spans="1:67" x14ac:dyDescent="0.3">
      <c r="A201" s="14">
        <v>1989</v>
      </c>
      <c r="B201" s="27" t="s">
        <v>128</v>
      </c>
      <c r="C201" t="s">
        <v>3321</v>
      </c>
      <c r="D201" s="25" t="s">
        <v>104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13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f>SUM(E201:BB201)</f>
        <v>13</v>
      </c>
      <c r="BD201" s="33">
        <f>IF(BC201=0,0,LARGE(E201:BB201,1))</f>
        <v>13</v>
      </c>
      <c r="BE201" s="33">
        <f>IF(BC201=0,0,LARGE(E201:BB201,2))</f>
        <v>0</v>
      </c>
      <c r="BF201" s="33">
        <f>IF(BC201=0,0,LARGE(E201:BB201,3))</f>
        <v>0</v>
      </c>
      <c r="BG201" s="33">
        <f>IF(BC201=0,0,LARGE(E201:BB201,4))</f>
        <v>0</v>
      </c>
      <c r="BH201" s="33">
        <f>IF(BC201=0,0,LARGE(E201:BB201,5))</f>
        <v>0</v>
      </c>
      <c r="BI201" s="33">
        <f>IF(BC201=0,0,LARGE(E201:BB201,6))</f>
        <v>0</v>
      </c>
      <c r="BJ201" s="34">
        <f>IF(BC201=0,0,LARGE(E201:BB201,7))</f>
        <v>0</v>
      </c>
      <c r="BK201" s="43">
        <f>SUM(BD201:BJ201)</f>
        <v>13</v>
      </c>
      <c r="BL201">
        <v>40</v>
      </c>
      <c r="BM201" t="str">
        <f>B201</f>
        <v>Emery</v>
      </c>
      <c r="BN201" t="str">
        <f>C201</f>
        <v>Eloise</v>
      </c>
      <c r="BO201" t="str">
        <f>D201</f>
        <v>Lens</v>
      </c>
    </row>
    <row r="202" spans="1:67" x14ac:dyDescent="0.3">
      <c r="A202" s="14">
        <v>1986</v>
      </c>
      <c r="B202" s="24" t="s">
        <v>1364</v>
      </c>
      <c r="C202" t="s">
        <v>1365</v>
      </c>
      <c r="D202" s="25"/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13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f>SUM(E202:BB202)</f>
        <v>13</v>
      </c>
      <c r="BD202" s="33">
        <f>IF(BC202=0,0,LARGE(E202:BB202,1))</f>
        <v>13</v>
      </c>
      <c r="BE202" s="33">
        <f>IF(BC202=0,0,LARGE(E202:BB202,2))</f>
        <v>0</v>
      </c>
      <c r="BF202" s="33">
        <f>IF(BC202=0,0,LARGE(E202:BB202,3))</f>
        <v>0</v>
      </c>
      <c r="BG202" s="33">
        <f>IF(BC202=0,0,LARGE(E202:BB202,4))</f>
        <v>0</v>
      </c>
      <c r="BH202" s="33">
        <f>IF(BC202=0,0,LARGE(E202:BB202,5))</f>
        <v>0</v>
      </c>
      <c r="BI202" s="33">
        <f>IF(BC202=0,0,LARGE(E202:BB202,6))</f>
        <v>0</v>
      </c>
      <c r="BJ202" s="34">
        <f>IF(BC202=0,0,LARGE(E202:BB202,7))</f>
        <v>0</v>
      </c>
      <c r="BK202" s="43">
        <f>SUM(BD202:BJ202)</f>
        <v>13</v>
      </c>
      <c r="BL202">
        <v>40</v>
      </c>
      <c r="BM202" t="str">
        <f>B202</f>
        <v>Glinz-Morel</v>
      </c>
      <c r="BN202" t="str">
        <f>C202</f>
        <v>Jocelyne</v>
      </c>
    </row>
    <row r="203" spans="1:67" x14ac:dyDescent="0.3">
      <c r="A203" s="14">
        <v>2004</v>
      </c>
      <c r="B203" s="27" t="s">
        <v>646</v>
      </c>
      <c r="C203" t="s">
        <v>647</v>
      </c>
      <c r="D203" s="25" t="s">
        <v>76</v>
      </c>
      <c r="E203">
        <v>0</v>
      </c>
      <c r="F203">
        <v>0</v>
      </c>
      <c r="G203">
        <v>0</v>
      </c>
      <c r="H203">
        <v>13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f>SUM(E203:BB203)</f>
        <v>13</v>
      </c>
      <c r="BD203" s="33">
        <f>IF(BC203=0,0,LARGE(E203:BB203,1))</f>
        <v>13</v>
      </c>
      <c r="BE203" s="33">
        <f>IF(BC203=0,0,LARGE(E203:BB203,2))</f>
        <v>0</v>
      </c>
      <c r="BF203" s="33">
        <f>IF(BC203=0,0,LARGE(E203:BB203,3))</f>
        <v>0</v>
      </c>
      <c r="BG203" s="33">
        <f>IF(BC203=0,0,LARGE(E203:BB203,4))</f>
        <v>0</v>
      </c>
      <c r="BH203" s="33">
        <f>IF(BC203=0,0,LARGE(E203:BB203,5))</f>
        <v>0</v>
      </c>
      <c r="BI203" s="33">
        <f>IF(BC203=0,0,LARGE(E203:BB203,6))</f>
        <v>0</v>
      </c>
      <c r="BJ203" s="34">
        <f>IF(BC203=0,0,LARGE(E203:BB203,7))</f>
        <v>0</v>
      </c>
      <c r="BK203" s="43">
        <f>SUM(BD203:BJ203)</f>
        <v>13</v>
      </c>
      <c r="BL203">
        <v>40</v>
      </c>
      <c r="BM203" t="str">
        <f>B203</f>
        <v>Grand</v>
      </c>
      <c r="BN203" t="str">
        <f>C203</f>
        <v>Hélène</v>
      </c>
      <c r="BO203" t="str">
        <f>D203</f>
        <v>Chamoson</v>
      </c>
    </row>
    <row r="204" spans="1:67" x14ac:dyDescent="0.3">
      <c r="A204" s="14">
        <v>1990</v>
      </c>
      <c r="B204" s="27" t="s">
        <v>2560</v>
      </c>
      <c r="C204" t="s">
        <v>2561</v>
      </c>
      <c r="D204" s="25" t="s">
        <v>2562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13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f>SUM(E204:BB204)</f>
        <v>13</v>
      </c>
      <c r="BD204" s="33">
        <f>IF(BC204=0,0,LARGE(E204:BB204,1))</f>
        <v>13</v>
      </c>
      <c r="BE204" s="33">
        <f>IF(BC204=0,0,LARGE(E204:BB204,2))</f>
        <v>0</v>
      </c>
      <c r="BF204" s="33">
        <f>IF(BC204=0,0,LARGE(E204:BB204,3))</f>
        <v>0</v>
      </c>
      <c r="BG204" s="33">
        <f>IF(BC204=0,0,LARGE(E204:BB204,4))</f>
        <v>0</v>
      </c>
      <c r="BH204" s="33">
        <f>IF(BC204=0,0,LARGE(E204:BB204,5))</f>
        <v>0</v>
      </c>
      <c r="BI204" s="33">
        <f>IF(BC204=0,0,LARGE(E204:BB204,6))</f>
        <v>0</v>
      </c>
      <c r="BJ204" s="34">
        <f>IF(BC204=0,0,LARGE(E204:BB204,7))</f>
        <v>0</v>
      </c>
      <c r="BK204" s="43">
        <f>SUM(BD204:BJ204)</f>
        <v>13</v>
      </c>
      <c r="BL204">
        <v>40</v>
      </c>
      <c r="BM204" t="str">
        <f>B204</f>
        <v>Llumiquinga</v>
      </c>
      <c r="BN204" t="str">
        <f>C204</f>
        <v>Bianca Mariel</v>
      </c>
      <c r="BO204" t="str">
        <f>D204</f>
        <v>Ecuator</v>
      </c>
    </row>
    <row r="205" spans="1:67" x14ac:dyDescent="0.3">
      <c r="A205" s="14">
        <v>1993</v>
      </c>
      <c r="B205" s="27" t="s">
        <v>2202</v>
      </c>
      <c r="C205" t="s">
        <v>2203</v>
      </c>
      <c r="D205" s="25" t="s">
        <v>2204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13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f>SUM(E205:BB205)</f>
        <v>13</v>
      </c>
      <c r="BD205" s="33">
        <f>IF(BC205=0,0,LARGE(E205:BB205,1))</f>
        <v>13</v>
      </c>
      <c r="BE205" s="33">
        <f>IF(BC205=0,0,LARGE(E205:BB205,2))</f>
        <v>0</v>
      </c>
      <c r="BF205" s="33">
        <f>IF(BC205=0,0,LARGE(E205:BB205,3))</f>
        <v>0</v>
      </c>
      <c r="BG205" s="33">
        <f>IF(BC205=0,0,LARGE(E205:BB205,4))</f>
        <v>0</v>
      </c>
      <c r="BH205" s="33">
        <f>IF(BC205=0,0,LARGE(E205:BB205,5))</f>
        <v>0</v>
      </c>
      <c r="BI205" s="33">
        <f>IF(BC205=0,0,LARGE(E205:BB205,6))</f>
        <v>0</v>
      </c>
      <c r="BJ205" s="34">
        <f>IF(BC205=0,0,LARGE(E205:BB205,7))</f>
        <v>0</v>
      </c>
      <c r="BK205" s="43">
        <f>SUM(BD205:BJ205)</f>
        <v>13</v>
      </c>
      <c r="BL205">
        <v>40</v>
      </c>
      <c r="BM205" t="str">
        <f>B205</f>
        <v>Lovis</v>
      </c>
      <c r="BN205" t="str">
        <f>C205</f>
        <v>Méline</v>
      </c>
      <c r="BO205" t="str">
        <f>D205</f>
        <v>Courtételle</v>
      </c>
    </row>
    <row r="206" spans="1:67" x14ac:dyDescent="0.3">
      <c r="A206" s="14">
        <v>2003</v>
      </c>
      <c r="B206" s="27" t="s">
        <v>3646</v>
      </c>
      <c r="C206" t="s">
        <v>651</v>
      </c>
      <c r="D206" s="25" t="s">
        <v>104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13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f>SUM(E206:BB206)</f>
        <v>13</v>
      </c>
      <c r="BD206" s="33">
        <f>IF(BC206=0,0,LARGE(E206:BB206,1))</f>
        <v>13</v>
      </c>
      <c r="BE206" s="33">
        <f>IF(BC206=0,0,LARGE(E206:BB206,2))</f>
        <v>0</v>
      </c>
      <c r="BF206" s="33">
        <f>IF(BC206=0,0,LARGE(E206:BB206,3))</f>
        <v>0</v>
      </c>
      <c r="BG206" s="33">
        <f>IF(BC206=0,0,LARGE(E206:BB206,4))</f>
        <v>0</v>
      </c>
      <c r="BH206" s="33">
        <f>IF(BC206=0,0,LARGE(E206:BB206,5))</f>
        <v>0</v>
      </c>
      <c r="BI206" s="33">
        <f>IF(BC206=0,0,LARGE(E206:BB206,6))</f>
        <v>0</v>
      </c>
      <c r="BJ206" s="34">
        <f>IF(BC206=0,0,LARGE(E206:BB206,7))</f>
        <v>0</v>
      </c>
      <c r="BK206" s="43">
        <f>SUM(BD206:BJ206)</f>
        <v>13</v>
      </c>
      <c r="BL206">
        <v>40</v>
      </c>
      <c r="BM206" t="str">
        <f>B206</f>
        <v>Lugon-Moulin</v>
      </c>
      <c r="BN206" t="str">
        <f>C206</f>
        <v>Laetitia</v>
      </c>
      <c r="BO206" t="str">
        <f>D206</f>
        <v>Lens</v>
      </c>
    </row>
    <row r="207" spans="1:67" x14ac:dyDescent="0.3">
      <c r="A207" s="14">
        <v>1986</v>
      </c>
      <c r="B207" s="27" t="s">
        <v>370</v>
      </c>
      <c r="C207" t="s">
        <v>365</v>
      </c>
      <c r="D207" s="25" t="s">
        <v>106</v>
      </c>
      <c r="E207">
        <v>0</v>
      </c>
      <c r="F207">
        <v>0</v>
      </c>
      <c r="G207">
        <v>13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f>SUM(E207:BB207)</f>
        <v>13</v>
      </c>
      <c r="BD207" s="33">
        <f>IF(BC207=0,0,LARGE(E207:BB207,1))</f>
        <v>13</v>
      </c>
      <c r="BE207" s="33">
        <f>IF(BC207=0,0,LARGE(E207:BB207,2))</f>
        <v>0</v>
      </c>
      <c r="BF207" s="33">
        <f>IF(BC207=0,0,LARGE(E207:BB207,3))</f>
        <v>0</v>
      </c>
      <c r="BG207" s="33">
        <f>IF(BC207=0,0,LARGE(E207:BB207,4))</f>
        <v>0</v>
      </c>
      <c r="BH207" s="33">
        <f>IF(BC207=0,0,LARGE(E207:BB207,5))</f>
        <v>0</v>
      </c>
      <c r="BI207" s="33">
        <f>IF(BC207=0,0,LARGE(E207:BB207,6))</f>
        <v>0</v>
      </c>
      <c r="BJ207" s="34">
        <f>IF(BC207=0,0,LARGE(E207:BB207,7))</f>
        <v>0</v>
      </c>
      <c r="BK207" s="43">
        <f>SUM(BD207:BJ207)</f>
        <v>13</v>
      </c>
      <c r="BL207">
        <v>40</v>
      </c>
      <c r="BM207" t="str">
        <f>B207</f>
        <v xml:space="preserve">Métrailler </v>
      </c>
      <c r="BN207" t="str">
        <f>C207</f>
        <v>Stéphanie</v>
      </c>
      <c r="BO207" t="str">
        <f>D207</f>
        <v>Sierre</v>
      </c>
    </row>
    <row r="208" spans="1:67" x14ac:dyDescent="0.3">
      <c r="A208" s="14">
        <v>1996</v>
      </c>
      <c r="B208" s="27" t="s">
        <v>1379</v>
      </c>
      <c r="C208" t="s">
        <v>1380</v>
      </c>
      <c r="D208" s="25"/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13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f>SUM(E208:BB208)</f>
        <v>13</v>
      </c>
      <c r="BD208" s="33">
        <f>IF(BC208=0,0,LARGE(E208:BB208,1))</f>
        <v>13</v>
      </c>
      <c r="BE208" s="33">
        <f>IF(BC208=0,0,LARGE(E208:BB208,2))</f>
        <v>0</v>
      </c>
      <c r="BF208" s="33">
        <f>IF(BC208=0,0,LARGE(E208:BB208,3))</f>
        <v>0</v>
      </c>
      <c r="BG208" s="33">
        <f>IF(BC208=0,0,LARGE(E208:BB208,4))</f>
        <v>0</v>
      </c>
      <c r="BH208" s="33">
        <f>IF(BC208=0,0,LARGE(E208:BB208,5))</f>
        <v>0</v>
      </c>
      <c r="BI208" s="33">
        <f>IF(BC208=0,0,LARGE(E208:BB208,6))</f>
        <v>0</v>
      </c>
      <c r="BJ208" s="34">
        <f>IF(BC208=0,0,LARGE(E208:BB208,7))</f>
        <v>0</v>
      </c>
      <c r="BK208" s="43">
        <f>SUM(BD208:BJ208)</f>
        <v>13</v>
      </c>
      <c r="BL208">
        <v>40</v>
      </c>
      <c r="BM208" t="str">
        <f>B208</f>
        <v>Michiels</v>
      </c>
      <c r="BN208" t="str">
        <f>C208</f>
        <v>Malorie</v>
      </c>
    </row>
    <row r="209" spans="1:67" x14ac:dyDescent="0.3">
      <c r="A209" s="14">
        <v>1993</v>
      </c>
      <c r="B209" s="27" t="s">
        <v>845</v>
      </c>
      <c r="C209" t="s">
        <v>243</v>
      </c>
      <c r="D209" s="25" t="s">
        <v>846</v>
      </c>
      <c r="E209">
        <v>0</v>
      </c>
      <c r="F209">
        <v>0</v>
      </c>
      <c r="G209">
        <v>0</v>
      </c>
      <c r="H209">
        <v>0</v>
      </c>
      <c r="I209">
        <v>13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f>SUM(E209:BB209)</f>
        <v>13</v>
      </c>
      <c r="BD209" s="33">
        <f>IF(BC209=0,0,LARGE(E209:BB209,1))</f>
        <v>13</v>
      </c>
      <c r="BE209" s="33">
        <f>IF(BC209=0,0,LARGE(E209:BB209,2))</f>
        <v>0</v>
      </c>
      <c r="BF209" s="33">
        <f>IF(BC209=0,0,LARGE(E209:BB209,3))</f>
        <v>0</v>
      </c>
      <c r="BG209" s="33">
        <f>IF(BC209=0,0,LARGE(E209:BB209,4))</f>
        <v>0</v>
      </c>
      <c r="BH209" s="33">
        <f>IF(BC209=0,0,LARGE(E209:BB209,5))</f>
        <v>0</v>
      </c>
      <c r="BI209" s="33">
        <f>IF(BC209=0,0,LARGE(E209:BB209,6))</f>
        <v>0</v>
      </c>
      <c r="BJ209" s="34">
        <f>IF(BC209=0,0,LARGE(E209:BB209,7))</f>
        <v>0</v>
      </c>
      <c r="BK209" s="43">
        <f>SUM(BD209:BJ209)</f>
        <v>13</v>
      </c>
      <c r="BL209">
        <v>40</v>
      </c>
      <c r="BM209" t="str">
        <f>B209</f>
        <v>Philipona</v>
      </c>
      <c r="BN209" t="str">
        <f>C209</f>
        <v>Julia</v>
      </c>
      <c r="BO209" t="str">
        <f>D209</f>
        <v>Team Juldide</v>
      </c>
    </row>
    <row r="210" spans="1:67" x14ac:dyDescent="0.3">
      <c r="A210" s="14">
        <v>1985</v>
      </c>
      <c r="B210" s="27" t="s">
        <v>1707</v>
      </c>
      <c r="C210" t="s">
        <v>898</v>
      </c>
      <c r="D210" s="25" t="s">
        <v>1708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13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f>SUM(E210:BB210)</f>
        <v>13</v>
      </c>
      <c r="BD210" s="33">
        <f>IF(BC210=0,0,LARGE(E210:BB210,1))</f>
        <v>13</v>
      </c>
      <c r="BE210" s="33">
        <f>IF(BC210=0,0,LARGE(E210:BB210,2))</f>
        <v>0</v>
      </c>
      <c r="BF210" s="33">
        <f>IF(BC210=0,0,LARGE(E210:BB210,3))</f>
        <v>0</v>
      </c>
      <c r="BG210" s="33">
        <f>IF(BC210=0,0,LARGE(E210:BB210,4))</f>
        <v>0</v>
      </c>
      <c r="BH210" s="33">
        <f>IF(BC210=0,0,LARGE(E210:BB210,5))</f>
        <v>0</v>
      </c>
      <c r="BI210" s="33">
        <f>IF(BC210=0,0,LARGE(E210:BB210,6))</f>
        <v>0</v>
      </c>
      <c r="BJ210" s="34">
        <f>IF(BC210=0,0,LARGE(E210:BB210,7))</f>
        <v>0</v>
      </c>
      <c r="BK210" s="43">
        <f>SUM(BD210:BJ210)</f>
        <v>13</v>
      </c>
      <c r="BL210">
        <v>40</v>
      </c>
      <c r="BM210" t="str">
        <f>B210</f>
        <v>Ridet</v>
      </c>
      <c r="BN210" t="str">
        <f>C210</f>
        <v>Sarah</v>
      </c>
      <c r="BO210" t="str">
        <f>D210</f>
        <v>Les Cullayes</v>
      </c>
    </row>
    <row r="211" spans="1:67" x14ac:dyDescent="0.3">
      <c r="A211" s="14">
        <v>2000</v>
      </c>
      <c r="B211" s="27" t="s">
        <v>240</v>
      </c>
      <c r="C211" t="s">
        <v>309</v>
      </c>
      <c r="D211" s="25" t="s">
        <v>57</v>
      </c>
      <c r="E211">
        <v>0</v>
      </c>
      <c r="F211">
        <v>13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f>SUM(E211:BB211)</f>
        <v>13</v>
      </c>
      <c r="BD211" s="33">
        <f>IF(BC211=0,0,LARGE(E211:BB211,1))</f>
        <v>13</v>
      </c>
      <c r="BE211" s="33">
        <f>IF(BC211=0,0,LARGE(E211:BB211,2))</f>
        <v>0</v>
      </c>
      <c r="BF211" s="33">
        <f>IF(BC211=0,0,LARGE(E211:BB211,3))</f>
        <v>0</v>
      </c>
      <c r="BG211" s="33">
        <f>IF(BC211=0,0,LARGE(E211:BB211,4))</f>
        <v>0</v>
      </c>
      <c r="BH211" s="33">
        <f>IF(BC211=0,0,LARGE(E211:BB211,5))</f>
        <v>0</v>
      </c>
      <c r="BI211" s="33">
        <f>IF(BC211=0,0,LARGE(E211:BB211,6))</f>
        <v>0</v>
      </c>
      <c r="BJ211" s="34">
        <f>IF(BC211=0,0,LARGE(E211:BB211,7))</f>
        <v>0</v>
      </c>
      <c r="BK211" s="43">
        <f>SUM(BD211:BJ211)</f>
        <v>13</v>
      </c>
      <c r="BL211">
        <v>40</v>
      </c>
      <c r="BM211" t="str">
        <f>B211</f>
        <v>Rodriguez</v>
      </c>
      <c r="BN211" t="str">
        <f>C211</f>
        <v>Inès</v>
      </c>
      <c r="BO211" t="str">
        <f>D211</f>
        <v>Crans-Montana</v>
      </c>
    </row>
    <row r="212" spans="1:67" x14ac:dyDescent="0.3">
      <c r="A212" s="14">
        <v>1986</v>
      </c>
      <c r="B212" s="27" t="s">
        <v>473</v>
      </c>
      <c r="C212" t="s">
        <v>1161</v>
      </c>
      <c r="D212" s="25" t="s">
        <v>46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13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f>SUM(E212:BB212)</f>
        <v>13</v>
      </c>
      <c r="BD212" s="33">
        <f>IF(BC212=0,0,LARGE(E212:BB212,1))</f>
        <v>13</v>
      </c>
      <c r="BE212" s="33">
        <f>IF(BC212=0,0,LARGE(E212:BB212,2))</f>
        <v>0</v>
      </c>
      <c r="BF212" s="33">
        <f>IF(BC212=0,0,LARGE(E212:BB212,3))</f>
        <v>0</v>
      </c>
      <c r="BG212" s="33">
        <f>IF(BC212=0,0,LARGE(E212:BB212,4))</f>
        <v>0</v>
      </c>
      <c r="BH212" s="33">
        <f>IF(BC212=0,0,LARGE(E212:BB212,5))</f>
        <v>0</v>
      </c>
      <c r="BI212" s="33">
        <f>IF(BC212=0,0,LARGE(E212:BB212,6))</f>
        <v>0</v>
      </c>
      <c r="BJ212" s="34">
        <f>IF(BC212=0,0,LARGE(E212:BB212,7))</f>
        <v>0</v>
      </c>
      <c r="BK212" s="43">
        <f>SUM(BD212:BJ212)</f>
        <v>13</v>
      </c>
      <c r="BL212">
        <v>40</v>
      </c>
      <c r="BM212" t="str">
        <f>B212</f>
        <v>Roduit</v>
      </c>
      <c r="BN212" t="str">
        <f>C212</f>
        <v>Aude</v>
      </c>
      <c r="BO212" t="str">
        <f>D212</f>
        <v>Leytron</v>
      </c>
    </row>
    <row r="213" spans="1:67" x14ac:dyDescent="0.3">
      <c r="A213" s="14">
        <v>1999</v>
      </c>
      <c r="B213" s="27" t="s">
        <v>1773</v>
      </c>
      <c r="C213" t="s">
        <v>87</v>
      </c>
      <c r="D213" t="s">
        <v>1774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13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f>SUM(E213:BB213)</f>
        <v>13</v>
      </c>
      <c r="BD213" s="33">
        <f>IF(BC213=0,0,LARGE(E213:BB213,1))</f>
        <v>13</v>
      </c>
      <c r="BE213" s="33">
        <f>IF(BC213=0,0,LARGE(E213:BB213,2))</f>
        <v>0</v>
      </c>
      <c r="BF213" s="33">
        <f>IF(BC213=0,0,LARGE(E213:BB213,3))</f>
        <v>0</v>
      </c>
      <c r="BG213" s="33">
        <f>IF(BC213=0,0,LARGE(E213:BB213,4))</f>
        <v>0</v>
      </c>
      <c r="BH213" s="33">
        <f>IF(BC213=0,0,LARGE(E213:BB213,5))</f>
        <v>0</v>
      </c>
      <c r="BI213" s="33">
        <f>IF(BC213=0,0,LARGE(E213:BB213,6))</f>
        <v>0</v>
      </c>
      <c r="BJ213" s="34">
        <f>IF(BC213=0,0,LARGE(E213:BB213,7))</f>
        <v>0</v>
      </c>
      <c r="BK213" s="43">
        <f>SUM(BD213:BJ213)</f>
        <v>13</v>
      </c>
      <c r="BL213">
        <v>40</v>
      </c>
      <c r="BM213" t="str">
        <f>B213</f>
        <v>Späth</v>
      </c>
      <c r="BN213" t="str">
        <f>C213</f>
        <v>Emilie</v>
      </c>
      <c r="BO213" t="str">
        <f>D213</f>
        <v>Rapperswil</v>
      </c>
    </row>
    <row r="214" spans="1:67" x14ac:dyDescent="0.3">
      <c r="A214" s="14">
        <v>1988</v>
      </c>
      <c r="B214" s="27" t="s">
        <v>2229</v>
      </c>
      <c r="C214" t="s">
        <v>87</v>
      </c>
      <c r="D214" s="25" t="s">
        <v>389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13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f>SUM(E214:BB214)</f>
        <v>13</v>
      </c>
      <c r="BD214" s="33">
        <f>IF(BC214=0,0,LARGE(E214:BB214,1))</f>
        <v>13</v>
      </c>
      <c r="BE214" s="33">
        <f>IF(BC214=0,0,LARGE(E214:BB214,2))</f>
        <v>0</v>
      </c>
      <c r="BF214" s="33">
        <f>IF(BC214=0,0,LARGE(E214:BB214,3))</f>
        <v>0</v>
      </c>
      <c r="BG214" s="33">
        <f>IF(BC214=0,0,LARGE(E214:BB214,4))</f>
        <v>0</v>
      </c>
      <c r="BH214" s="33">
        <f>IF(BC214=0,0,LARGE(E214:BB214,5))</f>
        <v>0</v>
      </c>
      <c r="BI214" s="33">
        <f>IF(BC214=0,0,LARGE(E214:BB214,6))</f>
        <v>0</v>
      </c>
      <c r="BJ214" s="34">
        <f>IF(BC214=0,0,LARGE(E214:BB214,7))</f>
        <v>0</v>
      </c>
      <c r="BK214" s="43">
        <f>SUM(BD214:BJ214)</f>
        <v>13</v>
      </c>
      <c r="BL214">
        <v>40</v>
      </c>
      <c r="BM214" t="str">
        <f>B214</f>
        <v>Trombert</v>
      </c>
      <c r="BN214" t="str">
        <f>C214</f>
        <v>Emilie</v>
      </c>
      <c r="BO214" t="str">
        <f>D214</f>
        <v>Saxon</v>
      </c>
    </row>
    <row r="215" spans="1:67" x14ac:dyDescent="0.3">
      <c r="A215" s="14">
        <v>1986</v>
      </c>
      <c r="B215" s="27" t="s">
        <v>3435</v>
      </c>
      <c r="C215" t="s">
        <v>246</v>
      </c>
      <c r="D215" s="25" t="s">
        <v>3436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13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f>SUM(E215:BB215)</f>
        <v>13</v>
      </c>
      <c r="BD215" s="33">
        <f>IF(BC215=0,0,LARGE(E215:BB215,1))</f>
        <v>13</v>
      </c>
      <c r="BE215" s="33">
        <f>IF(BC215=0,0,LARGE(E215:BB215,2))</f>
        <v>0</v>
      </c>
      <c r="BF215" s="33">
        <f>IF(BC215=0,0,LARGE(E215:BB215,3))</f>
        <v>0</v>
      </c>
      <c r="BG215" s="33">
        <f>IF(BC215=0,0,LARGE(E215:BB215,4))</f>
        <v>0</v>
      </c>
      <c r="BH215" s="33">
        <f>IF(BC215=0,0,LARGE(E215:BB215,5))</f>
        <v>0</v>
      </c>
      <c r="BI215" s="33">
        <f>IF(BC215=0,0,LARGE(E215:BB215,6))</f>
        <v>0</v>
      </c>
      <c r="BJ215" s="34">
        <f>IF(BC215=0,0,LARGE(E215:BB215,7))</f>
        <v>0</v>
      </c>
      <c r="BK215" s="43">
        <f>SUM(BD215:BJ215)</f>
        <v>13</v>
      </c>
      <c r="BL215">
        <v>40</v>
      </c>
      <c r="BM215" t="str">
        <f>B215</f>
        <v>Urfer</v>
      </c>
      <c r="BN215" t="str">
        <f>C215</f>
        <v>Gaëlle</v>
      </c>
      <c r="BO215" t="str">
        <f>D215</f>
        <v>Biel/Bienne</v>
      </c>
    </row>
    <row r="216" spans="1:67" x14ac:dyDescent="0.3">
      <c r="A216" s="14">
        <v>1994</v>
      </c>
      <c r="B216" s="27" t="s">
        <v>3683</v>
      </c>
      <c r="C216" t="s">
        <v>368</v>
      </c>
      <c r="D216" s="25" t="s">
        <v>30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12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f>SUM(E216:BB216)</f>
        <v>12</v>
      </c>
      <c r="BD216" s="33">
        <f>IF(BC216=0,0,LARGE(E216:BB216,1))</f>
        <v>12</v>
      </c>
      <c r="BE216" s="33">
        <f>IF(BC216=0,0,LARGE(E216:BB216,2))</f>
        <v>0</v>
      </c>
      <c r="BF216" s="33">
        <f>IF(BC216=0,0,LARGE(E216:BB216,3))</f>
        <v>0</v>
      </c>
      <c r="BG216" s="33">
        <f>IF(BC216=0,0,LARGE(E216:BB216,4))</f>
        <v>0</v>
      </c>
      <c r="BH216" s="33">
        <f>IF(BC216=0,0,LARGE(E216:BB216,5))</f>
        <v>0</v>
      </c>
      <c r="BI216" s="33">
        <f>IF(BC216=0,0,LARGE(E216:BB216,6))</f>
        <v>0</v>
      </c>
      <c r="BJ216" s="34">
        <f>IF(BC216=0,0,LARGE(E216:BB216,7))</f>
        <v>0</v>
      </c>
      <c r="BK216" s="43">
        <f>SUM(BD216:BJ216)</f>
        <v>12</v>
      </c>
      <c r="BL216">
        <v>41</v>
      </c>
      <c r="BM216" t="str">
        <f>B216</f>
        <v>Anchisi</v>
      </c>
      <c r="BN216" t="str">
        <f>C216</f>
        <v>Mathilde</v>
      </c>
      <c r="BO216" t="str">
        <f>D216</f>
        <v>Saillon</v>
      </c>
    </row>
    <row r="217" spans="1:67" x14ac:dyDescent="0.3">
      <c r="A217" s="14">
        <v>1995</v>
      </c>
      <c r="B217" s="27" t="s">
        <v>1381</v>
      </c>
      <c r="C217" t="s">
        <v>391</v>
      </c>
      <c r="D217" s="25" t="s">
        <v>1382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12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f>SUM(E217:BB217)</f>
        <v>12</v>
      </c>
      <c r="BD217" s="33">
        <f>IF(BC217=0,0,LARGE(E217:BB217,1))</f>
        <v>12</v>
      </c>
      <c r="BE217" s="33">
        <f>IF(BC217=0,0,LARGE(E217:BB217,2))</f>
        <v>0</v>
      </c>
      <c r="BF217" s="33">
        <f>IF(BC217=0,0,LARGE(E217:BB217,3))</f>
        <v>0</v>
      </c>
      <c r="BG217" s="33">
        <f>IF(BC217=0,0,LARGE(E217:BB217,4))</f>
        <v>0</v>
      </c>
      <c r="BH217" s="33">
        <f>IF(BC217=0,0,LARGE(E217:BB217,5))</f>
        <v>0</v>
      </c>
      <c r="BI217" s="33">
        <f>IF(BC217=0,0,LARGE(E217:BB217,6))</f>
        <v>0</v>
      </c>
      <c r="BJ217" s="34">
        <f>IF(BC217=0,0,LARGE(E217:BB217,7))</f>
        <v>0</v>
      </c>
      <c r="BK217" s="43">
        <f>SUM(BD217:BJ217)</f>
        <v>12</v>
      </c>
      <c r="BL217">
        <v>41</v>
      </c>
      <c r="BM217" t="str">
        <f>B217</f>
        <v>Biolaz</v>
      </c>
      <c r="BN217" t="str">
        <f>C217</f>
        <v>Manon</v>
      </c>
      <c r="BO217" t="str">
        <f>D217</f>
        <v>Vens</v>
      </c>
    </row>
    <row r="218" spans="1:67" x14ac:dyDescent="0.3">
      <c r="A218" s="14">
        <v>1998</v>
      </c>
      <c r="B218" s="27" t="s">
        <v>3808</v>
      </c>
      <c r="C218" t="s">
        <v>363</v>
      </c>
      <c r="D218" s="25" t="s">
        <v>1096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12</v>
      </c>
      <c r="AY218">
        <v>0</v>
      </c>
      <c r="AZ218">
        <v>0</v>
      </c>
      <c r="BA218">
        <v>0</v>
      </c>
      <c r="BB218">
        <v>0</v>
      </c>
      <c r="BC218">
        <f>SUM(E218:BB218)</f>
        <v>12</v>
      </c>
      <c r="BD218" s="33">
        <f>IF(BC218=0,0,LARGE(E218:BB218,1))</f>
        <v>12</v>
      </c>
      <c r="BE218" s="33">
        <f>IF(BC218=0,0,LARGE(E218:BB218,2))</f>
        <v>0</v>
      </c>
      <c r="BF218" s="33">
        <f>IF(BC218=0,0,LARGE(E218:BB218,3))</f>
        <v>0</v>
      </c>
      <c r="BG218" s="33">
        <f>IF(BC218=0,0,LARGE(E218:BB218,4))</f>
        <v>0</v>
      </c>
      <c r="BH218" s="33">
        <f>IF(BC218=0,0,LARGE(E218:BB218,5))</f>
        <v>0</v>
      </c>
      <c r="BI218" s="33">
        <f>IF(BC218=0,0,LARGE(E218:BB218,6))</f>
        <v>0</v>
      </c>
      <c r="BJ218" s="34">
        <f>IF(BC218=0,0,LARGE(E218:BB218,7))</f>
        <v>0</v>
      </c>
      <c r="BK218" s="43">
        <f>SUM(BD218:BJ218)</f>
        <v>12</v>
      </c>
      <c r="BL218">
        <v>41</v>
      </c>
      <c r="BM218" t="str">
        <f>B218</f>
        <v>Bonnefous</v>
      </c>
      <c r="BN218" t="str">
        <f>C218</f>
        <v>Céline</v>
      </c>
      <c r="BO218" t="str">
        <f>D218</f>
        <v>Vex</v>
      </c>
    </row>
    <row r="219" spans="1:67" x14ac:dyDescent="0.3">
      <c r="A219" s="14">
        <v>1989</v>
      </c>
      <c r="B219" s="27" t="s">
        <v>648</v>
      </c>
      <c r="C219" t="s">
        <v>649</v>
      </c>
      <c r="D219" s="25" t="s">
        <v>583</v>
      </c>
      <c r="E219">
        <v>0</v>
      </c>
      <c r="F219">
        <v>0</v>
      </c>
      <c r="G219">
        <v>0</v>
      </c>
      <c r="H219">
        <v>12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f>SUM(E219:BB219)</f>
        <v>12</v>
      </c>
      <c r="BD219" s="33">
        <f>IF(BC219=0,0,LARGE(E219:BB219,1))</f>
        <v>12</v>
      </c>
      <c r="BE219" s="33">
        <f>IF(BC219=0,0,LARGE(E219:BB219,2))</f>
        <v>0</v>
      </c>
      <c r="BF219" s="33">
        <f>IF(BC219=0,0,LARGE(E219:BB219,3))</f>
        <v>0</v>
      </c>
      <c r="BG219" s="33">
        <f>IF(BC219=0,0,LARGE(E219:BB219,4))</f>
        <v>0</v>
      </c>
      <c r="BH219" s="33">
        <f>IF(BC219=0,0,LARGE(E219:BB219,5))</f>
        <v>0</v>
      </c>
      <c r="BI219" s="33">
        <f>IF(BC219=0,0,LARGE(E219:BB219,6))</f>
        <v>0</v>
      </c>
      <c r="BJ219" s="34">
        <f>IF(BC219=0,0,LARGE(E219:BB219,7))</f>
        <v>0</v>
      </c>
      <c r="BK219" s="43">
        <f>SUM(BD219:BJ219)</f>
        <v>12</v>
      </c>
      <c r="BL219">
        <v>41</v>
      </c>
      <c r="BM219" t="str">
        <f>B219</f>
        <v>Bressoud</v>
      </c>
      <c r="BN219" t="str">
        <f>C219</f>
        <v>Tifany</v>
      </c>
      <c r="BO219" t="str">
        <f>D219</f>
        <v>Vérossaz</v>
      </c>
    </row>
    <row r="220" spans="1:67" x14ac:dyDescent="0.3">
      <c r="A220" s="14">
        <v>1989</v>
      </c>
      <c r="B220" s="27" t="s">
        <v>4051</v>
      </c>
      <c r="C220" t="s">
        <v>631</v>
      </c>
      <c r="D220" s="25" t="s">
        <v>169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12</v>
      </c>
      <c r="BB220">
        <v>0</v>
      </c>
      <c r="BC220">
        <f>SUM(E220:BB220)</f>
        <v>12</v>
      </c>
      <c r="BD220" s="33">
        <f>IF(BC220=0,0,LARGE(E220:BB220,1))</f>
        <v>12</v>
      </c>
      <c r="BE220" s="33">
        <f>IF(BC220=0,0,LARGE(E220:BB220,2))</f>
        <v>0</v>
      </c>
      <c r="BF220" s="33">
        <f>IF(BC220=0,0,LARGE(E220:BB220,3))</f>
        <v>0</v>
      </c>
      <c r="BG220" s="33">
        <f>IF(BC220=0,0,LARGE(E220:BB220,4))</f>
        <v>0</v>
      </c>
      <c r="BH220" s="33">
        <f>IF(BC220=0,0,LARGE(E220:BB220,5))</f>
        <v>0</v>
      </c>
      <c r="BI220" s="33">
        <f>IF(BC220=0,0,LARGE(E220:BB220,6))</f>
        <v>0</v>
      </c>
      <c r="BJ220" s="34">
        <f>IF(BC220=0,0,LARGE(E220:BB220,7))</f>
        <v>0</v>
      </c>
      <c r="BK220" s="43">
        <f>SUM(BD220:BJ220)</f>
        <v>12</v>
      </c>
      <c r="BL220">
        <v>41</v>
      </c>
      <c r="BM220" t="str">
        <f>B220</f>
        <v>Chew</v>
      </c>
      <c r="BN220" t="str">
        <f>C220</f>
        <v>Emily</v>
      </c>
      <c r="BO220" t="str">
        <f>D220</f>
        <v>Ayer</v>
      </c>
    </row>
    <row r="221" spans="1:67" x14ac:dyDescent="0.3">
      <c r="A221" s="14">
        <v>1997</v>
      </c>
      <c r="B221" s="27" t="s">
        <v>1162</v>
      </c>
      <c r="C221" t="s">
        <v>1163</v>
      </c>
      <c r="D221" s="25" t="s">
        <v>57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12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f>SUM(E221:BB221)</f>
        <v>12</v>
      </c>
      <c r="BD221" s="33">
        <f>IF(BC221=0,0,LARGE(E221:BB221,1))</f>
        <v>12</v>
      </c>
      <c r="BE221" s="33">
        <f>IF(BC221=0,0,LARGE(E221:BB221,2))</f>
        <v>0</v>
      </c>
      <c r="BF221" s="33">
        <f>IF(BC221=0,0,LARGE(E221:BB221,3))</f>
        <v>0</v>
      </c>
      <c r="BG221" s="33">
        <f>IF(BC221=0,0,LARGE(E221:BB221,4))</f>
        <v>0</v>
      </c>
      <c r="BH221" s="33">
        <f>IF(BC221=0,0,LARGE(E221:BB221,5))</f>
        <v>0</v>
      </c>
      <c r="BI221" s="33">
        <f>IF(BC221=0,0,LARGE(E221:BB221,6))</f>
        <v>0</v>
      </c>
      <c r="BJ221" s="34">
        <f>IF(BC221=0,0,LARGE(E221:BB221,7))</f>
        <v>0</v>
      </c>
      <c r="BK221" s="43">
        <f>SUM(BD221:BJ221)</f>
        <v>12</v>
      </c>
      <c r="BL221">
        <v>41</v>
      </c>
      <c r="BM221" t="str">
        <f>B221</f>
        <v>De Thé</v>
      </c>
      <c r="BN221" t="str">
        <f>C221</f>
        <v>Domitille</v>
      </c>
      <c r="BO221" t="str">
        <f>D221</f>
        <v>Crans-Montana</v>
      </c>
    </row>
    <row r="222" spans="1:67" x14ac:dyDescent="0.3">
      <c r="A222" s="14">
        <v>1998</v>
      </c>
      <c r="B222" s="27" t="s">
        <v>1528</v>
      </c>
      <c r="C222" t="s">
        <v>246</v>
      </c>
      <c r="D222" s="25" t="s">
        <v>3624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12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f>SUM(E222:BB222)</f>
        <v>12</v>
      </c>
      <c r="BD222" s="33">
        <f>IF(BC222=0,0,LARGE(E222:BB222,1))</f>
        <v>12</v>
      </c>
      <c r="BE222" s="33">
        <f>IF(BC222=0,0,LARGE(E222:BB222,2))</f>
        <v>0</v>
      </c>
      <c r="BF222" s="33">
        <f>IF(BC222=0,0,LARGE(E222:BB222,3))</f>
        <v>0</v>
      </c>
      <c r="BG222" s="33">
        <f>IF(BC222=0,0,LARGE(E222:BB222,4))</f>
        <v>0</v>
      </c>
      <c r="BH222" s="33">
        <f>IF(BC222=0,0,LARGE(E222:BB222,5))</f>
        <v>0</v>
      </c>
      <c r="BI222" s="33">
        <f>IF(BC222=0,0,LARGE(E222:BB222,6))</f>
        <v>0</v>
      </c>
      <c r="BJ222" s="34">
        <f>IF(BC222=0,0,LARGE(E222:BB222,7))</f>
        <v>0</v>
      </c>
      <c r="BK222" s="43">
        <f>SUM(BD222:BJ222)</f>
        <v>12</v>
      </c>
      <c r="BL222">
        <v>41</v>
      </c>
      <c r="BM222" t="str">
        <f>B222</f>
        <v>Gabioud</v>
      </c>
      <c r="BN222" t="str">
        <f>C222</f>
        <v>Gaëlle</v>
      </c>
      <c r="BO222" t="str">
        <f>D222</f>
        <v>SC Reppaz</v>
      </c>
    </row>
    <row r="223" spans="1:67" x14ac:dyDescent="0.3">
      <c r="A223" s="14">
        <v>1985</v>
      </c>
      <c r="B223" s="27" t="s">
        <v>1750</v>
      </c>
      <c r="C223" t="s">
        <v>1751</v>
      </c>
      <c r="D223" s="25" t="s">
        <v>1754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12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f>SUM(E223:BB223)</f>
        <v>12</v>
      </c>
      <c r="BD223" s="33">
        <f>IF(BC223=0,0,LARGE(E223:BB223,1))</f>
        <v>12</v>
      </c>
      <c r="BE223" s="33">
        <f>IF(BC223=0,0,LARGE(E223:BB223,2))</f>
        <v>0</v>
      </c>
      <c r="BF223" s="33">
        <f>IF(BC223=0,0,LARGE(E223:BB223,3))</f>
        <v>0</v>
      </c>
      <c r="BG223" s="33">
        <f>IF(BC223=0,0,LARGE(E223:BB223,4))</f>
        <v>0</v>
      </c>
      <c r="BH223" s="33">
        <f>IF(BC223=0,0,LARGE(E223:BB223,5))</f>
        <v>0</v>
      </c>
      <c r="BI223" s="33">
        <f>IF(BC223=0,0,LARGE(E223:BB223,6))</f>
        <v>0</v>
      </c>
      <c r="BJ223" s="34">
        <f>IF(BC223=0,0,LARGE(E223:BB223,7))</f>
        <v>0</v>
      </c>
      <c r="BK223" s="43">
        <f>SUM(BD223:BJ223)</f>
        <v>12</v>
      </c>
      <c r="BL223">
        <v>41</v>
      </c>
      <c r="BM223" t="str">
        <f>B223</f>
        <v>Gisler</v>
      </c>
      <c r="BN223" t="str">
        <f>C223</f>
        <v>Bernadette</v>
      </c>
      <c r="BO223" t="str">
        <f>D223</f>
        <v>Flüelen</v>
      </c>
    </row>
    <row r="224" spans="1:67" x14ac:dyDescent="0.3">
      <c r="A224" s="14">
        <v>1991</v>
      </c>
      <c r="B224" s="27" t="s">
        <v>4086</v>
      </c>
      <c r="C224" t="s">
        <v>408</v>
      </c>
      <c r="D224" s="25" t="s">
        <v>1517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12</v>
      </c>
      <c r="BC224">
        <f>SUM(E224:BB224)</f>
        <v>12</v>
      </c>
      <c r="BD224" s="33">
        <f>IF(BC224=0,0,LARGE(E224:BB224,1))</f>
        <v>12</v>
      </c>
      <c r="BE224" s="33">
        <f>IF(BC224=0,0,LARGE(E224:BB224,2))</f>
        <v>0</v>
      </c>
      <c r="BF224" s="33">
        <f>IF(BC224=0,0,LARGE(E224:BB224,3))</f>
        <v>0</v>
      </c>
      <c r="BG224" s="33">
        <f>IF(BC224=0,0,LARGE(E224:BB224,4))</f>
        <v>0</v>
      </c>
      <c r="BH224" s="33">
        <f>IF(BC224=0,0,LARGE(E224:BB224,5))</f>
        <v>0</v>
      </c>
      <c r="BI224" s="33">
        <f>IF(BC224=0,0,LARGE(E224:BB224,6))</f>
        <v>0</v>
      </c>
      <c r="BJ224" s="34">
        <f>IF(BC224=0,0,LARGE(E224:BB224,7))</f>
        <v>0</v>
      </c>
      <c r="BK224" s="43">
        <f>SUM(BD224:BJ224)</f>
        <v>12</v>
      </c>
      <c r="BL224">
        <v>41</v>
      </c>
      <c r="BM224" t="str">
        <f>B224</f>
        <v>Hattich</v>
      </c>
      <c r="BN224" t="str">
        <f>C224</f>
        <v>Noémie</v>
      </c>
      <c r="BO224" t="str">
        <f>D224</f>
        <v>Blonay</v>
      </c>
    </row>
    <row r="225" spans="1:67" x14ac:dyDescent="0.3">
      <c r="A225" s="14">
        <v>1998</v>
      </c>
      <c r="B225" s="27" t="s">
        <v>3007</v>
      </c>
      <c r="C225" t="s">
        <v>142</v>
      </c>
      <c r="D225" s="25" t="s">
        <v>3008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12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f>SUM(E225:BB225)</f>
        <v>12</v>
      </c>
      <c r="BD225" s="33">
        <f>IF(BC225=0,0,LARGE(E225:BB225,1))</f>
        <v>12</v>
      </c>
      <c r="BE225" s="33">
        <f>IF(BC225=0,0,LARGE(E225:BB225,2))</f>
        <v>0</v>
      </c>
      <c r="BF225" s="33">
        <f>IF(BC225=0,0,LARGE(E225:BB225,3))</f>
        <v>0</v>
      </c>
      <c r="BG225" s="33">
        <f>IF(BC225=0,0,LARGE(E225:BB225,4))</f>
        <v>0</v>
      </c>
      <c r="BH225" s="33">
        <f>IF(BC225=0,0,LARGE(E225:BB225,5))</f>
        <v>0</v>
      </c>
      <c r="BI225" s="33">
        <f>IF(BC225=0,0,LARGE(E225:BB225,6))</f>
        <v>0</v>
      </c>
      <c r="BJ225" s="34">
        <f>IF(BC225=0,0,LARGE(E225:BB225,7))</f>
        <v>0</v>
      </c>
      <c r="BK225" s="43">
        <f>SUM(BD225:BJ225)</f>
        <v>12</v>
      </c>
      <c r="BL225">
        <v>41</v>
      </c>
      <c r="BM225" t="str">
        <f>B225</f>
        <v>Lelong</v>
      </c>
      <c r="BN225" t="str">
        <f>C225</f>
        <v>Julie</v>
      </c>
      <c r="BO225" t="str">
        <f>D225</f>
        <v>Annecy</v>
      </c>
    </row>
    <row r="226" spans="1:67" x14ac:dyDescent="0.3">
      <c r="A226" s="14">
        <v>1992</v>
      </c>
      <c r="B226" s="27" t="s">
        <v>2230</v>
      </c>
      <c r="C226" t="s">
        <v>257</v>
      </c>
      <c r="D226" s="25" t="s">
        <v>2231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12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f>SUM(E226:BB226)</f>
        <v>12</v>
      </c>
      <c r="BD226" s="33">
        <f>IF(BC226=0,0,LARGE(E226:BB226,1))</f>
        <v>12</v>
      </c>
      <c r="BE226" s="33">
        <f>IF(BC226=0,0,LARGE(E226:BB226,2))</f>
        <v>0</v>
      </c>
      <c r="BF226" s="33">
        <f>IF(BC226=0,0,LARGE(E226:BB226,3))</f>
        <v>0</v>
      </c>
      <c r="BG226" s="33">
        <f>IF(BC226=0,0,LARGE(E226:BB226,4))</f>
        <v>0</v>
      </c>
      <c r="BH226" s="33">
        <f>IF(BC226=0,0,LARGE(E226:BB226,5))</f>
        <v>0</v>
      </c>
      <c r="BI226" s="33">
        <f>IF(BC226=0,0,LARGE(E226:BB226,6))</f>
        <v>0</v>
      </c>
      <c r="BJ226" s="34">
        <f>IF(BC226=0,0,LARGE(E226:BB226,7))</f>
        <v>0</v>
      </c>
      <c r="BK226" s="43">
        <f>SUM(BD226:BJ226)</f>
        <v>12</v>
      </c>
      <c r="BL226">
        <v>41</v>
      </c>
      <c r="BM226" t="str">
        <f>B226</f>
        <v>Morgenthaler</v>
      </c>
      <c r="BN226" t="str">
        <f>C226</f>
        <v>Justine</v>
      </c>
      <c r="BO226" t="str">
        <f>D226</f>
        <v>Châtel St-Denis</v>
      </c>
    </row>
    <row r="227" spans="1:67" x14ac:dyDescent="0.3">
      <c r="A227" s="14">
        <v>1997</v>
      </c>
      <c r="B227" s="27" t="s">
        <v>2563</v>
      </c>
      <c r="C227" t="s">
        <v>2564</v>
      </c>
      <c r="D227" s="25" t="s">
        <v>2565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12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f>SUM(E227:BB227)</f>
        <v>12</v>
      </c>
      <c r="BD227" s="33">
        <f>IF(BC227=0,0,LARGE(E227:BB227,1))</f>
        <v>12</v>
      </c>
      <c r="BE227" s="33">
        <f>IF(BC227=0,0,LARGE(E227:BB227,2))</f>
        <v>0</v>
      </c>
      <c r="BF227" s="33">
        <f>IF(BC227=0,0,LARGE(E227:BB227,3))</f>
        <v>0</v>
      </c>
      <c r="BG227" s="33">
        <f>IF(BC227=0,0,LARGE(E227:BB227,4))</f>
        <v>0</v>
      </c>
      <c r="BH227" s="33">
        <f>IF(BC227=0,0,LARGE(E227:BB227,5))</f>
        <v>0</v>
      </c>
      <c r="BI227" s="33">
        <f>IF(BC227=0,0,LARGE(E227:BB227,6))</f>
        <v>0</v>
      </c>
      <c r="BJ227" s="34">
        <f>IF(BC227=0,0,LARGE(E227:BB227,7))</f>
        <v>0</v>
      </c>
      <c r="BK227" s="43">
        <f>SUM(BD227:BJ227)</f>
        <v>12</v>
      </c>
      <c r="BL227">
        <v>41</v>
      </c>
      <c r="BM227" t="str">
        <f>B227</f>
        <v>Papapostolou</v>
      </c>
      <c r="BN227" t="str">
        <f>C227</f>
        <v>Maria</v>
      </c>
      <c r="BO227" t="str">
        <f>D227</f>
        <v>Metsovo</v>
      </c>
    </row>
    <row r="228" spans="1:67" x14ac:dyDescent="0.3">
      <c r="A228" s="14">
        <v>1994</v>
      </c>
      <c r="B228" s="27" t="s">
        <v>229</v>
      </c>
      <c r="C228" t="s">
        <v>243</v>
      </c>
      <c r="D228" s="25" t="s">
        <v>57</v>
      </c>
      <c r="E228">
        <v>0</v>
      </c>
      <c r="F228">
        <v>12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f>SUM(E228:BB228)</f>
        <v>12</v>
      </c>
      <c r="BD228" s="33">
        <f>IF(BC228=0,0,LARGE(E228:BB228,1))</f>
        <v>12</v>
      </c>
      <c r="BE228" s="33">
        <f>IF(BC228=0,0,LARGE(E228:BB228,2))</f>
        <v>0</v>
      </c>
      <c r="BF228" s="33">
        <f>IF(BC228=0,0,LARGE(E228:BB228,3))</f>
        <v>0</v>
      </c>
      <c r="BG228" s="33">
        <f>IF(BC228=0,0,LARGE(E228:BB228,4))</f>
        <v>0</v>
      </c>
      <c r="BH228" s="33">
        <f>IF(BC228=0,0,LARGE(E228:BB228,5))</f>
        <v>0</v>
      </c>
      <c r="BI228" s="33">
        <f>IF(BC228=0,0,LARGE(E228:BB228,6))</f>
        <v>0</v>
      </c>
      <c r="BJ228" s="34">
        <f>IF(BC228=0,0,LARGE(E228:BB228,7))</f>
        <v>0</v>
      </c>
      <c r="BK228" s="43">
        <f>SUM(BD228:BJ228)</f>
        <v>12</v>
      </c>
      <c r="BL228">
        <v>41</v>
      </c>
      <c r="BM228" t="str">
        <f>B228</f>
        <v>Rossier</v>
      </c>
      <c r="BN228" t="str">
        <f>C228</f>
        <v>Julia</v>
      </c>
      <c r="BO228" t="str">
        <f>D228</f>
        <v>Crans-Montana</v>
      </c>
    </row>
    <row r="229" spans="1:67" x14ac:dyDescent="0.3">
      <c r="A229" s="14">
        <v>1993</v>
      </c>
      <c r="B229" s="27" t="s">
        <v>1030</v>
      </c>
      <c r="C229" t="s">
        <v>208</v>
      </c>
      <c r="D229" s="25" t="s">
        <v>1031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12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f>SUM(E229:BB229)</f>
        <v>12</v>
      </c>
      <c r="BD229" s="33">
        <f>IF(BC229=0,0,LARGE(E229:BB229,1))</f>
        <v>12</v>
      </c>
      <c r="BE229" s="33">
        <f>IF(BC229=0,0,LARGE(E229:BB229,2))</f>
        <v>0</v>
      </c>
      <c r="BF229" s="33">
        <f>IF(BC229=0,0,LARGE(E229:BB229,3))</f>
        <v>0</v>
      </c>
      <c r="BG229" s="33">
        <f>IF(BC229=0,0,LARGE(E229:BB229,4))</f>
        <v>0</v>
      </c>
      <c r="BH229" s="33">
        <f>IF(BC229=0,0,LARGE(E229:BB229,5))</f>
        <v>0</v>
      </c>
      <c r="BI229" s="33">
        <f>IF(BC229=0,0,LARGE(E229:BB229,6))</f>
        <v>0</v>
      </c>
      <c r="BJ229" s="34">
        <f>IF(BC229=0,0,LARGE(E229:BB229,7))</f>
        <v>0</v>
      </c>
      <c r="BK229" s="43">
        <f>SUM(BD229:BJ229)</f>
        <v>12</v>
      </c>
      <c r="BL229">
        <v>41</v>
      </c>
      <c r="BM229" t="str">
        <f>B229</f>
        <v>Schäublin</v>
      </c>
      <c r="BN229" t="str">
        <f>C229</f>
        <v>Florence</v>
      </c>
      <c r="BO229" t="str">
        <f>D229</f>
        <v>Crissier</v>
      </c>
    </row>
    <row r="230" spans="1:67" x14ac:dyDescent="0.3">
      <c r="A230" s="14">
        <v>1995</v>
      </c>
      <c r="B230" s="27" t="s">
        <v>2938</v>
      </c>
      <c r="C230" t="s">
        <v>2616</v>
      </c>
      <c r="D230" s="25" t="s">
        <v>2939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12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f>SUM(E230:BB230)</f>
        <v>12</v>
      </c>
      <c r="BD230" s="33">
        <f>IF(BC230=0,0,LARGE(E230:BB230,1))</f>
        <v>12</v>
      </c>
      <c r="BE230" s="33">
        <f>IF(BC230=0,0,LARGE(E230:BB230,2))</f>
        <v>0</v>
      </c>
      <c r="BF230" s="33">
        <f>IF(BC230=0,0,LARGE(E230:BB230,3))</f>
        <v>0</v>
      </c>
      <c r="BG230" s="33">
        <f>IF(BC230=0,0,LARGE(E230:BB230,4))</f>
        <v>0</v>
      </c>
      <c r="BH230" s="33">
        <f>IF(BC230=0,0,LARGE(E230:BB230,5))</f>
        <v>0</v>
      </c>
      <c r="BI230" s="33">
        <f>IF(BC230=0,0,LARGE(E230:BB230,6))</f>
        <v>0</v>
      </c>
      <c r="BJ230" s="34">
        <f>IF(BC230=0,0,LARGE(E230:BB230,7))</f>
        <v>0</v>
      </c>
      <c r="BK230" s="43">
        <f>SUM(BD230:BJ230)</f>
        <v>12</v>
      </c>
      <c r="BL230">
        <v>41</v>
      </c>
      <c r="BM230" t="str">
        <f>B230</f>
        <v>Tscherrig</v>
      </c>
      <c r="BN230" t="str">
        <f>C230</f>
        <v>Vera</v>
      </c>
      <c r="BO230" t="str">
        <f>D230</f>
        <v>Brig-glis</v>
      </c>
    </row>
    <row r="231" spans="1:67" x14ac:dyDescent="0.3">
      <c r="A231" s="14">
        <v>2004</v>
      </c>
      <c r="B231" s="27" t="s">
        <v>3307</v>
      </c>
      <c r="C231" t="s">
        <v>1174</v>
      </c>
      <c r="D231" s="25" t="s">
        <v>39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12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f>SUM(E231:BB231)</f>
        <v>12</v>
      </c>
      <c r="BD231" s="33">
        <f>IF(BC231=0,0,LARGE(E231:BB231,1))</f>
        <v>12</v>
      </c>
      <c r="BE231" s="33">
        <f>IF(BC231=0,0,LARGE(E231:BB231,2))</f>
        <v>0</v>
      </c>
      <c r="BF231" s="33">
        <f>IF(BC231=0,0,LARGE(E231:BB231,3))</f>
        <v>0</v>
      </c>
      <c r="BG231" s="33">
        <f>IF(BC231=0,0,LARGE(E231:BB231,4))</f>
        <v>0</v>
      </c>
      <c r="BH231" s="33">
        <f>IF(BC231=0,0,LARGE(E231:BB231,5))</f>
        <v>0</v>
      </c>
      <c r="BI231" s="33">
        <f>IF(BC231=0,0,LARGE(E231:BB231,6))</f>
        <v>0</v>
      </c>
      <c r="BJ231" s="34">
        <f>IF(BC231=0,0,LARGE(E231:BB231,7))</f>
        <v>0</v>
      </c>
      <c r="BK231" s="43">
        <f>SUM(BD231:BJ231)</f>
        <v>12</v>
      </c>
      <c r="BL231">
        <v>41</v>
      </c>
      <c r="BM231" t="str">
        <f>B231</f>
        <v>Vuignier</v>
      </c>
      <c r="BN231" t="str">
        <f>C231</f>
        <v>Elisa</v>
      </c>
      <c r="BO231" t="str">
        <f>D231</f>
        <v>Grimisuat</v>
      </c>
    </row>
    <row r="232" spans="1:67" x14ac:dyDescent="0.3">
      <c r="A232" s="14">
        <v>1987</v>
      </c>
      <c r="B232" s="27" t="s">
        <v>1257</v>
      </c>
      <c r="C232" t="s">
        <v>1258</v>
      </c>
      <c r="D232" s="25" t="s">
        <v>1248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12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f>SUM(E232:BB232)</f>
        <v>12</v>
      </c>
      <c r="BD232" s="33">
        <f>IF(BC232=0,0,LARGE(E232:BB232,1))</f>
        <v>12</v>
      </c>
      <c r="BE232" s="33">
        <f>IF(BC232=0,0,LARGE(E232:BB232,2))</f>
        <v>0</v>
      </c>
      <c r="BF232" s="33">
        <f>IF(BC232=0,0,LARGE(E232:BB232,3))</f>
        <v>0</v>
      </c>
      <c r="BG232" s="33">
        <f>IF(BC232=0,0,LARGE(E232:BB232,4))</f>
        <v>0</v>
      </c>
      <c r="BH232" s="33">
        <f>IF(BC232=0,0,LARGE(E232:BB232,5))</f>
        <v>0</v>
      </c>
      <c r="BI232" s="33">
        <f>IF(BC232=0,0,LARGE(E232:BB232,6))</f>
        <v>0</v>
      </c>
      <c r="BJ232" s="34">
        <f>IF(BC232=0,0,LARGE(E232:BB232,7))</f>
        <v>0</v>
      </c>
      <c r="BK232" s="43">
        <f>SUM(BD232:BJ232)</f>
        <v>12</v>
      </c>
      <c r="BL232">
        <v>41</v>
      </c>
      <c r="BM232" t="str">
        <f>B232</f>
        <v>Walpen</v>
      </c>
      <c r="BN232" t="str">
        <f>C232</f>
        <v>Sona</v>
      </c>
      <c r="BO232" t="str">
        <f>D232</f>
        <v>Brig</v>
      </c>
    </row>
    <row r="233" spans="1:67" x14ac:dyDescent="0.3">
      <c r="A233" s="14">
        <v>1990</v>
      </c>
      <c r="B233" s="27" t="s">
        <v>3343</v>
      </c>
      <c r="C233" t="s">
        <v>3344</v>
      </c>
      <c r="D233" s="25" t="s">
        <v>610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12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f>SUM(E233:BB233)</f>
        <v>12</v>
      </c>
      <c r="BD233" s="33">
        <f>IF(BC233=0,0,LARGE(E233:BB233,1))</f>
        <v>12</v>
      </c>
      <c r="BE233" s="33">
        <f>IF(BC233=0,0,LARGE(E233:BB233,2))</f>
        <v>0</v>
      </c>
      <c r="BF233" s="33">
        <f>IF(BC233=0,0,LARGE(E233:BB233,3))</f>
        <v>0</v>
      </c>
      <c r="BG233" s="33">
        <f>IF(BC233=0,0,LARGE(E233:BB233,4))</f>
        <v>0</v>
      </c>
      <c r="BH233" s="33">
        <f>IF(BC233=0,0,LARGE(E233:BB233,5))</f>
        <v>0</v>
      </c>
      <c r="BI233" s="33">
        <f>IF(BC233=0,0,LARGE(E233:BB233,6))</f>
        <v>0</v>
      </c>
      <c r="BJ233" s="34">
        <f>IF(BC233=0,0,LARGE(E233:BB233,7))</f>
        <v>0</v>
      </c>
      <c r="BK233" s="43">
        <f>SUM(BD233:BJ233)</f>
        <v>12</v>
      </c>
      <c r="BL233">
        <v>41</v>
      </c>
      <c r="BM233" t="str">
        <f>B233</f>
        <v>Wiedemann</v>
      </c>
      <c r="BN233" t="str">
        <f>C233</f>
        <v>Sina</v>
      </c>
      <c r="BO233" t="str">
        <f>D233</f>
        <v>Berne</v>
      </c>
    </row>
    <row r="234" spans="1:67" x14ac:dyDescent="0.3">
      <c r="A234" s="14">
        <v>1992</v>
      </c>
      <c r="B234" s="27" t="s">
        <v>219</v>
      </c>
      <c r="C234" t="s">
        <v>257</v>
      </c>
      <c r="D234" s="25" t="s">
        <v>57</v>
      </c>
      <c r="E234">
        <v>0</v>
      </c>
      <c r="F234">
        <v>11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f>SUM(E234:BB234)</f>
        <v>11</v>
      </c>
      <c r="BD234" s="33">
        <f>IF(BC234=0,0,LARGE(E234:BB234,1))</f>
        <v>11</v>
      </c>
      <c r="BE234" s="33">
        <f>IF(BC234=0,0,LARGE(E234:BB234,2))</f>
        <v>0</v>
      </c>
      <c r="BF234" s="33">
        <f>IF(BC234=0,0,LARGE(E234:BB234,3))</f>
        <v>0</v>
      </c>
      <c r="BG234" s="33">
        <f>IF(BC234=0,0,LARGE(E234:BB234,4))</f>
        <v>0</v>
      </c>
      <c r="BH234" s="33">
        <f>IF(BC234=0,0,LARGE(E234:BB234,5))</f>
        <v>0</v>
      </c>
      <c r="BI234" s="33">
        <f>IF(BC234=0,0,LARGE(E234:BB234,6))</f>
        <v>0</v>
      </c>
      <c r="BJ234" s="34">
        <f>IF(BC234=0,0,LARGE(E234:BB234,7))</f>
        <v>0</v>
      </c>
      <c r="BK234" s="43">
        <f>SUM(BD234:BJ234)</f>
        <v>11</v>
      </c>
      <c r="BL234">
        <v>42</v>
      </c>
      <c r="BM234" t="str">
        <f>B234</f>
        <v>Berclaz</v>
      </c>
      <c r="BN234" t="str">
        <f>C234</f>
        <v>Justine</v>
      </c>
      <c r="BO234" t="str">
        <f>D234</f>
        <v>Crans-Montana</v>
      </c>
    </row>
    <row r="235" spans="1:67" x14ac:dyDescent="0.3">
      <c r="A235" s="14">
        <v>1988</v>
      </c>
      <c r="B235" s="27" t="s">
        <v>137</v>
      </c>
      <c r="C235" t="s">
        <v>105</v>
      </c>
      <c r="D235" s="25" t="s">
        <v>65</v>
      </c>
      <c r="E235">
        <v>0</v>
      </c>
      <c r="F235">
        <v>5</v>
      </c>
      <c r="G235">
        <v>0</v>
      </c>
      <c r="H235">
        <v>0</v>
      </c>
      <c r="I235">
        <v>0</v>
      </c>
      <c r="J235">
        <v>6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f>SUM(E235:BB235)</f>
        <v>11</v>
      </c>
      <c r="BD235" s="33">
        <f>IF(BC235=0,0,LARGE(E235:BB235,1))</f>
        <v>6</v>
      </c>
      <c r="BE235" s="33">
        <f>IF(BC235=0,0,LARGE(E235:BB235,2))</f>
        <v>5</v>
      </c>
      <c r="BF235" s="33">
        <f>IF(BC235=0,0,LARGE(E235:BB235,3))</f>
        <v>0</v>
      </c>
      <c r="BG235" s="33">
        <f>IF(BC235=0,0,LARGE(E235:BB235,4))</f>
        <v>0</v>
      </c>
      <c r="BH235" s="33">
        <f>IF(BC235=0,0,LARGE(E235:BB235,5))</f>
        <v>0</v>
      </c>
      <c r="BI235" s="33">
        <f>IF(BC235=0,0,LARGE(E235:BB235,6))</f>
        <v>0</v>
      </c>
      <c r="BJ235" s="34">
        <f>IF(BC235=0,0,LARGE(E235:BB235,7))</f>
        <v>0</v>
      </c>
      <c r="BK235" s="43">
        <f>SUM(BD235:BJ235)</f>
        <v>11</v>
      </c>
      <c r="BL235">
        <v>42</v>
      </c>
      <c r="BM235" t="str">
        <f>B235</f>
        <v>Bernicard</v>
      </c>
      <c r="BN235" t="str">
        <f>C235</f>
        <v>Amélie</v>
      </c>
      <c r="BO235" t="str">
        <f>D235</f>
        <v>Ayent</v>
      </c>
    </row>
    <row r="236" spans="1:67" x14ac:dyDescent="0.3">
      <c r="A236" s="14">
        <v>1994</v>
      </c>
      <c r="B236" s="27" t="s">
        <v>2205</v>
      </c>
      <c r="C236" t="s">
        <v>1892</v>
      </c>
      <c r="D236" s="25" t="s">
        <v>2209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11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f>SUM(E236:BB236)</f>
        <v>11</v>
      </c>
      <c r="BD236" s="33">
        <f>IF(BC236=0,0,LARGE(E236:BB236,1))</f>
        <v>11</v>
      </c>
      <c r="BE236" s="33">
        <f>IF(BC236=0,0,LARGE(E236:BB236,2))</f>
        <v>0</v>
      </c>
      <c r="BF236" s="33">
        <f>IF(BC236=0,0,LARGE(E236:BB236,3))</f>
        <v>0</v>
      </c>
      <c r="BG236" s="33">
        <f>IF(BC236=0,0,LARGE(E236:BB236,4))</f>
        <v>0</v>
      </c>
      <c r="BH236" s="33">
        <f>IF(BC236=0,0,LARGE(E236:BB236,5))</f>
        <v>0</v>
      </c>
      <c r="BI236" s="33">
        <f>IF(BC236=0,0,LARGE(E236:BB236,6))</f>
        <v>0</v>
      </c>
      <c r="BJ236" s="34">
        <f>IF(BC236=0,0,LARGE(E236:BB236,7))</f>
        <v>0</v>
      </c>
      <c r="BK236" s="43">
        <f>SUM(BD236:BJ236)</f>
        <v>11</v>
      </c>
      <c r="BL236">
        <v>42</v>
      </c>
      <c r="BM236" t="str">
        <f>B236</f>
        <v>Blomqvist</v>
      </c>
      <c r="BN236" t="str">
        <f>C236</f>
        <v>Edith</v>
      </c>
      <c r="BO236" t="str">
        <f>D236</f>
        <v>SWE-Västeras</v>
      </c>
    </row>
    <row r="237" spans="1:67" x14ac:dyDescent="0.3">
      <c r="A237" s="14">
        <v>1985</v>
      </c>
      <c r="B237" s="27" t="s">
        <v>1164</v>
      </c>
      <c r="C237" t="s">
        <v>1165</v>
      </c>
      <c r="D237" s="25" t="s">
        <v>45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11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f>SUM(E237:BB237)</f>
        <v>11</v>
      </c>
      <c r="BD237" s="33">
        <f>IF(BC237=0,0,LARGE(E237:BB237,1))</f>
        <v>11</v>
      </c>
      <c r="BE237" s="33">
        <f>IF(BC237=0,0,LARGE(E237:BB237,2))</f>
        <v>0</v>
      </c>
      <c r="BF237" s="33">
        <f>IF(BC237=0,0,LARGE(E237:BB237,3))</f>
        <v>0</v>
      </c>
      <c r="BG237" s="33">
        <f>IF(BC237=0,0,LARGE(E237:BB237,4))</f>
        <v>0</v>
      </c>
      <c r="BH237" s="33">
        <f>IF(BC237=0,0,LARGE(E237:BB237,5))</f>
        <v>0</v>
      </c>
      <c r="BI237" s="33">
        <f>IF(BC237=0,0,LARGE(E237:BB237,6))</f>
        <v>0</v>
      </c>
      <c r="BJ237" s="34">
        <f>IF(BC237=0,0,LARGE(E237:BB237,7))</f>
        <v>0</v>
      </c>
      <c r="BK237" s="43">
        <f>SUM(BD237:BJ237)</f>
        <v>11</v>
      </c>
      <c r="BL237">
        <v>42</v>
      </c>
      <c r="BM237" t="str">
        <f>B237</f>
        <v>Brochellaz</v>
      </c>
      <c r="BN237" t="str">
        <f>C237</f>
        <v>Coralie</v>
      </c>
      <c r="BO237" t="str">
        <f>D237</f>
        <v>Riddes</v>
      </c>
    </row>
    <row r="238" spans="1:67" x14ac:dyDescent="0.3">
      <c r="A238" s="14">
        <v>1994</v>
      </c>
      <c r="B238" s="27" t="s">
        <v>3684</v>
      </c>
      <c r="C238" t="s">
        <v>3685</v>
      </c>
      <c r="D238" s="25" t="s">
        <v>40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11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f>SUM(E238:BB238)</f>
        <v>11</v>
      </c>
      <c r="BD238" s="33">
        <f>IF(BC238=0,0,LARGE(E238:BB238,1))</f>
        <v>11</v>
      </c>
      <c r="BE238" s="33">
        <f>IF(BC238=0,0,LARGE(E238:BB238,2))</f>
        <v>0</v>
      </c>
      <c r="BF238" s="33">
        <f>IF(BC238=0,0,LARGE(E238:BB238,3))</f>
        <v>0</v>
      </c>
      <c r="BG238" s="33">
        <f>IF(BC238=0,0,LARGE(E238:BB238,4))</f>
        <v>0</v>
      </c>
      <c r="BH238" s="33">
        <f>IF(BC238=0,0,LARGE(E238:BB238,5))</f>
        <v>0</v>
      </c>
      <c r="BI238" s="33">
        <f>IF(BC238=0,0,LARGE(E238:BB238,6))</f>
        <v>0</v>
      </c>
      <c r="BJ238" s="34">
        <f>IF(BC238=0,0,LARGE(E238:BB238,7))</f>
        <v>0</v>
      </c>
      <c r="BK238" s="43">
        <f>SUM(BD238:BJ238)</f>
        <v>11</v>
      </c>
      <c r="BL238">
        <v>42</v>
      </c>
      <c r="BM238" t="str">
        <f>B238</f>
        <v>Duarte</v>
      </c>
      <c r="BN238" t="str">
        <f>C238</f>
        <v>Joana</v>
      </c>
      <c r="BO238" t="str">
        <f>D238</f>
        <v>Sion</v>
      </c>
    </row>
    <row r="239" spans="1:67" x14ac:dyDescent="0.3">
      <c r="A239" s="14">
        <v>1991</v>
      </c>
      <c r="B239" s="27" t="s">
        <v>1383</v>
      </c>
      <c r="C239" t="s">
        <v>1384</v>
      </c>
      <c r="D239" s="25" t="s">
        <v>908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11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f>SUM(E239:BB239)</f>
        <v>11</v>
      </c>
      <c r="BD239" s="33">
        <f>IF(BC239=0,0,LARGE(E239:BB239,1))</f>
        <v>11</v>
      </c>
      <c r="BE239" s="33">
        <f>IF(BC239=0,0,LARGE(E239:BB239,2))</f>
        <v>0</v>
      </c>
      <c r="BF239" s="33">
        <f>IF(BC239=0,0,LARGE(E239:BB239,3))</f>
        <v>0</v>
      </c>
      <c r="BG239" s="33">
        <f>IF(BC239=0,0,LARGE(E239:BB239,4))</f>
        <v>0</v>
      </c>
      <c r="BH239" s="33">
        <f>IF(BC239=0,0,LARGE(E239:BB239,5))</f>
        <v>0</v>
      </c>
      <c r="BI239" s="33">
        <f>IF(BC239=0,0,LARGE(E239:BB239,6))</f>
        <v>0</v>
      </c>
      <c r="BJ239" s="34">
        <f>IF(BC239=0,0,LARGE(E239:BB239,7))</f>
        <v>0</v>
      </c>
      <c r="BK239" s="43">
        <f>SUM(BD239:BJ239)</f>
        <v>11</v>
      </c>
      <c r="BL239">
        <v>42</v>
      </c>
      <c r="BM239" t="str">
        <f>B239</f>
        <v>Emonet</v>
      </c>
      <c r="BN239" t="str">
        <f>C239</f>
        <v>Mélissa</v>
      </c>
      <c r="BO239" t="str">
        <f>D239</f>
        <v>Sembrancher</v>
      </c>
    </row>
    <row r="240" spans="1:67" x14ac:dyDescent="0.3">
      <c r="A240" s="14">
        <v>1992</v>
      </c>
      <c r="B240" s="27" t="s">
        <v>3009</v>
      </c>
      <c r="C240" t="s">
        <v>3010</v>
      </c>
      <c r="D240" s="25" t="s">
        <v>2999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11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f>SUM(E240:BB240)</f>
        <v>11</v>
      </c>
      <c r="BD240" s="33">
        <f>IF(BC240=0,0,LARGE(E240:BB240,1))</f>
        <v>11</v>
      </c>
      <c r="BE240" s="33">
        <f>IF(BC240=0,0,LARGE(E240:BB240,2))</f>
        <v>0</v>
      </c>
      <c r="BF240" s="33">
        <f>IF(BC240=0,0,LARGE(E240:BB240,3))</f>
        <v>0</v>
      </c>
      <c r="BG240" s="33">
        <f>IF(BC240=0,0,LARGE(E240:BB240,4))</f>
        <v>0</v>
      </c>
      <c r="BH240" s="33">
        <f>IF(BC240=0,0,LARGE(E240:BB240,5))</f>
        <v>0</v>
      </c>
      <c r="BI240" s="33">
        <f>IF(BC240=0,0,LARGE(E240:BB240,6))</f>
        <v>0</v>
      </c>
      <c r="BJ240" s="34">
        <f>IF(BC240=0,0,LARGE(E240:BB240,7))</f>
        <v>0</v>
      </c>
      <c r="BK240" s="43">
        <f>SUM(BD240:BJ240)</f>
        <v>11</v>
      </c>
      <c r="BL240">
        <v>42</v>
      </c>
      <c r="BM240" t="str">
        <f>B240</f>
        <v>Fielder</v>
      </c>
      <c r="BN240" t="str">
        <f>C240</f>
        <v>Caitling</v>
      </c>
      <c r="BO240" t="str">
        <f>D240</f>
        <v>Salomon</v>
      </c>
    </row>
    <row r="241" spans="1:67" x14ac:dyDescent="0.3">
      <c r="A241" s="14">
        <v>1990</v>
      </c>
      <c r="B241" s="27" t="s">
        <v>3345</v>
      </c>
      <c r="C241" t="s">
        <v>1079</v>
      </c>
      <c r="D241" s="25" t="s">
        <v>57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11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f>SUM(E241:BB241)</f>
        <v>11</v>
      </c>
      <c r="BD241" s="33">
        <f>IF(BC241=0,0,LARGE(E241:BB241,1))</f>
        <v>11</v>
      </c>
      <c r="BE241" s="33">
        <f>IF(BC241=0,0,LARGE(E241:BB241,2))</f>
        <v>0</v>
      </c>
      <c r="BF241" s="33">
        <f>IF(BC241=0,0,LARGE(E241:BB241,3))</f>
        <v>0</v>
      </c>
      <c r="BG241" s="33">
        <f>IF(BC241=0,0,LARGE(E241:BB241,4))</f>
        <v>0</v>
      </c>
      <c r="BH241" s="33">
        <f>IF(BC241=0,0,LARGE(E241:BB241,5))</f>
        <v>0</v>
      </c>
      <c r="BI241" s="33">
        <f>IF(BC241=0,0,LARGE(E241:BB241,6))</f>
        <v>0</v>
      </c>
      <c r="BJ241" s="34">
        <f>IF(BC241=0,0,LARGE(E241:BB241,7))</f>
        <v>0</v>
      </c>
      <c r="BK241" s="43">
        <f>SUM(BD241:BJ241)</f>
        <v>11</v>
      </c>
      <c r="BL241">
        <v>42</v>
      </c>
      <c r="BM241" t="str">
        <f>B241</f>
        <v>Häni</v>
      </c>
      <c r="BN241" t="str">
        <f>C241</f>
        <v>Séverine</v>
      </c>
      <c r="BO241" t="str">
        <f>D241</f>
        <v>Crans-Montana</v>
      </c>
    </row>
    <row r="242" spans="1:67" x14ac:dyDescent="0.3">
      <c r="A242" s="14">
        <v>1985</v>
      </c>
      <c r="B242" s="27" t="s">
        <v>2946</v>
      </c>
      <c r="C242" t="s">
        <v>2947</v>
      </c>
      <c r="D242" s="25" t="s">
        <v>1262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11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f>SUM(E242:BB242)</f>
        <v>11</v>
      </c>
      <c r="BD242" s="33">
        <f>IF(BC242=0,0,LARGE(E242:BB242,1))</f>
        <v>11</v>
      </c>
      <c r="BE242" s="33">
        <f>IF(BC242=0,0,LARGE(E242:BB242,2))</f>
        <v>0</v>
      </c>
      <c r="BF242" s="33">
        <f>IF(BC242=0,0,LARGE(E242:BB242,3))</f>
        <v>0</v>
      </c>
      <c r="BG242" s="33">
        <f>IF(BC242=0,0,LARGE(E242:BB242,4))</f>
        <v>0</v>
      </c>
      <c r="BH242" s="33">
        <f>IF(BC242=0,0,LARGE(E242:BB242,5))</f>
        <v>0</v>
      </c>
      <c r="BI242" s="33">
        <f>IF(BC242=0,0,LARGE(E242:BB242,6))</f>
        <v>0</v>
      </c>
      <c r="BJ242" s="34">
        <f>IF(BC242=0,0,LARGE(E242:BB242,7))</f>
        <v>0</v>
      </c>
      <c r="BK242" s="43">
        <f>SUM(BD242:BJ242)</f>
        <v>11</v>
      </c>
      <c r="BL242">
        <v>42</v>
      </c>
      <c r="BM242" t="str">
        <f>B242</f>
        <v>Jelo</v>
      </c>
      <c r="BN242" t="str">
        <f>C242</f>
        <v>Conny</v>
      </c>
      <c r="BO242" t="str">
        <f>D242</f>
        <v>Naters</v>
      </c>
    </row>
    <row r="243" spans="1:67" x14ac:dyDescent="0.3">
      <c r="A243" s="14">
        <v>1993</v>
      </c>
      <c r="B243" s="27" t="s">
        <v>4087</v>
      </c>
      <c r="C243" t="s">
        <v>3613</v>
      </c>
      <c r="D243" s="25" t="s">
        <v>1256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11</v>
      </c>
      <c r="BC243">
        <f>SUM(E243:BB243)</f>
        <v>11</v>
      </c>
      <c r="BD243" s="33">
        <f>IF(BC243=0,0,LARGE(E243:BB243,1))</f>
        <v>11</v>
      </c>
      <c r="BE243" s="33">
        <f>IF(BC243=0,0,LARGE(E243:BB243,2))</f>
        <v>0</v>
      </c>
      <c r="BF243" s="33">
        <f>IF(BC243=0,0,LARGE(E243:BB243,3))</f>
        <v>0</v>
      </c>
      <c r="BG243" s="33">
        <f>IF(BC243=0,0,LARGE(E243:BB243,4))</f>
        <v>0</v>
      </c>
      <c r="BH243" s="33">
        <f>IF(BC243=0,0,LARGE(E243:BB243,5))</f>
        <v>0</v>
      </c>
      <c r="BI243" s="33">
        <f>IF(BC243=0,0,LARGE(E243:BB243,6))</f>
        <v>0</v>
      </c>
      <c r="BJ243" s="34">
        <f>IF(BC243=0,0,LARGE(E243:BB243,7))</f>
        <v>0</v>
      </c>
      <c r="BK243" s="43">
        <f>SUM(BD243:BJ243)</f>
        <v>11</v>
      </c>
      <c r="BL243">
        <v>42</v>
      </c>
      <c r="BM243" t="str">
        <f>B243</f>
        <v>Leiggener</v>
      </c>
      <c r="BN243" t="str">
        <f>C243</f>
        <v>Romaine</v>
      </c>
      <c r="BO243" t="str">
        <f>D243</f>
        <v>Visp</v>
      </c>
    </row>
    <row r="244" spans="1:67" x14ac:dyDescent="0.3">
      <c r="A244" s="14">
        <v>1989</v>
      </c>
      <c r="B244" s="27" t="s">
        <v>650</v>
      </c>
      <c r="C244" t="s">
        <v>651</v>
      </c>
      <c r="D244" s="25" t="s">
        <v>583</v>
      </c>
      <c r="E244">
        <v>0</v>
      </c>
      <c r="F244">
        <v>0</v>
      </c>
      <c r="G244">
        <v>0</v>
      </c>
      <c r="H244">
        <v>11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f>SUM(E244:BB244)</f>
        <v>11</v>
      </c>
      <c r="BD244" s="33">
        <f>IF(BC244=0,0,LARGE(E244:BB244,1))</f>
        <v>11</v>
      </c>
      <c r="BE244" s="33">
        <f>IF(BC244=0,0,LARGE(E244:BB244,2))</f>
        <v>0</v>
      </c>
      <c r="BF244" s="33">
        <f>IF(BC244=0,0,LARGE(E244:BB244,3))</f>
        <v>0</v>
      </c>
      <c r="BG244" s="33">
        <f>IF(BC244=0,0,LARGE(E244:BB244,4))</f>
        <v>0</v>
      </c>
      <c r="BH244" s="33">
        <f>IF(BC244=0,0,LARGE(E244:BB244,5))</f>
        <v>0</v>
      </c>
      <c r="BI244" s="33">
        <f>IF(BC244=0,0,LARGE(E244:BB244,6))</f>
        <v>0</v>
      </c>
      <c r="BJ244" s="34">
        <f>IF(BC244=0,0,LARGE(E244:BB244,7))</f>
        <v>0</v>
      </c>
      <c r="BK244" s="43">
        <f>SUM(BD244:BJ244)</f>
        <v>11</v>
      </c>
      <c r="BL244">
        <v>42</v>
      </c>
      <c r="BM244" t="str">
        <f>B244</f>
        <v>Lovey</v>
      </c>
      <c r="BN244" t="str">
        <f>C244</f>
        <v>Laetitia</v>
      </c>
      <c r="BO244" t="str">
        <f>D244</f>
        <v>Vérossaz</v>
      </c>
    </row>
    <row r="245" spans="1:67" x14ac:dyDescent="0.3">
      <c r="A245" s="14">
        <v>1989</v>
      </c>
      <c r="B245" s="27" t="s">
        <v>499</v>
      </c>
      <c r="C245" t="s">
        <v>85</v>
      </c>
      <c r="D245" s="25" t="s">
        <v>64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11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f>SUM(E245:BB245)</f>
        <v>11</v>
      </c>
      <c r="BD245" s="33">
        <f>IF(BC245=0,0,LARGE(E245:BB245,1))</f>
        <v>11</v>
      </c>
      <c r="BE245" s="33">
        <f>IF(BC245=0,0,LARGE(E245:BB245,2))</f>
        <v>0</v>
      </c>
      <c r="BF245" s="33">
        <f>IF(BC245=0,0,LARGE(E245:BB245,3))</f>
        <v>0</v>
      </c>
      <c r="BG245" s="33">
        <f>IF(BC245=0,0,LARGE(E245:BB245,4))</f>
        <v>0</v>
      </c>
      <c r="BH245" s="33">
        <f>IF(BC245=0,0,LARGE(E245:BB245,5))</f>
        <v>0</v>
      </c>
      <c r="BI245" s="33">
        <f>IF(BC245=0,0,LARGE(E245:BB245,6))</f>
        <v>0</v>
      </c>
      <c r="BJ245" s="34">
        <f>IF(BC245=0,0,LARGE(E245:BB245,7))</f>
        <v>0</v>
      </c>
      <c r="BK245" s="43">
        <f>SUM(BD245:BJ245)</f>
        <v>11</v>
      </c>
      <c r="BL245">
        <v>42</v>
      </c>
      <c r="BM245" t="str">
        <f>B245</f>
        <v>Luisier</v>
      </c>
      <c r="BN245" t="str">
        <f>C245</f>
        <v>Marie</v>
      </c>
      <c r="BO245" t="str">
        <f>D245</f>
        <v>Le Châble</v>
      </c>
    </row>
    <row r="246" spans="1:67" x14ac:dyDescent="0.3">
      <c r="A246" s="14">
        <v>1991</v>
      </c>
      <c r="B246" s="27" t="s">
        <v>62</v>
      </c>
      <c r="C246" t="s">
        <v>2232</v>
      </c>
      <c r="D246" s="25" t="s">
        <v>76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11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f>SUM(E246:BB246)</f>
        <v>11</v>
      </c>
      <c r="BD246" s="33">
        <f>IF(BC246=0,0,LARGE(E246:BB246,1))</f>
        <v>11</v>
      </c>
      <c r="BE246" s="33">
        <f>IF(BC246=0,0,LARGE(E246:BB246,2))</f>
        <v>0</v>
      </c>
      <c r="BF246" s="33">
        <f>IF(BC246=0,0,LARGE(E246:BB246,3))</f>
        <v>0</v>
      </c>
      <c r="BG246" s="33">
        <f>IF(BC246=0,0,LARGE(E246:BB246,4))</f>
        <v>0</v>
      </c>
      <c r="BH246" s="33">
        <f>IF(BC246=0,0,LARGE(E246:BB246,5))</f>
        <v>0</v>
      </c>
      <c r="BI246" s="33">
        <f>IF(BC246=0,0,LARGE(E246:BB246,6))</f>
        <v>0</v>
      </c>
      <c r="BJ246" s="34">
        <f>IF(BC246=0,0,LARGE(E246:BB246,7))</f>
        <v>0</v>
      </c>
      <c r="BK246" s="43">
        <f>SUM(BD246:BJ246)</f>
        <v>11</v>
      </c>
      <c r="BL246">
        <v>42</v>
      </c>
      <c r="BM246" t="str">
        <f>B246</f>
        <v>Mabillard</v>
      </c>
      <c r="BN246" t="str">
        <f>C246</f>
        <v>Doris</v>
      </c>
      <c r="BO246" t="str">
        <f>D246</f>
        <v>Chamoson</v>
      </c>
    </row>
    <row r="247" spans="1:67" x14ac:dyDescent="0.3">
      <c r="A247" s="14">
        <v>999</v>
      </c>
      <c r="B247" s="27" t="s">
        <v>1032</v>
      </c>
      <c r="C247" t="s">
        <v>1033</v>
      </c>
      <c r="D247" s="25" t="s">
        <v>476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11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f>SUM(E247:BB247)</f>
        <v>11</v>
      </c>
      <c r="BD247" s="33">
        <f>IF(BC247=0,0,LARGE(E247:BB247,1))</f>
        <v>11</v>
      </c>
      <c r="BE247" s="33">
        <f>IF(BC247=0,0,LARGE(E247:BB247,2))</f>
        <v>0</v>
      </c>
      <c r="BF247" s="33">
        <f>IF(BC247=0,0,LARGE(E247:BB247,3))</f>
        <v>0</v>
      </c>
      <c r="BG247" s="33">
        <f>IF(BC247=0,0,LARGE(E247:BB247,4))</f>
        <v>0</v>
      </c>
      <c r="BH247" s="33">
        <f>IF(BC247=0,0,LARGE(E247:BB247,5))</f>
        <v>0</v>
      </c>
      <c r="BI247" s="33">
        <f>IF(BC247=0,0,LARGE(E247:BB247,6))</f>
        <v>0</v>
      </c>
      <c r="BJ247" s="34">
        <f>IF(BC247=0,0,LARGE(E247:BB247,7))</f>
        <v>0</v>
      </c>
      <c r="BK247" s="43">
        <f>SUM(BD247:BJ247)</f>
        <v>11</v>
      </c>
      <c r="BL247">
        <v>42</v>
      </c>
      <c r="BM247" t="str">
        <f>B247</f>
        <v>Mottet</v>
      </c>
      <c r="BN247" t="str">
        <f>C247</f>
        <v>Léonie</v>
      </c>
      <c r="BO247" t="str">
        <f>D247</f>
        <v>Fully</v>
      </c>
    </row>
    <row r="248" spans="1:67" x14ac:dyDescent="0.3">
      <c r="A248" s="14">
        <v>1999</v>
      </c>
      <c r="B248" s="27" t="s">
        <v>1259</v>
      </c>
      <c r="C248" t="s">
        <v>1260</v>
      </c>
      <c r="D248" s="25" t="s">
        <v>1261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11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f>SUM(E248:BB248)</f>
        <v>11</v>
      </c>
      <c r="BD248" s="33">
        <f>IF(BC248=0,0,LARGE(E248:BB248,1))</f>
        <v>11</v>
      </c>
      <c r="BE248" s="33">
        <f>IF(BC248=0,0,LARGE(E248:BB248,2))</f>
        <v>0</v>
      </c>
      <c r="BF248" s="33">
        <f>IF(BC248=0,0,LARGE(E248:BB248,3))</f>
        <v>0</v>
      </c>
      <c r="BG248" s="33">
        <f>IF(BC248=0,0,LARGE(E248:BB248,4))</f>
        <v>0</v>
      </c>
      <c r="BH248" s="33">
        <f>IF(BC248=0,0,LARGE(E248:BB248,5))</f>
        <v>0</v>
      </c>
      <c r="BI248" s="33">
        <f>IF(BC248=0,0,LARGE(E248:BB248,6))</f>
        <v>0</v>
      </c>
      <c r="BJ248" s="34">
        <f>IF(BC248=0,0,LARGE(E248:BB248,7))</f>
        <v>0</v>
      </c>
      <c r="BK248" s="43">
        <f>SUM(BD248:BJ248)</f>
        <v>11</v>
      </c>
      <c r="BL248">
        <v>42</v>
      </c>
      <c r="BM248" t="str">
        <f>B248</f>
        <v>Rebsamen</v>
      </c>
      <c r="BN248" t="str">
        <f>C248</f>
        <v>Tifenn</v>
      </c>
      <c r="BO248" t="str">
        <f>D248</f>
        <v>Fribourg</v>
      </c>
    </row>
    <row r="249" spans="1:67" x14ac:dyDescent="0.3">
      <c r="A249" s="14">
        <v>1988</v>
      </c>
      <c r="B249" s="27" t="s">
        <v>1223</v>
      </c>
      <c r="C249" t="s">
        <v>87</v>
      </c>
      <c r="D249" s="25" t="s">
        <v>445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11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f>SUM(E249:BB249)</f>
        <v>11</v>
      </c>
      <c r="BD249" s="33">
        <f>IF(BC249=0,0,LARGE(E249:BB249,1))</f>
        <v>11</v>
      </c>
      <c r="BE249" s="33">
        <f>IF(BC249=0,0,LARGE(E249:BB249,2))</f>
        <v>0</v>
      </c>
      <c r="BF249" s="33">
        <f>IF(BC249=0,0,LARGE(E249:BB249,3))</f>
        <v>0</v>
      </c>
      <c r="BG249" s="33">
        <f>IF(BC249=0,0,LARGE(E249:BB249,4))</f>
        <v>0</v>
      </c>
      <c r="BH249" s="33">
        <f>IF(BC249=0,0,LARGE(E249:BB249,5))</f>
        <v>0</v>
      </c>
      <c r="BI249" s="33">
        <f>IF(BC249=0,0,LARGE(E249:BB249,6))</f>
        <v>0</v>
      </c>
      <c r="BJ249" s="34">
        <f>IF(BC249=0,0,LARGE(E249:BB249,7))</f>
        <v>0</v>
      </c>
      <c r="BK249" s="43">
        <f>SUM(BD249:BJ249)</f>
        <v>11</v>
      </c>
      <c r="BL249">
        <v>42</v>
      </c>
      <c r="BM249" t="str">
        <f>B249</f>
        <v>Roux</v>
      </c>
      <c r="BN249" t="str">
        <f>C249</f>
        <v>Emilie</v>
      </c>
      <c r="BO249" t="str">
        <f>D249</f>
        <v>Genève</v>
      </c>
    </row>
    <row r="250" spans="1:67" x14ac:dyDescent="0.3">
      <c r="A250" s="14">
        <v>1989</v>
      </c>
      <c r="B250" s="27" t="s">
        <v>1160</v>
      </c>
      <c r="C250" t="s">
        <v>3809</v>
      </c>
      <c r="D250" s="25" t="s">
        <v>3810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11</v>
      </c>
      <c r="AY250">
        <v>0</v>
      </c>
      <c r="AZ250">
        <v>0</v>
      </c>
      <c r="BA250">
        <v>0</v>
      </c>
      <c r="BB250">
        <v>0</v>
      </c>
      <c r="BC250">
        <f>SUM(E250:BB250)</f>
        <v>11</v>
      </c>
      <c r="BD250" s="33">
        <f>IF(BC250=0,0,LARGE(E250:BB250,1))</f>
        <v>11</v>
      </c>
      <c r="BE250" s="33">
        <f>IF(BC250=0,0,LARGE(E250:BB250,2))</f>
        <v>0</v>
      </c>
      <c r="BF250" s="33">
        <f>IF(BC250=0,0,LARGE(E250:BB250,3))</f>
        <v>0</v>
      </c>
      <c r="BG250" s="33">
        <f>IF(BC250=0,0,LARGE(E250:BB250,4))</f>
        <v>0</v>
      </c>
      <c r="BH250" s="33">
        <f>IF(BC250=0,0,LARGE(E250:BB250,5))</f>
        <v>0</v>
      </c>
      <c r="BI250" s="33">
        <f>IF(BC250=0,0,LARGE(E250:BB250,6))</f>
        <v>0</v>
      </c>
      <c r="BJ250" s="34">
        <f>IF(BC250=0,0,LARGE(E250:BB250,7))</f>
        <v>0</v>
      </c>
      <c r="BK250" s="43">
        <f>SUM(BD250:BJ250)</f>
        <v>11</v>
      </c>
      <c r="BL250">
        <v>42</v>
      </c>
      <c r="BM250" t="str">
        <f>B250</f>
        <v>Vaucher</v>
      </c>
      <c r="BN250" t="str">
        <f>C250</f>
        <v>Rosie</v>
      </c>
      <c r="BO250" t="str">
        <f>D250</f>
        <v>Founex</v>
      </c>
    </row>
    <row r="251" spans="1:67" x14ac:dyDescent="0.3">
      <c r="A251" s="21">
        <v>1992</v>
      </c>
      <c r="B251" s="24" t="s">
        <v>546</v>
      </c>
      <c r="C251" t="s">
        <v>849</v>
      </c>
      <c r="D251" s="25" t="s">
        <v>850</v>
      </c>
      <c r="E251">
        <v>0</v>
      </c>
      <c r="F251">
        <v>0</v>
      </c>
      <c r="G251">
        <v>0</v>
      </c>
      <c r="H251">
        <v>0</v>
      </c>
      <c r="I251">
        <v>11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f>SUM(E251:BB251)</f>
        <v>11</v>
      </c>
      <c r="BD251" s="33">
        <f>IF(BC251=0,0,LARGE(E251:BB251,1))</f>
        <v>11</v>
      </c>
      <c r="BE251" s="33">
        <f>IF(BC251=0,0,LARGE(E251:BB251,2))</f>
        <v>0</v>
      </c>
      <c r="BF251" s="33">
        <f>IF(BC251=0,0,LARGE(E251:BB251,3))</f>
        <v>0</v>
      </c>
      <c r="BG251" s="33">
        <f>IF(BC251=0,0,LARGE(E251:BB251,4))</f>
        <v>0</v>
      </c>
      <c r="BH251" s="33">
        <f>IF(BC251=0,0,LARGE(E251:BB251,5))</f>
        <v>0</v>
      </c>
      <c r="BI251" s="33">
        <f>IF(BC251=0,0,LARGE(E251:BB251,6))</f>
        <v>0</v>
      </c>
      <c r="BJ251" s="34">
        <f>IF(BC251=0,0,LARGE(E251:BB251,7))</f>
        <v>0</v>
      </c>
      <c r="BK251" s="43">
        <f>SUM(BD251:BJ251)</f>
        <v>11</v>
      </c>
      <c r="BL251">
        <v>42</v>
      </c>
      <c r="BM251" t="str">
        <f>B251</f>
        <v>Weber</v>
      </c>
      <c r="BN251" t="str">
        <f>C251</f>
        <v>Chalyne</v>
      </c>
      <c r="BO251" t="str">
        <f>D251</f>
        <v>Cartigny</v>
      </c>
    </row>
    <row r="252" spans="1:67" x14ac:dyDescent="0.3">
      <c r="A252" s="14">
        <v>1994</v>
      </c>
      <c r="B252" s="27" t="s">
        <v>2207</v>
      </c>
      <c r="C252" t="s">
        <v>2208</v>
      </c>
      <c r="D252" s="25" t="s">
        <v>2206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10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f>SUM(E252:BB252)</f>
        <v>10</v>
      </c>
      <c r="BD252" s="33">
        <f>IF(BC252=0,0,LARGE(E252:BB252,1))</f>
        <v>10</v>
      </c>
      <c r="BE252" s="33">
        <f>IF(BC252=0,0,LARGE(E252:BB252,2))</f>
        <v>0</v>
      </c>
      <c r="BF252" s="33">
        <f>IF(BC252=0,0,LARGE(E252:BB252,3))</f>
        <v>0</v>
      </c>
      <c r="BG252" s="33">
        <f>IF(BC252=0,0,LARGE(E252:BB252,4))</f>
        <v>0</v>
      </c>
      <c r="BH252" s="33">
        <f>IF(BC252=0,0,LARGE(E252:BB252,5))</f>
        <v>0</v>
      </c>
      <c r="BI252" s="33">
        <f>IF(BC252=0,0,LARGE(E252:BB252,6))</f>
        <v>0</v>
      </c>
      <c r="BJ252" s="34">
        <f>IF(BC252=0,0,LARGE(E252:BB252,7))</f>
        <v>0</v>
      </c>
      <c r="BK252" s="43">
        <f>SUM(BD252:BJ252)</f>
        <v>10</v>
      </c>
      <c r="BL252">
        <v>43</v>
      </c>
      <c r="BM252" t="str">
        <f>B252</f>
        <v>Ardito</v>
      </c>
      <c r="BN252" t="str">
        <f>C252</f>
        <v>Nelly</v>
      </c>
      <c r="BO252" t="str">
        <f>D252</f>
        <v>FR-Nyon</v>
      </c>
    </row>
    <row r="253" spans="1:67" x14ac:dyDescent="0.3">
      <c r="A253" s="14">
        <v>1996</v>
      </c>
      <c r="B253" s="27" t="s">
        <v>867</v>
      </c>
      <c r="C253" t="s">
        <v>101</v>
      </c>
      <c r="D253" s="25" t="s">
        <v>125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10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f>SUM(E253:BB253)</f>
        <v>10</v>
      </c>
      <c r="BD253" s="33">
        <f>IF(BC253=0,0,LARGE(E253:BB253,1))</f>
        <v>10</v>
      </c>
      <c r="BE253" s="33">
        <f>IF(BC253=0,0,LARGE(E253:BB253,2))</f>
        <v>0</v>
      </c>
      <c r="BF253" s="33">
        <f>IF(BC253=0,0,LARGE(E253:BB253,3))</f>
        <v>0</v>
      </c>
      <c r="BG253" s="33">
        <f>IF(BC253=0,0,LARGE(E253:BB253,4))</f>
        <v>0</v>
      </c>
      <c r="BH253" s="33">
        <f>IF(BC253=0,0,LARGE(E253:BB253,5))</f>
        <v>0</v>
      </c>
      <c r="BI253" s="33">
        <f>IF(BC253=0,0,LARGE(E253:BB253,6))</f>
        <v>0</v>
      </c>
      <c r="BJ253" s="34">
        <f>IF(BC253=0,0,LARGE(E253:BB253,7))</f>
        <v>0</v>
      </c>
      <c r="BK253" s="43">
        <f>SUM(BD253:BJ253)</f>
        <v>10</v>
      </c>
      <c r="BL253">
        <v>43</v>
      </c>
      <c r="BM253" t="str">
        <f>B253</f>
        <v>Beney</v>
      </c>
      <c r="BN253" t="str">
        <f>C253</f>
        <v>Jennifer</v>
      </c>
      <c r="BO253" t="str">
        <f>D253</f>
        <v>Champlan</v>
      </c>
    </row>
    <row r="254" spans="1:67" x14ac:dyDescent="0.3">
      <c r="A254" s="14">
        <v>1999</v>
      </c>
      <c r="B254" s="27" t="s">
        <v>214</v>
      </c>
      <c r="C254" t="s">
        <v>230</v>
      </c>
      <c r="D254" s="25" t="s">
        <v>146</v>
      </c>
      <c r="E254">
        <v>0</v>
      </c>
      <c r="F254">
        <v>10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f>SUM(E254:BB254)</f>
        <v>10</v>
      </c>
      <c r="BD254" s="33">
        <f>IF(BC254=0,0,LARGE(E254:BB254,1))</f>
        <v>10</v>
      </c>
      <c r="BE254" s="33">
        <f>IF(BC254=0,0,LARGE(E254:BB254,2))</f>
        <v>0</v>
      </c>
      <c r="BF254" s="33">
        <f>IF(BC254=0,0,LARGE(E254:BB254,3))</f>
        <v>0</v>
      </c>
      <c r="BG254" s="33">
        <f>IF(BC254=0,0,LARGE(E254:BB254,4))</f>
        <v>0</v>
      </c>
      <c r="BH254" s="33">
        <f>IF(BC254=0,0,LARGE(E254:BB254,5))</f>
        <v>0</v>
      </c>
      <c r="BI254" s="33">
        <f>IF(BC254=0,0,LARGE(E254:BB254,6))</f>
        <v>0</v>
      </c>
      <c r="BJ254" s="34">
        <f>IF(BC254=0,0,LARGE(E254:BB254,7))</f>
        <v>0</v>
      </c>
      <c r="BK254" s="43">
        <f>SUM(BD254:BJ254)</f>
        <v>10</v>
      </c>
      <c r="BL254">
        <v>43</v>
      </c>
      <c r="BM254" t="str">
        <f>B254</f>
        <v>Borgeat</v>
      </c>
      <c r="BN254" t="str">
        <f>C254</f>
        <v>Solène</v>
      </c>
      <c r="BO254" t="str">
        <f>D254</f>
        <v>Chermignon</v>
      </c>
    </row>
    <row r="255" spans="1:67" x14ac:dyDescent="0.3">
      <c r="A255" s="14">
        <v>1989</v>
      </c>
      <c r="B255" s="27" t="s">
        <v>662</v>
      </c>
      <c r="C255" t="s">
        <v>663</v>
      </c>
      <c r="D255" s="25" t="s">
        <v>664</v>
      </c>
      <c r="E255">
        <v>0</v>
      </c>
      <c r="F255">
        <v>0</v>
      </c>
      <c r="G255">
        <v>0</v>
      </c>
      <c r="H255">
        <v>5</v>
      </c>
      <c r="I255">
        <v>5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f>SUM(E255:BB255)</f>
        <v>10</v>
      </c>
      <c r="BD255" s="33">
        <f>IF(BC255=0,0,LARGE(E255:BB255,1))</f>
        <v>5</v>
      </c>
      <c r="BE255" s="33">
        <f>IF(BC255=0,0,LARGE(E255:BB255,2))</f>
        <v>5</v>
      </c>
      <c r="BF255" s="33">
        <f>IF(BC255=0,0,LARGE(E255:BB255,3))</f>
        <v>0</v>
      </c>
      <c r="BG255" s="33">
        <f>IF(BC255=0,0,LARGE(E255:BB255,4))</f>
        <v>0</v>
      </c>
      <c r="BH255" s="33">
        <f>IF(BC255=0,0,LARGE(E255:BB255,5))</f>
        <v>0</v>
      </c>
      <c r="BI255" s="33">
        <f>IF(BC255=0,0,LARGE(E255:BB255,6))</f>
        <v>0</v>
      </c>
      <c r="BJ255" s="34">
        <f>IF(BC255=0,0,LARGE(E255:BB255,7))</f>
        <v>0</v>
      </c>
      <c r="BK255" s="43">
        <f>SUM(BD255:BJ255)</f>
        <v>10</v>
      </c>
      <c r="BL255">
        <v>43</v>
      </c>
      <c r="BM255" t="str">
        <f>B255</f>
        <v>Ciliberto</v>
      </c>
      <c r="BN255" t="str">
        <f>C255</f>
        <v>Jelena</v>
      </c>
      <c r="BO255" t="str">
        <f>D255</f>
        <v>Yvorne</v>
      </c>
    </row>
    <row r="256" spans="1:67" x14ac:dyDescent="0.3">
      <c r="A256" s="14">
        <v>1985</v>
      </c>
      <c r="B256" s="27" t="s">
        <v>1385</v>
      </c>
      <c r="C256" t="s">
        <v>1386</v>
      </c>
      <c r="D256" s="25" t="s">
        <v>1387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10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f>SUM(E256:BB256)</f>
        <v>10</v>
      </c>
      <c r="BD256" s="33">
        <f>IF(BC256=0,0,LARGE(E256:BB256,1))</f>
        <v>10</v>
      </c>
      <c r="BE256" s="33">
        <f>IF(BC256=0,0,LARGE(E256:BB256,2))</f>
        <v>0</v>
      </c>
      <c r="BF256" s="33">
        <f>IF(BC256=0,0,LARGE(E256:BB256,3))</f>
        <v>0</v>
      </c>
      <c r="BG256" s="33">
        <f>IF(BC256=0,0,LARGE(E256:BB256,4))</f>
        <v>0</v>
      </c>
      <c r="BH256" s="33">
        <f>IF(BC256=0,0,LARGE(E256:BB256,5))</f>
        <v>0</v>
      </c>
      <c r="BI256" s="33">
        <f>IF(BC256=0,0,LARGE(E256:BB256,6))</f>
        <v>0</v>
      </c>
      <c r="BJ256" s="34">
        <f>IF(BC256=0,0,LARGE(E256:BB256,7))</f>
        <v>0</v>
      </c>
      <c r="BK256" s="43">
        <f>SUM(BD256:BJ256)</f>
        <v>10</v>
      </c>
      <c r="BL256">
        <v>43</v>
      </c>
      <c r="BM256" t="str">
        <f>B256</f>
        <v>Dagout</v>
      </c>
      <c r="BN256" t="str">
        <f>C256</f>
        <v>Tiffany</v>
      </c>
      <c r="BO256" t="str">
        <f>D256</f>
        <v>Bruson</v>
      </c>
    </row>
    <row r="257" spans="1:67" x14ac:dyDescent="0.3">
      <c r="A257" s="14">
        <v>1993</v>
      </c>
      <c r="B257" s="27" t="s">
        <v>50</v>
      </c>
      <c r="C257" t="s">
        <v>3346</v>
      </c>
      <c r="D257" s="25" t="s">
        <v>1042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10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f>SUM(E257:BB257)</f>
        <v>10</v>
      </c>
      <c r="BD257" s="33">
        <f>IF(BC257=0,0,LARGE(E257:BB257,1))</f>
        <v>10</v>
      </c>
      <c r="BE257" s="33">
        <f>IF(BC257=0,0,LARGE(E257:BB257,2))</f>
        <v>0</v>
      </c>
      <c r="BF257" s="33">
        <f>IF(BC257=0,0,LARGE(E257:BB257,3))</f>
        <v>0</v>
      </c>
      <c r="BG257" s="33">
        <f>IF(BC257=0,0,LARGE(E257:BB257,4))</f>
        <v>0</v>
      </c>
      <c r="BH257" s="33">
        <f>IF(BC257=0,0,LARGE(E257:BB257,5))</f>
        <v>0</v>
      </c>
      <c r="BI257" s="33">
        <f>IF(BC257=0,0,LARGE(E257:BB257,6))</f>
        <v>0</v>
      </c>
      <c r="BJ257" s="34">
        <f>IF(BC257=0,0,LARGE(E257:BB257,7))</f>
        <v>0</v>
      </c>
      <c r="BK257" s="43">
        <f>SUM(BD257:BJ257)</f>
        <v>10</v>
      </c>
      <c r="BL257">
        <v>43</v>
      </c>
      <c r="BM257" t="str">
        <f>B257</f>
        <v>Dorsaz</v>
      </c>
      <c r="BN257" t="str">
        <f>C257</f>
        <v>Abigai</v>
      </c>
      <c r="BO257" t="str">
        <f>D257</f>
        <v>Baar-Nendaz</v>
      </c>
    </row>
    <row r="258" spans="1:67" x14ac:dyDescent="0.3">
      <c r="A258" s="14">
        <v>1988</v>
      </c>
      <c r="B258" s="27" t="s">
        <v>3686</v>
      </c>
      <c r="C258" t="s">
        <v>3687</v>
      </c>
      <c r="D258" s="25" t="s">
        <v>3592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10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f>SUM(E258:BB258)</f>
        <v>10</v>
      </c>
      <c r="BD258" s="33">
        <f>IF(BC258=0,0,LARGE(E258:BB258,1))</f>
        <v>10</v>
      </c>
      <c r="BE258" s="33">
        <f>IF(BC258=0,0,LARGE(E258:BB258,2))</f>
        <v>0</v>
      </c>
      <c r="BF258" s="33">
        <f>IF(BC258=0,0,LARGE(E258:BB258,3))</f>
        <v>0</v>
      </c>
      <c r="BG258" s="33">
        <f>IF(BC258=0,0,LARGE(E258:BB258,4))</f>
        <v>0</v>
      </c>
      <c r="BH258" s="33">
        <f>IF(BC258=0,0,LARGE(E258:BB258,5))</f>
        <v>0</v>
      </c>
      <c r="BI258" s="33">
        <f>IF(BC258=0,0,LARGE(E258:BB258,6))</f>
        <v>0</v>
      </c>
      <c r="BJ258" s="34">
        <f>IF(BC258=0,0,LARGE(E258:BB258,7))</f>
        <v>0</v>
      </c>
      <c r="BK258" s="43">
        <f>SUM(BD258:BJ258)</f>
        <v>10</v>
      </c>
      <c r="BL258">
        <v>43</v>
      </c>
      <c r="BM258" t="str">
        <f>B258</f>
        <v>Fruhauf</v>
      </c>
      <c r="BN258" t="str">
        <f>C258</f>
        <v>Anne Rose</v>
      </c>
      <c r="BO258" t="str">
        <f>D258</f>
        <v>St-Maurice</v>
      </c>
    </row>
    <row r="259" spans="1:67" x14ac:dyDescent="0.3">
      <c r="A259" s="14">
        <v>1988</v>
      </c>
      <c r="B259" s="27" t="s">
        <v>1034</v>
      </c>
      <c r="C259" t="s">
        <v>87</v>
      </c>
      <c r="D259" s="25" t="s">
        <v>1035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10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f>SUM(E259:BB259)</f>
        <v>10</v>
      </c>
      <c r="BD259" s="33">
        <f>IF(BC259=0,0,LARGE(E259:BB259,1))</f>
        <v>10</v>
      </c>
      <c r="BE259" s="33">
        <f>IF(BC259=0,0,LARGE(E259:BB259,2))</f>
        <v>0</v>
      </c>
      <c r="BF259" s="33">
        <f>IF(BC259=0,0,LARGE(E259:BB259,3))</f>
        <v>0</v>
      </c>
      <c r="BG259" s="33">
        <f>IF(BC259=0,0,LARGE(E259:BB259,4))</f>
        <v>0</v>
      </c>
      <c r="BH259" s="33">
        <f>IF(BC259=0,0,LARGE(E259:BB259,5))</f>
        <v>0</v>
      </c>
      <c r="BI259" s="33">
        <f>IF(BC259=0,0,LARGE(E259:BB259,6))</f>
        <v>0</v>
      </c>
      <c r="BJ259" s="34">
        <f>IF(BC259=0,0,LARGE(E259:BB259,7))</f>
        <v>0</v>
      </c>
      <c r="BK259" s="43">
        <f>SUM(BD259:BJ259)</f>
        <v>10</v>
      </c>
      <c r="BL259">
        <v>43</v>
      </c>
      <c r="BM259" t="str">
        <f>B259</f>
        <v>Gardiol</v>
      </c>
      <c r="BN259" t="str">
        <f>C259</f>
        <v>Emilie</v>
      </c>
      <c r="BO259" t="str">
        <f>D259</f>
        <v>Pampigny</v>
      </c>
    </row>
    <row r="260" spans="1:67" x14ac:dyDescent="0.3">
      <c r="A260" s="14">
        <v>1992</v>
      </c>
      <c r="B260" s="27" t="s">
        <v>2566</v>
      </c>
      <c r="C260" t="s">
        <v>2567</v>
      </c>
      <c r="D260" s="25" t="s">
        <v>2555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10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f>SUM(E260:BB260)</f>
        <v>10</v>
      </c>
      <c r="BD260" s="33">
        <f>IF(BC260=0,0,LARGE(E260:BB260,1))</f>
        <v>10</v>
      </c>
      <c r="BE260" s="33">
        <f>IF(BC260=0,0,LARGE(E260:BB260,2))</f>
        <v>0</v>
      </c>
      <c r="BF260" s="33">
        <f>IF(BC260=0,0,LARGE(E260:BB260,3))</f>
        <v>0</v>
      </c>
      <c r="BG260" s="33">
        <f>IF(BC260=0,0,LARGE(E260:BB260,4))</f>
        <v>0</v>
      </c>
      <c r="BH260" s="33">
        <f>IF(BC260=0,0,LARGE(E260:BB260,5))</f>
        <v>0</v>
      </c>
      <c r="BI260" s="33">
        <f>IF(BC260=0,0,LARGE(E260:BB260,6))</f>
        <v>0</v>
      </c>
      <c r="BJ260" s="34">
        <f>IF(BC260=0,0,LARGE(E260:BB260,7))</f>
        <v>0</v>
      </c>
      <c r="BK260" s="43">
        <f>SUM(BD260:BJ260)</f>
        <v>10</v>
      </c>
      <c r="BL260">
        <v>43</v>
      </c>
      <c r="BM260" t="str">
        <f>B260</f>
        <v>Hormaza</v>
      </c>
      <c r="BN260" t="str">
        <f>C260</f>
        <v>Leidy Paola</v>
      </c>
      <c r="BO260" t="str">
        <f>D260</f>
        <v>Colombie</v>
      </c>
    </row>
    <row r="261" spans="1:67" x14ac:dyDescent="0.3">
      <c r="A261" s="14">
        <v>1995</v>
      </c>
      <c r="B261" s="27" t="s">
        <v>1777</v>
      </c>
      <c r="C261" t="s">
        <v>1778</v>
      </c>
      <c r="D261" s="25" t="s">
        <v>1779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10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f>SUM(E261:BB261)</f>
        <v>10</v>
      </c>
      <c r="BD261" s="33">
        <f>IF(BC261=0,0,LARGE(E261:BB261,1))</f>
        <v>10</v>
      </c>
      <c r="BE261" s="33">
        <f>IF(BC261=0,0,LARGE(E261:BB261,2))</f>
        <v>0</v>
      </c>
      <c r="BF261" s="33">
        <f>IF(BC261=0,0,LARGE(E261:BB261,3))</f>
        <v>0</v>
      </c>
      <c r="BG261" s="33">
        <f>IF(BC261=0,0,LARGE(E261:BB261,4))</f>
        <v>0</v>
      </c>
      <c r="BH261" s="33">
        <f>IF(BC261=0,0,LARGE(E261:BB261,5))</f>
        <v>0</v>
      </c>
      <c r="BI261" s="33">
        <f>IF(BC261=0,0,LARGE(E261:BB261,6))</f>
        <v>0</v>
      </c>
      <c r="BJ261" s="34">
        <f>IF(BC261=0,0,LARGE(E261:BB261,7))</f>
        <v>0</v>
      </c>
      <c r="BK261" s="43">
        <f>SUM(BD261:BJ261)</f>
        <v>10</v>
      </c>
      <c r="BL261">
        <v>43</v>
      </c>
      <c r="BM261" t="str">
        <f>B261</f>
        <v>Jeckelmann</v>
      </c>
      <c r="BN261" t="str">
        <f>C261</f>
        <v>Clarisse</v>
      </c>
      <c r="BO261" t="str">
        <f>D261</f>
        <v>Comressport</v>
      </c>
    </row>
    <row r="262" spans="1:67" x14ac:dyDescent="0.3">
      <c r="A262" s="14">
        <v>1988</v>
      </c>
      <c r="B262" s="27" t="s">
        <v>2233</v>
      </c>
      <c r="C262" t="s">
        <v>2234</v>
      </c>
      <c r="D262" s="25" t="s">
        <v>2235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f>SUM(E262:BB262)</f>
        <v>10</v>
      </c>
      <c r="BD262" s="33">
        <f>IF(BC262=0,0,LARGE(E262:BB262,1))</f>
        <v>10</v>
      </c>
      <c r="BE262" s="33">
        <f>IF(BC262=0,0,LARGE(E262:BB262,2))</f>
        <v>0</v>
      </c>
      <c r="BF262" s="33">
        <f>IF(BC262=0,0,LARGE(E262:BB262,3))</f>
        <v>0</v>
      </c>
      <c r="BG262" s="33">
        <f>IF(BC262=0,0,LARGE(E262:BB262,4))</f>
        <v>0</v>
      </c>
      <c r="BH262" s="33">
        <f>IF(BC262=0,0,LARGE(E262:BB262,5))</f>
        <v>0</v>
      </c>
      <c r="BI262" s="33">
        <f>IF(BC262=0,0,LARGE(E262:BB262,6))</f>
        <v>0</v>
      </c>
      <c r="BJ262" s="34">
        <f>IF(BC262=0,0,LARGE(E262:BB262,7))</f>
        <v>0</v>
      </c>
      <c r="BK262" s="43">
        <f>SUM(BD262:BJ262)</f>
        <v>10</v>
      </c>
      <c r="BL262">
        <v>43</v>
      </c>
      <c r="BM262" t="str">
        <f>B262</f>
        <v>Kertész</v>
      </c>
      <c r="BN262" t="str">
        <f>C262</f>
        <v>Kata</v>
      </c>
      <c r="BO262" t="str">
        <f>D262</f>
        <v>HUN-Devecser</v>
      </c>
    </row>
    <row r="263" spans="1:67" x14ac:dyDescent="0.3">
      <c r="A263" s="14">
        <v>1987</v>
      </c>
      <c r="B263" s="27" t="s">
        <v>374</v>
      </c>
      <c r="C263" t="s">
        <v>375</v>
      </c>
      <c r="D263" s="25" t="s">
        <v>376</v>
      </c>
      <c r="E263">
        <v>0</v>
      </c>
      <c r="F263">
        <v>0</v>
      </c>
      <c r="G263">
        <v>10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f>SUM(E263:BB263)</f>
        <v>10</v>
      </c>
      <c r="BD263" s="33">
        <f>IF(BC263=0,0,LARGE(E263:BB263,1))</f>
        <v>10</v>
      </c>
      <c r="BE263" s="33">
        <f>IF(BC263=0,0,LARGE(E263:BB263,2))</f>
        <v>0</v>
      </c>
      <c r="BF263" s="33">
        <f>IF(BC263=0,0,LARGE(E263:BB263,3))</f>
        <v>0</v>
      </c>
      <c r="BG263" s="33">
        <f>IF(BC263=0,0,LARGE(E263:BB263,4))</f>
        <v>0</v>
      </c>
      <c r="BH263" s="33">
        <f>IF(BC263=0,0,LARGE(E263:BB263,5))</f>
        <v>0</v>
      </c>
      <c r="BI263" s="33">
        <f>IF(BC263=0,0,LARGE(E263:BB263,6))</f>
        <v>0</v>
      </c>
      <c r="BJ263" s="34">
        <f>IF(BC263=0,0,LARGE(E263:BB263,7))</f>
        <v>0</v>
      </c>
      <c r="BK263" s="43">
        <f>SUM(BD263:BJ263)</f>
        <v>10</v>
      </c>
      <c r="BL263">
        <v>43</v>
      </c>
      <c r="BM263" t="str">
        <f>B263</f>
        <v>Makovicka</v>
      </c>
      <c r="BN263" t="str">
        <f>C263</f>
        <v>Edwidge</v>
      </c>
      <c r="BO263" t="str">
        <f>D263</f>
        <v>Les Paccots</v>
      </c>
    </row>
    <row r="264" spans="1:67" x14ac:dyDescent="0.3">
      <c r="A264" s="14">
        <v>2001</v>
      </c>
      <c r="B264" s="27" t="s">
        <v>1366</v>
      </c>
      <c r="C264" t="s">
        <v>640</v>
      </c>
      <c r="D264" s="25" t="s">
        <v>1367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10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f>SUM(E264:BB264)</f>
        <v>10</v>
      </c>
      <c r="BD264" s="33">
        <f>IF(BC264=0,0,LARGE(E264:BB264,1))</f>
        <v>10</v>
      </c>
      <c r="BE264" s="33">
        <f>IF(BC264=0,0,LARGE(E264:BB264,2))</f>
        <v>0</v>
      </c>
      <c r="BF264" s="33">
        <f>IF(BC264=0,0,LARGE(E264:BB264,3))</f>
        <v>0</v>
      </c>
      <c r="BG264" s="33">
        <f>IF(BC264=0,0,LARGE(E264:BB264,4))</f>
        <v>0</v>
      </c>
      <c r="BH264" s="33">
        <f>IF(BC264=0,0,LARGE(E264:BB264,5))</f>
        <v>0</v>
      </c>
      <c r="BI264" s="33">
        <f>IF(BC264=0,0,LARGE(E264:BB264,6))</f>
        <v>0</v>
      </c>
      <c r="BJ264" s="34">
        <f>IF(BC264=0,0,LARGE(E264:BB264,7))</f>
        <v>0</v>
      </c>
      <c r="BK264" s="43">
        <f>SUM(BD264:BJ264)</f>
        <v>10</v>
      </c>
      <c r="BL264">
        <v>43</v>
      </c>
      <c r="BM264" t="str">
        <f>B264</f>
        <v>Margot</v>
      </c>
      <c r="BN264" t="str">
        <f>C264</f>
        <v>Léa</v>
      </c>
      <c r="BO264" t="str">
        <f>D264</f>
        <v>Chapelle</v>
      </c>
    </row>
    <row r="265" spans="1:67" x14ac:dyDescent="0.3">
      <c r="A265" s="14">
        <v>1992</v>
      </c>
      <c r="B265" s="27" t="s">
        <v>752</v>
      </c>
      <c r="C265" t="s">
        <v>851</v>
      </c>
      <c r="D265" s="25" t="s">
        <v>852</v>
      </c>
      <c r="E265">
        <v>0</v>
      </c>
      <c r="F265">
        <v>0</v>
      </c>
      <c r="G265">
        <v>0</v>
      </c>
      <c r="H265">
        <v>0</v>
      </c>
      <c r="I265">
        <v>10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f>SUM(E265:BB265)</f>
        <v>10</v>
      </c>
      <c r="BD265" s="33">
        <f>IF(BC265=0,0,LARGE(E265:BB265,1))</f>
        <v>10</v>
      </c>
      <c r="BE265" s="33">
        <f>IF(BC265=0,0,LARGE(E265:BB265,2))</f>
        <v>0</v>
      </c>
      <c r="BF265" s="33">
        <f>IF(BC265=0,0,LARGE(E265:BB265,3))</f>
        <v>0</v>
      </c>
      <c r="BG265" s="33">
        <f>IF(BC265=0,0,LARGE(E265:BB265,4))</f>
        <v>0</v>
      </c>
      <c r="BH265" s="33">
        <f>IF(BC265=0,0,LARGE(E265:BB265,5))</f>
        <v>0</v>
      </c>
      <c r="BI265" s="33">
        <f>IF(BC265=0,0,LARGE(E265:BB265,6))</f>
        <v>0</v>
      </c>
      <c r="BJ265" s="34">
        <f>IF(BC265=0,0,LARGE(E265:BB265,7))</f>
        <v>0</v>
      </c>
      <c r="BK265" s="43">
        <f>SUM(BD265:BJ265)</f>
        <v>10</v>
      </c>
      <c r="BL265">
        <v>43</v>
      </c>
      <c r="BM265" t="str">
        <f>B265</f>
        <v>Peiry</v>
      </c>
      <c r="BN265" t="str">
        <f>C265</f>
        <v>Morgane</v>
      </c>
      <c r="BO265" t="str">
        <f>D265</f>
        <v>Miex</v>
      </c>
    </row>
    <row r="266" spans="1:67" x14ac:dyDescent="0.3">
      <c r="A266" s="14">
        <v>1992</v>
      </c>
      <c r="B266" s="27" t="s">
        <v>3434</v>
      </c>
      <c r="C266" t="s">
        <v>3811</v>
      </c>
      <c r="D266" s="25" t="s">
        <v>768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10</v>
      </c>
      <c r="AY266">
        <v>0</v>
      </c>
      <c r="AZ266">
        <v>0</v>
      </c>
      <c r="BA266">
        <v>0</v>
      </c>
      <c r="BB266">
        <v>0</v>
      </c>
      <c r="BC266">
        <f>SUM(E266:BB266)</f>
        <v>10</v>
      </c>
      <c r="BD266" s="33">
        <f>IF(BC266=0,0,LARGE(E266:BB266,1))</f>
        <v>10</v>
      </c>
      <c r="BE266" s="33">
        <f>IF(BC266=0,0,LARGE(E266:BB266,2))</f>
        <v>0</v>
      </c>
      <c r="BF266" s="33">
        <f>IF(BC266=0,0,LARGE(E266:BB266,3))</f>
        <v>0</v>
      </c>
      <c r="BG266" s="33">
        <f>IF(BC266=0,0,LARGE(E266:BB266,4))</f>
        <v>0</v>
      </c>
      <c r="BH266" s="33">
        <f>IF(BC266=0,0,LARGE(E266:BB266,5))</f>
        <v>0</v>
      </c>
      <c r="BI266" s="33">
        <f>IF(BC266=0,0,LARGE(E266:BB266,6))</f>
        <v>0</v>
      </c>
      <c r="BJ266" s="34">
        <f>IF(BC266=0,0,LARGE(E266:BB266,7))</f>
        <v>0</v>
      </c>
      <c r="BK266" s="43">
        <f>SUM(BD266:BJ266)</f>
        <v>10</v>
      </c>
      <c r="BL266">
        <v>43</v>
      </c>
      <c r="BM266" t="str">
        <f>B266</f>
        <v>Pitton</v>
      </c>
      <c r="BN266" t="str">
        <f>C266</f>
        <v>Nikita</v>
      </c>
      <c r="BO266" t="str">
        <f>D266</f>
        <v>Lausanne</v>
      </c>
    </row>
    <row r="267" spans="1:67" x14ac:dyDescent="0.3">
      <c r="A267" s="14">
        <v>1997</v>
      </c>
      <c r="B267" s="27" t="s">
        <v>4088</v>
      </c>
      <c r="C267" t="s">
        <v>1174</v>
      </c>
      <c r="D267" s="25"/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10</v>
      </c>
      <c r="BC267">
        <f>SUM(E267:BB267)</f>
        <v>10</v>
      </c>
      <c r="BD267" s="33">
        <f>IF(BC267=0,0,LARGE(E267:BB267,1))</f>
        <v>10</v>
      </c>
      <c r="BE267" s="33">
        <f>IF(BC267=0,0,LARGE(E267:BB267,2))</f>
        <v>0</v>
      </c>
      <c r="BF267" s="33">
        <f>IF(BC267=0,0,LARGE(E267:BB267,3))</f>
        <v>0</v>
      </c>
      <c r="BG267" s="33">
        <f>IF(BC267=0,0,LARGE(E267:BB267,4))</f>
        <v>0</v>
      </c>
      <c r="BH267" s="33">
        <f>IF(BC267=0,0,LARGE(E267:BB267,5))</f>
        <v>0</v>
      </c>
      <c r="BI267" s="33">
        <f>IF(BC267=0,0,LARGE(E267:BB267,6))</f>
        <v>0</v>
      </c>
      <c r="BJ267" s="34">
        <f>IF(BC267=0,0,LARGE(E267:BB267,7))</f>
        <v>0</v>
      </c>
      <c r="BK267" s="43">
        <f>SUM(BD267:BJ267)</f>
        <v>10</v>
      </c>
      <c r="BL267">
        <v>43</v>
      </c>
      <c r="BM267" t="str">
        <f>B267</f>
        <v>Rigolet</v>
      </c>
      <c r="BN267" t="str">
        <f>C267</f>
        <v>Elisa</v>
      </c>
    </row>
    <row r="268" spans="1:67" x14ac:dyDescent="0.3">
      <c r="A268" s="14">
        <v>1986</v>
      </c>
      <c r="B268" s="27" t="s">
        <v>659</v>
      </c>
      <c r="C268" t="s">
        <v>660</v>
      </c>
      <c r="D268" s="25" t="s">
        <v>661</v>
      </c>
      <c r="E268">
        <v>0</v>
      </c>
      <c r="F268">
        <v>0</v>
      </c>
      <c r="G268">
        <v>0</v>
      </c>
      <c r="H268">
        <v>6</v>
      </c>
      <c r="I268">
        <v>4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f>SUM(E268:BB268)</f>
        <v>10</v>
      </c>
      <c r="BD268" s="33">
        <f>IF(BC268=0,0,LARGE(E268:BB268,1))</f>
        <v>6</v>
      </c>
      <c r="BE268" s="33">
        <f>IF(BC268=0,0,LARGE(E268:BB268,2))</f>
        <v>4</v>
      </c>
      <c r="BF268" s="33">
        <f>IF(BC268=0,0,LARGE(E268:BB268,3))</f>
        <v>0</v>
      </c>
      <c r="BG268" s="33">
        <f>IF(BC268=0,0,LARGE(E268:BB268,4))</f>
        <v>0</v>
      </c>
      <c r="BH268" s="33">
        <f>IF(BC268=0,0,LARGE(E268:BB268,5))</f>
        <v>0</v>
      </c>
      <c r="BI268" s="33">
        <f>IF(BC268=0,0,LARGE(E268:BB268,6))</f>
        <v>0</v>
      </c>
      <c r="BJ268" s="34">
        <f>IF(BC268=0,0,LARGE(E268:BB268,7))</f>
        <v>0</v>
      </c>
      <c r="BK268" s="43">
        <f>SUM(BD268:BJ268)</f>
        <v>10</v>
      </c>
      <c r="BL268">
        <v>43</v>
      </c>
      <c r="BM268" t="str">
        <f>B268</f>
        <v>Saffioti</v>
      </c>
      <c r="BN268" t="str">
        <f>C268</f>
        <v>Delphy</v>
      </c>
      <c r="BO268" t="str">
        <f>D268</f>
        <v>Chessel</v>
      </c>
    </row>
    <row r="269" spans="1:67" x14ac:dyDescent="0.3">
      <c r="A269" s="14">
        <v>1985</v>
      </c>
      <c r="B269" s="27" t="s">
        <v>3983</v>
      </c>
      <c r="C269" t="s">
        <v>609</v>
      </c>
      <c r="D269" s="25" t="s">
        <v>524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10</v>
      </c>
      <c r="BA269">
        <v>0</v>
      </c>
      <c r="BB269">
        <v>0</v>
      </c>
      <c r="BC269">
        <f>SUM(E269:BB269)</f>
        <v>10</v>
      </c>
      <c r="BD269" s="33">
        <f>IF(BC269=0,0,LARGE(E269:BB269,1))</f>
        <v>10</v>
      </c>
      <c r="BE269" s="33">
        <f>IF(BC269=0,0,LARGE(E269:BB269,2))</f>
        <v>0</v>
      </c>
      <c r="BF269" s="33">
        <f>IF(BC269=0,0,LARGE(E269:BB269,3))</f>
        <v>0</v>
      </c>
      <c r="BG269" s="33">
        <f>IF(BC269=0,0,LARGE(E269:BB269,4))</f>
        <v>0</v>
      </c>
      <c r="BH269" s="33">
        <f>IF(BC269=0,0,LARGE(E269:BB269,5))</f>
        <v>0</v>
      </c>
      <c r="BI269" s="33">
        <f>IF(BC269=0,0,LARGE(E269:BB269,6))</f>
        <v>0</v>
      </c>
      <c r="BJ269" s="34">
        <f>IF(BC269=0,0,LARGE(E269:BB269,7))</f>
        <v>0</v>
      </c>
      <c r="BK269" s="43">
        <f>SUM(BD269:BJ269)</f>
        <v>10</v>
      </c>
      <c r="BL269">
        <v>43</v>
      </c>
      <c r="BM269" t="str">
        <f>B269</f>
        <v>Salzgeber</v>
      </c>
      <c r="BN269" t="str">
        <f>C269</f>
        <v>Tanja</v>
      </c>
      <c r="BO269" t="str">
        <f>D269</f>
        <v>Wimmis</v>
      </c>
    </row>
    <row r="270" spans="1:67" x14ac:dyDescent="0.3">
      <c r="A270" s="14">
        <v>1988</v>
      </c>
      <c r="B270" s="27" t="s">
        <v>2795</v>
      </c>
      <c r="C270" t="s">
        <v>380</v>
      </c>
      <c r="D270" s="25" t="s">
        <v>1262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10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f>SUM(E270:BB270)</f>
        <v>10</v>
      </c>
      <c r="BD270" s="33">
        <f>IF(BC270=0,0,LARGE(E270:BB270,1))</f>
        <v>10</v>
      </c>
      <c r="BE270" s="33">
        <f>IF(BC270=0,0,LARGE(E270:BB270,2))</f>
        <v>0</v>
      </c>
      <c r="BF270" s="33">
        <f>IF(BC270=0,0,LARGE(E270:BB270,3))</f>
        <v>0</v>
      </c>
      <c r="BG270" s="33">
        <f>IF(BC270=0,0,LARGE(E270:BB270,4))</f>
        <v>0</v>
      </c>
      <c r="BH270" s="33">
        <f>IF(BC270=0,0,LARGE(E270:BB270,5))</f>
        <v>0</v>
      </c>
      <c r="BI270" s="33">
        <f>IF(BC270=0,0,LARGE(E270:BB270,6))</f>
        <v>0</v>
      </c>
      <c r="BJ270" s="34">
        <f>IF(BC270=0,0,LARGE(E270:BB270,7))</f>
        <v>0</v>
      </c>
      <c r="BK270" s="43">
        <f>SUM(BD270:BJ270)</f>
        <v>10</v>
      </c>
      <c r="BL270">
        <v>43</v>
      </c>
      <c r="BM270" t="str">
        <f>B270</f>
        <v>Zenhäusern</v>
      </c>
      <c r="BN270" t="str">
        <f>C270</f>
        <v>Anja</v>
      </c>
      <c r="BO270" t="str">
        <f>D270</f>
        <v>Naters</v>
      </c>
    </row>
    <row r="271" spans="1:67" x14ac:dyDescent="0.3">
      <c r="A271" s="14">
        <v>1998</v>
      </c>
      <c r="B271" s="27" t="s">
        <v>4089</v>
      </c>
      <c r="C271" t="s">
        <v>4090</v>
      </c>
      <c r="D271" s="25"/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9</v>
      </c>
      <c r="BC271">
        <f>SUM(E271:BB271)</f>
        <v>9</v>
      </c>
      <c r="BD271" s="33">
        <f>IF(BC271=0,0,LARGE(E271:BB271,1))</f>
        <v>9</v>
      </c>
      <c r="BE271" s="33">
        <f>IF(BC271=0,0,LARGE(E271:BB271,2))</f>
        <v>0</v>
      </c>
      <c r="BF271" s="33">
        <f>IF(BC271=0,0,LARGE(E271:BB271,3))</f>
        <v>0</v>
      </c>
      <c r="BG271" s="33">
        <f>IF(BC271=0,0,LARGE(E271:BB271,4))</f>
        <v>0</v>
      </c>
      <c r="BH271" s="33">
        <f>IF(BC271=0,0,LARGE(E271:BB271,5))</f>
        <v>0</v>
      </c>
      <c r="BI271" s="33">
        <f>IF(BC271=0,0,LARGE(E271:BB271,6))</f>
        <v>0</v>
      </c>
      <c r="BJ271" s="34">
        <f>IF(BC271=0,0,LARGE(E271:BB271,7))</f>
        <v>0</v>
      </c>
      <c r="BK271" s="43">
        <f>SUM(BD271:BJ271)</f>
        <v>9</v>
      </c>
      <c r="BL271">
        <v>44</v>
      </c>
      <c r="BM271" t="str">
        <f>B271</f>
        <v>AndersenWaage</v>
      </c>
      <c r="BN271" t="str">
        <f>C271</f>
        <v>Dorthe</v>
      </c>
    </row>
    <row r="272" spans="1:67" x14ac:dyDescent="0.3">
      <c r="A272" s="14">
        <v>1999</v>
      </c>
      <c r="B272" s="27" t="s">
        <v>3979</v>
      </c>
      <c r="C272" t="s">
        <v>428</v>
      </c>
      <c r="D272" s="25" t="s">
        <v>3980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9</v>
      </c>
      <c r="BA272">
        <v>0</v>
      </c>
      <c r="BB272">
        <v>0</v>
      </c>
      <c r="BC272">
        <f>SUM(E272:BB272)</f>
        <v>9</v>
      </c>
      <c r="BD272" s="33">
        <f>IF(BC272=0,0,LARGE(E272:BB272,1))</f>
        <v>9</v>
      </c>
      <c r="BE272" s="33">
        <f>IF(BC272=0,0,LARGE(E272:BB272,2))</f>
        <v>0</v>
      </c>
      <c r="BF272" s="33">
        <f>IF(BC272=0,0,LARGE(E272:BB272,3))</f>
        <v>0</v>
      </c>
      <c r="BG272" s="33">
        <f>IF(BC272=0,0,LARGE(E272:BB272,4))</f>
        <v>0</v>
      </c>
      <c r="BH272" s="33">
        <f>IF(BC272=0,0,LARGE(E272:BB272,5))</f>
        <v>0</v>
      </c>
      <c r="BI272" s="33">
        <f>IF(BC272=0,0,LARGE(E272:BB272,6))</f>
        <v>0</v>
      </c>
      <c r="BJ272" s="34">
        <f>IF(BC272=0,0,LARGE(E272:BB272,7))</f>
        <v>0</v>
      </c>
      <c r="BK272" s="43">
        <f>SUM(BD272:BJ272)</f>
        <v>9</v>
      </c>
      <c r="BL272">
        <v>44</v>
      </c>
      <c r="BM272" t="str">
        <f>B272</f>
        <v>Balmer</v>
      </c>
      <c r="BN272" t="str">
        <f>C272</f>
        <v>Chantal</v>
      </c>
      <c r="BO272" t="str">
        <f>D272</f>
        <v>Aeschi</v>
      </c>
    </row>
    <row r="273" spans="1:67" x14ac:dyDescent="0.3">
      <c r="A273" s="14">
        <v>1999</v>
      </c>
      <c r="B273" s="27" t="s">
        <v>2210</v>
      </c>
      <c r="C273" t="s">
        <v>2211</v>
      </c>
      <c r="D273" s="25" t="s">
        <v>2212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9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f>SUM(E273:BB273)</f>
        <v>9</v>
      </c>
      <c r="BD273" s="33">
        <f>IF(BC273=0,0,LARGE(E273:BB273,1))</f>
        <v>9</v>
      </c>
      <c r="BE273" s="33">
        <f>IF(BC273=0,0,LARGE(E273:BB273,2))</f>
        <v>0</v>
      </c>
      <c r="BF273" s="33">
        <f>IF(BC273=0,0,LARGE(E273:BB273,3))</f>
        <v>0</v>
      </c>
      <c r="BG273" s="33">
        <f>IF(BC273=0,0,LARGE(E273:BB273,4))</f>
        <v>0</v>
      </c>
      <c r="BH273" s="33">
        <f>IF(BC273=0,0,LARGE(E273:BB273,5))</f>
        <v>0</v>
      </c>
      <c r="BI273" s="33">
        <f>IF(BC273=0,0,LARGE(E273:BB273,6))</f>
        <v>0</v>
      </c>
      <c r="BJ273" s="34">
        <f>IF(BC273=0,0,LARGE(E273:BB273,7))</f>
        <v>0</v>
      </c>
      <c r="BK273" s="43">
        <f>SUM(BD273:BJ273)</f>
        <v>9</v>
      </c>
      <c r="BL273">
        <v>44</v>
      </c>
      <c r="BM273" t="str">
        <f>B273</f>
        <v>Bays</v>
      </c>
      <c r="BN273" t="str">
        <f>C273</f>
        <v>Maëlle</v>
      </c>
      <c r="BO273" t="str">
        <f>D273</f>
        <v>Marly</v>
      </c>
    </row>
    <row r="274" spans="1:67" x14ac:dyDescent="0.3">
      <c r="A274" s="14">
        <v>1996</v>
      </c>
      <c r="B274" s="27" t="s">
        <v>2568</v>
      </c>
      <c r="C274" t="s">
        <v>2569</v>
      </c>
      <c r="D274" s="25" t="s">
        <v>2570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9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f>SUM(E274:BB274)</f>
        <v>9</v>
      </c>
      <c r="BD274" s="33">
        <f>IF(BC274=0,0,LARGE(E274:BB274,1))</f>
        <v>9</v>
      </c>
      <c r="BE274" s="33">
        <f>IF(BC274=0,0,LARGE(E274:BB274,2))</f>
        <v>0</v>
      </c>
      <c r="BF274" s="33">
        <f>IF(BC274=0,0,LARGE(E274:BB274,3))</f>
        <v>0</v>
      </c>
      <c r="BG274" s="33">
        <f>IF(BC274=0,0,LARGE(E274:BB274,4))</f>
        <v>0</v>
      </c>
      <c r="BH274" s="33">
        <f>IF(BC274=0,0,LARGE(E274:BB274,5))</f>
        <v>0</v>
      </c>
      <c r="BI274" s="33">
        <f>IF(BC274=0,0,LARGE(E274:BB274,6))</f>
        <v>0</v>
      </c>
      <c r="BJ274" s="34">
        <f>IF(BC274=0,0,LARGE(E274:BB274,7))</f>
        <v>0</v>
      </c>
      <c r="BK274" s="43">
        <f>SUM(BD274:BJ274)</f>
        <v>9</v>
      </c>
      <c r="BL274">
        <v>44</v>
      </c>
      <c r="BM274" t="str">
        <f>B274</f>
        <v>Calvo</v>
      </c>
      <c r="BN274" t="str">
        <f>C274</f>
        <v>Leonor</v>
      </c>
      <c r="BO274" t="str">
        <f>D274</f>
        <v>Chili</v>
      </c>
    </row>
    <row r="275" spans="1:67" x14ac:dyDescent="0.3">
      <c r="A275" s="14">
        <v>1995</v>
      </c>
      <c r="B275" s="27" t="s">
        <v>2236</v>
      </c>
      <c r="C275" t="s">
        <v>864</v>
      </c>
      <c r="D275" s="25" t="s">
        <v>314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9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f>SUM(E275:BB275)</f>
        <v>9</v>
      </c>
      <c r="BD275" s="33">
        <f>IF(BC275=0,0,LARGE(E275:BB275,1))</f>
        <v>9</v>
      </c>
      <c r="BE275" s="33">
        <f>IF(BC275=0,0,LARGE(E275:BB275,2))</f>
        <v>0</v>
      </c>
      <c r="BF275" s="33">
        <f>IF(BC275=0,0,LARGE(E275:BB275,3))</f>
        <v>0</v>
      </c>
      <c r="BG275" s="33">
        <f>IF(BC275=0,0,LARGE(E275:BB275,4))</f>
        <v>0</v>
      </c>
      <c r="BH275" s="33">
        <f>IF(BC275=0,0,LARGE(E275:BB275,5))</f>
        <v>0</v>
      </c>
      <c r="BI275" s="33">
        <f>IF(BC275=0,0,LARGE(E275:BB275,6))</f>
        <v>0</v>
      </c>
      <c r="BJ275" s="34">
        <f>IF(BC275=0,0,LARGE(E275:BB275,7))</f>
        <v>0</v>
      </c>
      <c r="BK275" s="43">
        <f>SUM(BD275:BJ275)</f>
        <v>9</v>
      </c>
      <c r="BL275">
        <v>44</v>
      </c>
      <c r="BM275" t="str">
        <f>B275</f>
        <v>Charbonnet</v>
      </c>
      <c r="BN275" t="str">
        <f>C275</f>
        <v>Fanny</v>
      </c>
      <c r="BO275" t="str">
        <f>D275</f>
        <v>Aven</v>
      </c>
    </row>
    <row r="276" spans="1:67" x14ac:dyDescent="0.3">
      <c r="A276" s="14">
        <v>1997</v>
      </c>
      <c r="B276" s="27" t="s">
        <v>3647</v>
      </c>
      <c r="C276" t="s">
        <v>3075</v>
      </c>
      <c r="D276" s="25" t="s">
        <v>12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9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f>SUM(E276:BB276)</f>
        <v>9</v>
      </c>
      <c r="BD276" s="33">
        <f>IF(BC276=0,0,LARGE(E276:BB276,1))</f>
        <v>9</v>
      </c>
      <c r="BE276" s="33">
        <f>IF(BC276=0,0,LARGE(E276:BB276,2))</f>
        <v>0</v>
      </c>
      <c r="BF276" s="33">
        <f>IF(BC276=0,0,LARGE(E276:BB276,3))</f>
        <v>0</v>
      </c>
      <c r="BG276" s="33">
        <f>IF(BC276=0,0,LARGE(E276:BB276,4))</f>
        <v>0</v>
      </c>
      <c r="BH276" s="33">
        <f>IF(BC276=0,0,LARGE(E276:BB276,5))</f>
        <v>0</v>
      </c>
      <c r="BI276" s="33">
        <f>IF(BC276=0,0,LARGE(E276:BB276,6))</f>
        <v>0</v>
      </c>
      <c r="BJ276" s="34">
        <f>IF(BC276=0,0,LARGE(E276:BB276,7))</f>
        <v>0</v>
      </c>
      <c r="BK276" s="43">
        <f>SUM(BD276:BJ276)</f>
        <v>9</v>
      </c>
      <c r="BL276">
        <v>44</v>
      </c>
      <c r="BM276" t="str">
        <f>B276</f>
        <v>Colombara</v>
      </c>
      <c r="BN276" t="str">
        <f>C276</f>
        <v>Ludivine</v>
      </c>
      <c r="BO276" t="str">
        <f>D276</f>
        <v>Martigny</v>
      </c>
    </row>
    <row r="277" spans="1:67" x14ac:dyDescent="0.3">
      <c r="A277" s="14">
        <v>1994</v>
      </c>
      <c r="B277" s="27" t="s">
        <v>3812</v>
      </c>
      <c r="C277" t="s">
        <v>182</v>
      </c>
      <c r="D277" s="25" t="s">
        <v>3813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9</v>
      </c>
      <c r="AY277">
        <v>0</v>
      </c>
      <c r="AZ277">
        <v>0</v>
      </c>
      <c r="BA277">
        <v>0</v>
      </c>
      <c r="BB277">
        <v>0</v>
      </c>
      <c r="BC277">
        <f>SUM(E277:BB277)</f>
        <v>9</v>
      </c>
      <c r="BD277" s="33">
        <f>IF(BC277=0,0,LARGE(E277:BB277,1))</f>
        <v>9</v>
      </c>
      <c r="BE277" s="33">
        <f>IF(BC277=0,0,LARGE(E277:BB277,2))</f>
        <v>0</v>
      </c>
      <c r="BF277" s="33">
        <f>IF(BC277=0,0,LARGE(E277:BB277,3))</f>
        <v>0</v>
      </c>
      <c r="BG277" s="33">
        <f>IF(BC277=0,0,LARGE(E277:BB277,4))</f>
        <v>0</v>
      </c>
      <c r="BH277" s="33">
        <f>IF(BC277=0,0,LARGE(E277:BB277,5))</f>
        <v>0</v>
      </c>
      <c r="BI277" s="33">
        <f>IF(BC277=0,0,LARGE(E277:BB277,6))</f>
        <v>0</v>
      </c>
      <c r="BJ277" s="34">
        <f>IF(BC277=0,0,LARGE(E277:BB277,7))</f>
        <v>0</v>
      </c>
      <c r="BK277" s="43">
        <f>SUM(BD277:BJ277)</f>
        <v>9</v>
      </c>
      <c r="BL277">
        <v>44</v>
      </c>
      <c r="BM277" t="str">
        <f>B277</f>
        <v>Dospinescu</v>
      </c>
      <c r="BN277" t="str">
        <f>C277</f>
        <v>Laura</v>
      </c>
      <c r="BO277" t="str">
        <f>D277</f>
        <v>Budapest</v>
      </c>
    </row>
    <row r="278" spans="1:67" x14ac:dyDescent="0.3">
      <c r="A278" s="14">
        <v>1995</v>
      </c>
      <c r="B278" s="27" t="s">
        <v>1140</v>
      </c>
      <c r="C278" t="s">
        <v>105</v>
      </c>
      <c r="D278" s="25" t="s">
        <v>190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9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f>SUM(E278:BB278)</f>
        <v>9</v>
      </c>
      <c r="BD278" s="33">
        <f>IF(BC278=0,0,LARGE(E278:BB278,1))</f>
        <v>9</v>
      </c>
      <c r="BE278" s="33">
        <f>IF(BC278=0,0,LARGE(E278:BB278,2))</f>
        <v>0</v>
      </c>
      <c r="BF278" s="33">
        <f>IF(BC278=0,0,LARGE(E278:BB278,3))</f>
        <v>0</v>
      </c>
      <c r="BG278" s="33">
        <f>IF(BC278=0,0,LARGE(E278:BB278,4))</f>
        <v>0</v>
      </c>
      <c r="BH278" s="33">
        <f>IF(BC278=0,0,LARGE(E278:BB278,5))</f>
        <v>0</v>
      </c>
      <c r="BI278" s="33">
        <f>IF(BC278=0,0,LARGE(E278:BB278,6))</f>
        <v>0</v>
      </c>
      <c r="BJ278" s="34">
        <f>IF(BC278=0,0,LARGE(E278:BB278,7))</f>
        <v>0</v>
      </c>
      <c r="BK278" s="43">
        <f>SUM(BD278:BJ278)</f>
        <v>9</v>
      </c>
      <c r="BL278">
        <v>44</v>
      </c>
      <c r="BM278" t="str">
        <f>B278</f>
        <v>Follonier</v>
      </c>
      <c r="BN278" t="str">
        <f>C278</f>
        <v>Amélie</v>
      </c>
      <c r="BO278" t="str">
        <f>D278</f>
        <v>Haute-Nendaz</v>
      </c>
    </row>
    <row r="279" spans="1:67" x14ac:dyDescent="0.3">
      <c r="A279" s="14">
        <v>1988</v>
      </c>
      <c r="B279" s="27" t="s">
        <v>1633</v>
      </c>
      <c r="C279" t="s">
        <v>1118</v>
      </c>
      <c r="D279" s="25" t="s">
        <v>2948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9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f>SUM(E279:BB279)</f>
        <v>9</v>
      </c>
      <c r="BD279" s="33">
        <f>IF(BC279=0,0,LARGE(E279:BB279,1))</f>
        <v>9</v>
      </c>
      <c r="BE279" s="33">
        <f>IF(BC279=0,0,LARGE(E279:BB279,2))</f>
        <v>0</v>
      </c>
      <c r="BF279" s="33">
        <f>IF(BC279=0,0,LARGE(E279:BB279,3))</f>
        <v>0</v>
      </c>
      <c r="BG279" s="33">
        <f>IF(BC279=0,0,LARGE(E279:BB279,4))</f>
        <v>0</v>
      </c>
      <c r="BH279" s="33">
        <f>IF(BC279=0,0,LARGE(E279:BB279,5))</f>
        <v>0</v>
      </c>
      <c r="BI279" s="33">
        <f>IF(BC279=0,0,LARGE(E279:BB279,6))</f>
        <v>0</v>
      </c>
      <c r="BJ279" s="34">
        <f>IF(BC279=0,0,LARGE(E279:BB279,7))</f>
        <v>0</v>
      </c>
      <c r="BK279" s="43">
        <f>SUM(BD279:BJ279)</f>
        <v>9</v>
      </c>
      <c r="BL279">
        <v>44</v>
      </c>
      <c r="BM279" t="str">
        <f>B279</f>
        <v>Heinzmann</v>
      </c>
      <c r="BN279" t="str">
        <f>C279</f>
        <v>Fabienne</v>
      </c>
      <c r="BO279" t="str">
        <f>D279</f>
        <v>Gipfelstümer</v>
      </c>
    </row>
    <row r="280" spans="1:67" x14ac:dyDescent="0.3">
      <c r="A280" s="14">
        <v>1988</v>
      </c>
      <c r="B280" s="27" t="s">
        <v>3011</v>
      </c>
      <c r="C280" t="s">
        <v>1022</v>
      </c>
      <c r="D280" s="25" t="s">
        <v>2761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9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f>SUM(E280:BB280)</f>
        <v>9</v>
      </c>
      <c r="BD280" s="33">
        <f>IF(BC280=0,0,LARGE(E280:BB280,1))</f>
        <v>9</v>
      </c>
      <c r="BE280" s="33">
        <f>IF(BC280=0,0,LARGE(E280:BB280,2))</f>
        <v>0</v>
      </c>
      <c r="BF280" s="33">
        <f>IF(BC280=0,0,LARGE(E280:BB280,3))</f>
        <v>0</v>
      </c>
      <c r="BG280" s="33">
        <f>IF(BC280=0,0,LARGE(E280:BB280,4))</f>
        <v>0</v>
      </c>
      <c r="BH280" s="33">
        <f>IF(BC280=0,0,LARGE(E280:BB280,5))</f>
        <v>0</v>
      </c>
      <c r="BI280" s="33">
        <f>IF(BC280=0,0,LARGE(E280:BB280,6))</f>
        <v>0</v>
      </c>
      <c r="BJ280" s="34">
        <f>IF(BC280=0,0,LARGE(E280:BB280,7))</f>
        <v>0</v>
      </c>
      <c r="BK280" s="43">
        <f>SUM(BD280:BJ280)</f>
        <v>9</v>
      </c>
      <c r="BL280">
        <v>44</v>
      </c>
      <c r="BM280" t="str">
        <f>B280</f>
        <v>Leiberich</v>
      </c>
      <c r="BN280" t="str">
        <f>C280</f>
        <v>Marion</v>
      </c>
      <c r="BO280" t="str">
        <f>D280</f>
        <v>Germany</v>
      </c>
    </row>
    <row r="281" spans="1:67" x14ac:dyDescent="0.3">
      <c r="A281" s="14">
        <v>1987</v>
      </c>
      <c r="B281" s="27" t="s">
        <v>3688</v>
      </c>
      <c r="C281" t="s">
        <v>70</v>
      </c>
      <c r="D281" s="25" t="s">
        <v>567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9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f>SUM(E281:BB281)</f>
        <v>9</v>
      </c>
      <c r="BD281" s="33">
        <f>IF(BC281=0,0,LARGE(E281:BB281,1))</f>
        <v>9</v>
      </c>
      <c r="BE281" s="33">
        <f>IF(BC281=0,0,LARGE(E281:BB281,2))</f>
        <v>0</v>
      </c>
      <c r="BF281" s="33">
        <f>IF(BC281=0,0,LARGE(E281:BB281,3))</f>
        <v>0</v>
      </c>
      <c r="BG281" s="33">
        <f>IF(BC281=0,0,LARGE(E281:BB281,4))</f>
        <v>0</v>
      </c>
      <c r="BH281" s="33">
        <f>IF(BC281=0,0,LARGE(E281:BB281,5))</f>
        <v>0</v>
      </c>
      <c r="BI281" s="33">
        <f>IF(BC281=0,0,LARGE(E281:BB281,6))</f>
        <v>0</v>
      </c>
      <c r="BJ281" s="34">
        <f>IF(BC281=0,0,LARGE(E281:BB281,7))</f>
        <v>0</v>
      </c>
      <c r="BK281" s="43">
        <f>SUM(BD281:BJ281)</f>
        <v>9</v>
      </c>
      <c r="BL281">
        <v>44</v>
      </c>
      <c r="BM281" t="str">
        <f>B281</f>
        <v>Misselier</v>
      </c>
      <c r="BN281" t="str">
        <f>C281</f>
        <v>Sophie</v>
      </c>
      <c r="BO281" t="str">
        <f>D281</f>
        <v>Bex</v>
      </c>
    </row>
    <row r="282" spans="1:67" x14ac:dyDescent="0.3">
      <c r="A282" s="14">
        <v>1991</v>
      </c>
      <c r="B282" s="27" t="s">
        <v>393</v>
      </c>
      <c r="C282" t="s">
        <v>666</v>
      </c>
      <c r="D282" s="25" t="s">
        <v>121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9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f>SUM(E282:BB282)</f>
        <v>9</v>
      </c>
      <c r="BD282" s="33">
        <f>IF(BC282=0,0,LARGE(E282:BB282,1))</f>
        <v>9</v>
      </c>
      <c r="BE282" s="33">
        <f>IF(BC282=0,0,LARGE(E282:BB282,2))</f>
        <v>0</v>
      </c>
      <c r="BF282" s="33">
        <f>IF(BC282=0,0,LARGE(E282:BB282,3))</f>
        <v>0</v>
      </c>
      <c r="BG282" s="33">
        <f>IF(BC282=0,0,LARGE(E282:BB282,4))</f>
        <v>0</v>
      </c>
      <c r="BH282" s="33">
        <f>IF(BC282=0,0,LARGE(E282:BB282,5))</f>
        <v>0</v>
      </c>
      <c r="BI282" s="33">
        <f>IF(BC282=0,0,LARGE(E282:BB282,6))</f>
        <v>0</v>
      </c>
      <c r="BJ282" s="34">
        <f>IF(BC282=0,0,LARGE(E282:BB282,7))</f>
        <v>0</v>
      </c>
      <c r="BK282" s="43">
        <f>SUM(BD282:BJ282)</f>
        <v>9</v>
      </c>
      <c r="BL282">
        <v>44</v>
      </c>
      <c r="BM282" t="str">
        <f>B282</f>
        <v>Perruchoud</v>
      </c>
      <c r="BN282" t="str">
        <f>C282</f>
        <v>Elodie</v>
      </c>
      <c r="BO282" t="str">
        <f>D282</f>
        <v>Réchy</v>
      </c>
    </row>
    <row r="283" spans="1:67" x14ac:dyDescent="0.3">
      <c r="A283" s="14">
        <v>1989</v>
      </c>
      <c r="B283" s="27" t="s">
        <v>1753</v>
      </c>
      <c r="C283" t="s">
        <v>880</v>
      </c>
      <c r="D283" s="25" t="s">
        <v>1752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9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f>SUM(E283:BB283)</f>
        <v>9</v>
      </c>
      <c r="BD283" s="33">
        <f>IF(BC283=0,0,LARGE(E283:BB283,1))</f>
        <v>9</v>
      </c>
      <c r="BE283" s="33">
        <f>IF(BC283=0,0,LARGE(E283:BB283,2))</f>
        <v>0</v>
      </c>
      <c r="BF283" s="33">
        <f>IF(BC283=0,0,LARGE(E283:BB283,3))</f>
        <v>0</v>
      </c>
      <c r="BG283" s="33">
        <f>IF(BC283=0,0,LARGE(E283:BB283,4))</f>
        <v>0</v>
      </c>
      <c r="BH283" s="33">
        <f>IF(BC283=0,0,LARGE(E283:BB283,5))</f>
        <v>0</v>
      </c>
      <c r="BI283" s="33">
        <f>IF(BC283=0,0,LARGE(E283:BB283,6))</f>
        <v>0</v>
      </c>
      <c r="BJ283" s="34">
        <f>IF(BC283=0,0,LARGE(E283:BB283,7))</f>
        <v>0</v>
      </c>
      <c r="BK283" s="43">
        <f>SUM(BD283:BJ283)</f>
        <v>9</v>
      </c>
      <c r="BL283">
        <v>44</v>
      </c>
      <c r="BM283" t="str">
        <f>B283</f>
        <v>Poffet</v>
      </c>
      <c r="BN283" t="str">
        <f>C283</f>
        <v>Rachel</v>
      </c>
      <c r="BO283" t="str">
        <f>D283</f>
        <v>Lat Sense</v>
      </c>
    </row>
    <row r="284" spans="1:67" x14ac:dyDescent="0.3">
      <c r="A284" s="14">
        <v>1995</v>
      </c>
      <c r="B284" s="27" t="s">
        <v>1263</v>
      </c>
      <c r="C284" t="s">
        <v>1264</v>
      </c>
      <c r="D284" s="25" t="s">
        <v>1265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9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f>SUM(E284:BB284)</f>
        <v>9</v>
      </c>
      <c r="BD284" s="33">
        <f>IF(BC284=0,0,LARGE(E284:BB284,1))</f>
        <v>9</v>
      </c>
      <c r="BE284" s="33">
        <f>IF(BC284=0,0,LARGE(E284:BB284,2))</f>
        <v>0</v>
      </c>
      <c r="BF284" s="33">
        <f>IF(BC284=0,0,LARGE(E284:BB284,3))</f>
        <v>0</v>
      </c>
      <c r="BG284" s="33">
        <f>IF(BC284=0,0,LARGE(E284:BB284,4))</f>
        <v>0</v>
      </c>
      <c r="BH284" s="33">
        <f>IF(BC284=0,0,LARGE(E284:BB284,5))</f>
        <v>0</v>
      </c>
      <c r="BI284" s="33">
        <f>IF(BC284=0,0,LARGE(E284:BB284,6))</f>
        <v>0</v>
      </c>
      <c r="BJ284" s="34">
        <f>IF(BC284=0,0,LARGE(E284:BB284,7))</f>
        <v>0</v>
      </c>
      <c r="BK284" s="43">
        <f>SUM(BD284:BJ284)</f>
        <v>9</v>
      </c>
      <c r="BL284">
        <v>44</v>
      </c>
      <c r="BM284" t="str">
        <f>B284</f>
        <v>Radeva</v>
      </c>
      <c r="BN284" t="str">
        <f>C284</f>
        <v>Gabriela</v>
      </c>
      <c r="BO284" t="str">
        <f>D284</f>
        <v>Thun</v>
      </c>
    </row>
    <row r="285" spans="1:67" x14ac:dyDescent="0.3">
      <c r="A285" s="14">
        <v>1992</v>
      </c>
      <c r="B285" s="27" t="s">
        <v>1368</v>
      </c>
      <c r="C285" t="s">
        <v>1369</v>
      </c>
      <c r="D285" s="25" t="s">
        <v>1370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f>SUM(E285:BB285)</f>
        <v>9</v>
      </c>
      <c r="BD285" s="33">
        <f>IF(BC285=0,0,LARGE(E285:BB285,1))</f>
        <v>9</v>
      </c>
      <c r="BE285" s="33">
        <f>IF(BC285=0,0,LARGE(E285:BB285,2))</f>
        <v>0</v>
      </c>
      <c r="BF285" s="33">
        <f>IF(BC285=0,0,LARGE(E285:BB285,3))</f>
        <v>0</v>
      </c>
      <c r="BG285" s="33">
        <f>IF(BC285=0,0,LARGE(E285:BB285,4))</f>
        <v>0</v>
      </c>
      <c r="BH285" s="33">
        <f>IF(BC285=0,0,LARGE(E285:BB285,5))</f>
        <v>0</v>
      </c>
      <c r="BI285" s="33">
        <f>IF(BC285=0,0,LARGE(E285:BB285,6))</f>
        <v>0</v>
      </c>
      <c r="BJ285" s="34">
        <f>IF(BC285=0,0,LARGE(E285:BB285,7))</f>
        <v>0</v>
      </c>
      <c r="BK285" s="43">
        <f>SUM(BD285:BJ285)</f>
        <v>9</v>
      </c>
      <c r="BL285">
        <v>44</v>
      </c>
      <c r="BM285" t="str">
        <f>B285</f>
        <v>Rumo</v>
      </c>
      <c r="BN285" t="str">
        <f>C285</f>
        <v>Ophélie</v>
      </c>
      <c r="BO285" t="str">
        <f>D285</f>
        <v>Besencens</v>
      </c>
    </row>
    <row r="286" spans="1:67" x14ac:dyDescent="0.3">
      <c r="A286" s="14">
        <v>1991</v>
      </c>
      <c r="B286" s="27" t="s">
        <v>903</v>
      </c>
      <c r="C286" t="s">
        <v>669</v>
      </c>
      <c r="D286" s="25" t="s">
        <v>40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9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f>SUM(E286:BB286)</f>
        <v>9</v>
      </c>
      <c r="BD286" s="33">
        <f>IF(BC286=0,0,LARGE(E286:BB286,1))</f>
        <v>9</v>
      </c>
      <c r="BE286" s="33">
        <f>IF(BC286=0,0,LARGE(E286:BB286,2))</f>
        <v>0</v>
      </c>
      <c r="BF286" s="33">
        <f>IF(BC286=0,0,LARGE(E286:BB286,3))</f>
        <v>0</v>
      </c>
      <c r="BG286" s="33">
        <f>IF(BC286=0,0,LARGE(E286:BB286,4))</f>
        <v>0</v>
      </c>
      <c r="BH286" s="33">
        <f>IF(BC286=0,0,LARGE(E286:BB286,5))</f>
        <v>0</v>
      </c>
      <c r="BI286" s="33">
        <f>IF(BC286=0,0,LARGE(E286:BB286,6))</f>
        <v>0</v>
      </c>
      <c r="BJ286" s="34">
        <f>IF(BC286=0,0,LARGE(E286:BB286,7))</f>
        <v>0</v>
      </c>
      <c r="BK286" s="43">
        <f>SUM(BD286:BJ286)</f>
        <v>9</v>
      </c>
      <c r="BL286">
        <v>44</v>
      </c>
      <c r="BM286" t="str">
        <f>B286</f>
        <v>Tapparel</v>
      </c>
      <c r="BN286" t="str">
        <f>C286</f>
        <v>Camille</v>
      </c>
      <c r="BO286" t="str">
        <f>D286</f>
        <v>Sion</v>
      </c>
    </row>
    <row r="287" spans="1:67" x14ac:dyDescent="0.3">
      <c r="A287" s="14">
        <v>2001</v>
      </c>
      <c r="B287" s="27" t="s">
        <v>133</v>
      </c>
      <c r="C287" t="s">
        <v>134</v>
      </c>
      <c r="D287" s="25" t="s">
        <v>64</v>
      </c>
      <c r="E287">
        <v>0</v>
      </c>
      <c r="F287">
        <v>9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f>SUM(E287:BB287)</f>
        <v>9</v>
      </c>
      <c r="BD287" s="33">
        <f>IF(BC287=0,0,LARGE(E287:BB287,1))</f>
        <v>9</v>
      </c>
      <c r="BE287" s="33">
        <f>IF(BC287=0,0,LARGE(E287:BB287,2))</f>
        <v>0</v>
      </c>
      <c r="BF287" s="33">
        <f>IF(BC287=0,0,LARGE(E287:BB287,3))</f>
        <v>0</v>
      </c>
      <c r="BG287" s="33">
        <f>IF(BC287=0,0,LARGE(E287:BB287,4))</f>
        <v>0</v>
      </c>
      <c r="BH287" s="33">
        <f>IF(BC287=0,0,LARGE(E287:BB287,5))</f>
        <v>0</v>
      </c>
      <c r="BI287" s="33">
        <f>IF(BC287=0,0,LARGE(E287:BB287,6))</f>
        <v>0</v>
      </c>
      <c r="BJ287" s="34">
        <f>IF(BC287=0,0,LARGE(E287:BB287,7))</f>
        <v>0</v>
      </c>
      <c r="BK287" s="43">
        <f>SUM(BD287:BJ287)</f>
        <v>9</v>
      </c>
      <c r="BL287">
        <v>44</v>
      </c>
      <c r="BM287" t="str">
        <f>B287</f>
        <v>Troillet</v>
      </c>
      <c r="BN287" t="str">
        <f>C287</f>
        <v>Alyssa</v>
      </c>
      <c r="BO287" t="str">
        <f>D287</f>
        <v>Le Châble</v>
      </c>
    </row>
    <row r="288" spans="1:67" x14ac:dyDescent="0.3">
      <c r="A288" s="21">
        <v>1991</v>
      </c>
      <c r="B288" s="24" t="s">
        <v>1388</v>
      </c>
      <c r="C288" t="s">
        <v>1389</v>
      </c>
      <c r="D288" s="22" t="s">
        <v>1387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9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f>SUM(E288:BB288)</f>
        <v>9</v>
      </c>
      <c r="BD288" s="33">
        <f>IF(BC288=0,0,LARGE(E288:BB288,1))</f>
        <v>9</v>
      </c>
      <c r="BE288" s="33">
        <f>IF(BC288=0,0,LARGE(E288:BB288,2))</f>
        <v>0</v>
      </c>
      <c r="BF288" s="33">
        <f>IF(BC288=0,0,LARGE(E288:BB288,3))</f>
        <v>0</v>
      </c>
      <c r="BG288" s="33">
        <f>IF(BC288=0,0,LARGE(E288:BB288,4))</f>
        <v>0</v>
      </c>
      <c r="BH288" s="33">
        <f>IF(BC288=0,0,LARGE(E288:BB288,5))</f>
        <v>0</v>
      </c>
      <c r="BI288" s="33">
        <f>IF(BC288=0,0,LARGE(E288:BB288,6))</f>
        <v>0</v>
      </c>
      <c r="BJ288" s="34">
        <f>IF(BC288=0,0,LARGE(E288:BB288,7))</f>
        <v>0</v>
      </c>
      <c r="BK288" s="43">
        <f>SUM(BD288:BJ288)</f>
        <v>9</v>
      </c>
      <c r="BL288">
        <v>44</v>
      </c>
      <c r="BM288" t="str">
        <f>B288</f>
        <v>Vaudan</v>
      </c>
      <c r="BN288" t="str">
        <f>C288</f>
        <v>Marthe</v>
      </c>
      <c r="BO288" t="str">
        <f>D288</f>
        <v>Bruson</v>
      </c>
    </row>
    <row r="289" spans="1:67" x14ac:dyDescent="0.3">
      <c r="A289" s="14">
        <v>1986</v>
      </c>
      <c r="B289" s="27" t="s">
        <v>1036</v>
      </c>
      <c r="C289" t="s">
        <v>856</v>
      </c>
      <c r="D289" s="25" t="s">
        <v>65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8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f>SUM(E289:BB289)</f>
        <v>8</v>
      </c>
      <c r="BD289" s="33">
        <f>IF(BC289=0,0,LARGE(E289:BB289,1))</f>
        <v>8</v>
      </c>
      <c r="BE289" s="33">
        <f>IF(BC289=0,0,LARGE(E289:BB289,2))</f>
        <v>0</v>
      </c>
      <c r="BF289" s="33">
        <f>IF(BC289=0,0,LARGE(E289:BB289,3))</f>
        <v>0</v>
      </c>
      <c r="BG289" s="33">
        <f>IF(BC289=0,0,LARGE(E289:BB289,4))</f>
        <v>0</v>
      </c>
      <c r="BH289" s="33">
        <f>IF(BC289=0,0,LARGE(E289:BB289,5))</f>
        <v>0</v>
      </c>
      <c r="BI289" s="33">
        <f>IF(BC289=0,0,LARGE(E289:BB289,6))</f>
        <v>0</v>
      </c>
      <c r="BJ289" s="34">
        <f>IF(BC289=0,0,LARGE(E289:BB289,7))</f>
        <v>0</v>
      </c>
      <c r="BK289" s="43">
        <f>SUM(BD289:BJ289)</f>
        <v>8</v>
      </c>
      <c r="BL289">
        <v>45</v>
      </c>
      <c r="BM289" t="str">
        <f>B289</f>
        <v>Arnet</v>
      </c>
      <c r="BN289" t="str">
        <f>C289</f>
        <v>Caroline</v>
      </c>
      <c r="BO289" t="str">
        <f>D289</f>
        <v>Ayent</v>
      </c>
    </row>
    <row r="290" spans="1:67" x14ac:dyDescent="0.3">
      <c r="A290" s="14">
        <v>1993</v>
      </c>
      <c r="B290" s="27" t="s">
        <v>3648</v>
      </c>
      <c r="C290" t="s">
        <v>394</v>
      </c>
      <c r="D290" s="25" t="s">
        <v>389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8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f>SUM(E290:BB290)</f>
        <v>8</v>
      </c>
      <c r="BD290" s="33">
        <f>IF(BC290=0,0,LARGE(E290:BB290,1))</f>
        <v>8</v>
      </c>
      <c r="BE290" s="33">
        <f>IF(BC290=0,0,LARGE(E290:BB290,2))</f>
        <v>0</v>
      </c>
      <c r="BF290" s="33">
        <f>IF(BC290=0,0,LARGE(E290:BB290,3))</f>
        <v>0</v>
      </c>
      <c r="BG290" s="33">
        <f>IF(BC290=0,0,LARGE(E290:BB290,4))</f>
        <v>0</v>
      </c>
      <c r="BH290" s="33">
        <f>IF(BC290=0,0,LARGE(E290:BB290,5))</f>
        <v>0</v>
      </c>
      <c r="BI290" s="33">
        <f>IF(BC290=0,0,LARGE(E290:BB290,6))</f>
        <v>0</v>
      </c>
      <c r="BJ290" s="34">
        <f>IF(BC290=0,0,LARGE(E290:BB290,7))</f>
        <v>0</v>
      </c>
      <c r="BK290" s="43">
        <f>SUM(BD290:BJ290)</f>
        <v>8</v>
      </c>
      <c r="BL290">
        <v>45</v>
      </c>
      <c r="BM290" t="str">
        <f>B290</f>
        <v>Balazar</v>
      </c>
      <c r="BN290" t="str">
        <f>C290</f>
        <v>Tania</v>
      </c>
      <c r="BO290" t="str">
        <f>D290</f>
        <v>Saxon</v>
      </c>
    </row>
    <row r="291" spans="1:67" x14ac:dyDescent="0.3">
      <c r="A291" s="14">
        <v>1989</v>
      </c>
      <c r="B291" s="27" t="s">
        <v>164</v>
      </c>
      <c r="C291" t="s">
        <v>184</v>
      </c>
      <c r="D291" s="25" t="s">
        <v>106</v>
      </c>
      <c r="E291">
        <v>0</v>
      </c>
      <c r="F291">
        <v>8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f>SUM(E291:BB291)</f>
        <v>8</v>
      </c>
      <c r="BD291" s="33">
        <f>IF(BC291=0,0,LARGE(E291:BB291,1))</f>
        <v>8</v>
      </c>
      <c r="BE291" s="33">
        <f>IF(BC291=0,0,LARGE(E291:BB291,2))</f>
        <v>0</v>
      </c>
      <c r="BF291" s="33">
        <f>IF(BC291=0,0,LARGE(E291:BB291,3))</f>
        <v>0</v>
      </c>
      <c r="BG291" s="33">
        <f>IF(BC291=0,0,LARGE(E291:BB291,4))</f>
        <v>0</v>
      </c>
      <c r="BH291" s="33">
        <f>IF(BC291=0,0,LARGE(E291:BB291,5))</f>
        <v>0</v>
      </c>
      <c r="BI291" s="33">
        <f>IF(BC291=0,0,LARGE(E291:BB291,6))</f>
        <v>0</v>
      </c>
      <c r="BJ291" s="34">
        <f>IF(BC291=0,0,LARGE(E291:BB291,7))</f>
        <v>0</v>
      </c>
      <c r="BK291" s="43">
        <f>SUM(BD291:BJ291)</f>
        <v>8</v>
      </c>
      <c r="BL291">
        <v>45</v>
      </c>
      <c r="BM291" t="str">
        <f>B291</f>
        <v>Cina</v>
      </c>
      <c r="BN291" t="str">
        <f>C291</f>
        <v>Valérie</v>
      </c>
      <c r="BO291" t="str">
        <f>D291</f>
        <v>Sierre</v>
      </c>
    </row>
    <row r="292" spans="1:67" x14ac:dyDescent="0.3">
      <c r="A292" s="14">
        <v>1989</v>
      </c>
      <c r="B292" s="27" t="s">
        <v>4091</v>
      </c>
      <c r="C292" t="s">
        <v>3830</v>
      </c>
      <c r="D292" s="25" t="s">
        <v>768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8</v>
      </c>
      <c r="BC292">
        <f>SUM(E292:BB292)</f>
        <v>8</v>
      </c>
      <c r="BD292" s="33">
        <f>IF(BC292=0,0,LARGE(E292:BB292,1))</f>
        <v>8</v>
      </c>
      <c r="BE292" s="33">
        <f>IF(BC292=0,0,LARGE(E292:BB292,2))</f>
        <v>0</v>
      </c>
      <c r="BF292" s="33">
        <f>IF(BC292=0,0,LARGE(E292:BB292,3))</f>
        <v>0</v>
      </c>
      <c r="BG292" s="33">
        <f>IF(BC292=0,0,LARGE(E292:BB292,4))</f>
        <v>0</v>
      </c>
      <c r="BH292" s="33">
        <f>IF(BC292=0,0,LARGE(E292:BB292,5))</f>
        <v>0</v>
      </c>
      <c r="BI292" s="33">
        <f>IF(BC292=0,0,LARGE(E292:BB292,6))</f>
        <v>0</v>
      </c>
      <c r="BJ292" s="34">
        <f>IF(BC292=0,0,LARGE(E292:BB292,7))</f>
        <v>0</v>
      </c>
      <c r="BK292" s="43">
        <f>SUM(BD292:BJ292)</f>
        <v>8</v>
      </c>
      <c r="BL292">
        <v>45</v>
      </c>
      <c r="BM292" t="str">
        <f>B292</f>
        <v>Danniau</v>
      </c>
      <c r="BN292" t="str">
        <f>C292</f>
        <v>Frédérique</v>
      </c>
      <c r="BO292" t="str">
        <f>D292</f>
        <v>Lausanne</v>
      </c>
    </row>
    <row r="293" spans="1:67" x14ac:dyDescent="0.3">
      <c r="A293" s="14">
        <v>2004</v>
      </c>
      <c r="B293" s="27" t="s">
        <v>3689</v>
      </c>
      <c r="C293" t="s">
        <v>3690</v>
      </c>
      <c r="D293" s="25" t="s">
        <v>3691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8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f>SUM(E293:BB293)</f>
        <v>8</v>
      </c>
      <c r="BD293" s="33">
        <f>IF(BC293=0,0,LARGE(E293:BB293,1))</f>
        <v>8</v>
      </c>
      <c r="BE293" s="33">
        <f>IF(BC293=0,0,LARGE(E293:BB293,2))</f>
        <v>0</v>
      </c>
      <c r="BF293" s="33">
        <f>IF(BC293=0,0,LARGE(E293:BB293,3))</f>
        <v>0</v>
      </c>
      <c r="BG293" s="33">
        <f>IF(BC293=0,0,LARGE(E293:BB293,4))</f>
        <v>0</v>
      </c>
      <c r="BH293" s="33">
        <f>IF(BC293=0,0,LARGE(E293:BB293,5))</f>
        <v>0</v>
      </c>
      <c r="BI293" s="33">
        <f>IF(BC293=0,0,LARGE(E293:BB293,6))</f>
        <v>0</v>
      </c>
      <c r="BJ293" s="34">
        <f>IF(BC293=0,0,LARGE(E293:BB293,7))</f>
        <v>0</v>
      </c>
      <c r="BK293" s="43">
        <f>SUM(BD293:BJ293)</f>
        <v>8</v>
      </c>
      <c r="BL293">
        <v>45</v>
      </c>
      <c r="BM293" t="str">
        <f>B293</f>
        <v>Dawe</v>
      </c>
      <c r="BN293" t="str">
        <f>C293</f>
        <v>Eleni</v>
      </c>
      <c r="BO293" t="str">
        <f>D293</f>
        <v>Les Diablerets</v>
      </c>
    </row>
    <row r="294" spans="1:67" x14ac:dyDescent="0.3">
      <c r="A294" s="14">
        <v>1990</v>
      </c>
      <c r="B294" s="27" t="s">
        <v>2571</v>
      </c>
      <c r="C294" t="s">
        <v>37</v>
      </c>
      <c r="D294" s="25" t="s">
        <v>2572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f>SUM(E294:BB294)</f>
        <v>8</v>
      </c>
      <c r="BD294" s="33">
        <f>IF(BC294=0,0,LARGE(E294:BB294,1))</f>
        <v>8</v>
      </c>
      <c r="BE294" s="33">
        <f>IF(BC294=0,0,LARGE(E294:BB294,2))</f>
        <v>0</v>
      </c>
      <c r="BF294" s="33">
        <f>IF(BC294=0,0,LARGE(E294:BB294,3))</f>
        <v>0</v>
      </c>
      <c r="BG294" s="33">
        <f>IF(BC294=0,0,LARGE(E294:BB294,4))</f>
        <v>0</v>
      </c>
      <c r="BH294" s="33">
        <f>IF(BC294=0,0,LARGE(E294:BB294,5))</f>
        <v>0</v>
      </c>
      <c r="BI294" s="33">
        <f>IF(BC294=0,0,LARGE(E294:BB294,6))</f>
        <v>0</v>
      </c>
      <c r="BJ294" s="34">
        <f>IF(BC294=0,0,LARGE(E294:BB294,7))</f>
        <v>0</v>
      </c>
      <c r="BK294" s="43">
        <f>SUM(BD294:BJ294)</f>
        <v>8</v>
      </c>
      <c r="BL294">
        <v>45</v>
      </c>
      <c r="BM294" t="str">
        <f>B294</f>
        <v>Delasoie</v>
      </c>
      <c r="BN294" t="str">
        <f>C294</f>
        <v>Mélanie</v>
      </c>
      <c r="BO294" t="str">
        <f>D294</f>
        <v>Les Granges/Salvan</v>
      </c>
    </row>
    <row r="295" spans="1:67" x14ac:dyDescent="0.3">
      <c r="A295" s="14">
        <v>1996</v>
      </c>
      <c r="B295" s="27" t="s">
        <v>4052</v>
      </c>
      <c r="C295" t="s">
        <v>669</v>
      </c>
      <c r="D295" s="25" t="s">
        <v>40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8</v>
      </c>
      <c r="BB295">
        <v>0</v>
      </c>
      <c r="BC295">
        <f>SUM(E295:BB295)</f>
        <v>8</v>
      </c>
      <c r="BD295" s="33">
        <f>IF(BC295=0,0,LARGE(E295:BB295,1))</f>
        <v>8</v>
      </c>
      <c r="BE295" s="33">
        <f>IF(BC295=0,0,LARGE(E295:BB295,2))</f>
        <v>0</v>
      </c>
      <c r="BF295" s="33">
        <f>IF(BC295=0,0,LARGE(E295:BB295,3))</f>
        <v>0</v>
      </c>
      <c r="BG295" s="33">
        <f>IF(BC295=0,0,LARGE(E295:BB295,4))</f>
        <v>0</v>
      </c>
      <c r="BH295" s="33">
        <f>IF(BC295=0,0,LARGE(E295:BB295,5))</f>
        <v>0</v>
      </c>
      <c r="BI295" s="33">
        <f>IF(BC295=0,0,LARGE(E295:BB295,6))</f>
        <v>0</v>
      </c>
      <c r="BJ295" s="34">
        <f>IF(BC295=0,0,LARGE(E295:BB295,7))</f>
        <v>0</v>
      </c>
      <c r="BK295" s="43">
        <f>SUM(BD295:BJ295)</f>
        <v>8</v>
      </c>
      <c r="BL295">
        <v>45</v>
      </c>
      <c r="BM295" t="str">
        <f>B295</f>
        <v>Disrens</v>
      </c>
      <c r="BN295" t="str">
        <f>C295</f>
        <v>Camille</v>
      </c>
      <c r="BO295" t="str">
        <f>D295</f>
        <v>Sion</v>
      </c>
    </row>
    <row r="296" spans="1:67" x14ac:dyDescent="0.3">
      <c r="A296" s="14">
        <v>1989</v>
      </c>
      <c r="B296" s="27" t="s">
        <v>853</v>
      </c>
      <c r="C296" t="s">
        <v>854</v>
      </c>
      <c r="D296" s="25" t="s">
        <v>553</v>
      </c>
      <c r="E296">
        <v>0</v>
      </c>
      <c r="F296">
        <v>0</v>
      </c>
      <c r="G296">
        <v>0</v>
      </c>
      <c r="H296">
        <v>0</v>
      </c>
      <c r="I296">
        <v>8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f>SUM(E296:BB296)</f>
        <v>8</v>
      </c>
      <c r="BD296" s="33">
        <f>IF(BC296=0,0,LARGE(E296:BB296,1))</f>
        <v>8</v>
      </c>
      <c r="BE296" s="33">
        <f>IF(BC296=0,0,LARGE(E296:BB296,2))</f>
        <v>0</v>
      </c>
      <c r="BF296" s="33">
        <f>IF(BC296=0,0,LARGE(E296:BB296,3))</f>
        <v>0</v>
      </c>
      <c r="BG296" s="33">
        <f>IF(BC296=0,0,LARGE(E296:BB296,4))</f>
        <v>0</v>
      </c>
      <c r="BH296" s="33">
        <f>IF(BC296=0,0,LARGE(E296:BB296,5))</f>
        <v>0</v>
      </c>
      <c r="BI296" s="33">
        <f>IF(BC296=0,0,LARGE(E296:BB296,6))</f>
        <v>0</v>
      </c>
      <c r="BJ296" s="34">
        <f>IF(BC296=0,0,LARGE(E296:BB296,7))</f>
        <v>0</v>
      </c>
      <c r="BK296" s="43">
        <f>SUM(BD296:BJ296)</f>
        <v>8</v>
      </c>
      <c r="BL296">
        <v>45</v>
      </c>
      <c r="BM296" t="str">
        <f>B296</f>
        <v>Dupertuis</v>
      </c>
      <c r="BN296" t="str">
        <f>C296</f>
        <v>Marie-Laure</v>
      </c>
      <c r="BO296" t="str">
        <f>D296</f>
        <v>Monthey</v>
      </c>
    </row>
    <row r="297" spans="1:67" x14ac:dyDescent="0.3">
      <c r="A297" s="14">
        <v>1999</v>
      </c>
      <c r="B297" s="27" t="s">
        <v>3814</v>
      </c>
      <c r="C297" t="s">
        <v>3815</v>
      </c>
      <c r="D297" s="25" t="s">
        <v>40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8</v>
      </c>
      <c r="AY297">
        <v>0</v>
      </c>
      <c r="AZ297">
        <v>0</v>
      </c>
      <c r="BA297">
        <v>0</v>
      </c>
      <c r="BB297">
        <v>0</v>
      </c>
      <c r="BC297">
        <f>SUM(E297:BB297)</f>
        <v>8</v>
      </c>
      <c r="BD297" s="33">
        <f>IF(BC297=0,0,LARGE(E297:BB297,1))</f>
        <v>8</v>
      </c>
      <c r="BE297" s="33">
        <f>IF(BC297=0,0,LARGE(E297:BB297,2))</f>
        <v>0</v>
      </c>
      <c r="BF297" s="33">
        <f>IF(BC297=0,0,LARGE(E297:BB297,3))</f>
        <v>0</v>
      </c>
      <c r="BG297" s="33">
        <f>IF(BC297=0,0,LARGE(E297:BB297,4))</f>
        <v>0</v>
      </c>
      <c r="BH297" s="33">
        <f>IF(BC297=0,0,LARGE(E297:BB297,5))</f>
        <v>0</v>
      </c>
      <c r="BI297" s="33">
        <f>IF(BC297=0,0,LARGE(E297:BB297,6))</f>
        <v>0</v>
      </c>
      <c r="BJ297" s="34">
        <f>IF(BC297=0,0,LARGE(E297:BB297,7))</f>
        <v>0</v>
      </c>
      <c r="BK297" s="43">
        <f>SUM(BD297:BJ297)</f>
        <v>8</v>
      </c>
      <c r="BL297">
        <v>45</v>
      </c>
      <c r="BM297" t="str">
        <f>B297</f>
        <v>Hernandez</v>
      </c>
      <c r="BN297" t="str">
        <f>C297</f>
        <v>Mazarine</v>
      </c>
      <c r="BO297" t="str">
        <f>D297</f>
        <v>Sion</v>
      </c>
    </row>
    <row r="298" spans="1:67" x14ac:dyDescent="0.3">
      <c r="A298" s="14">
        <v>1993</v>
      </c>
      <c r="B298" s="27" t="s">
        <v>3322</v>
      </c>
      <c r="C298" t="s">
        <v>2647</v>
      </c>
      <c r="D298" s="25" t="s">
        <v>92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8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f>SUM(E298:BB298)</f>
        <v>8</v>
      </c>
      <c r="BD298" s="33">
        <f>IF(BC298=0,0,LARGE(E298:BB298,1))</f>
        <v>8</v>
      </c>
      <c r="BE298" s="33">
        <f>IF(BC298=0,0,LARGE(E298:BB298,2))</f>
        <v>0</v>
      </c>
      <c r="BF298" s="33">
        <f>IF(BC298=0,0,LARGE(E298:BB298,3))</f>
        <v>0</v>
      </c>
      <c r="BG298" s="33">
        <f>IF(BC298=0,0,LARGE(E298:BB298,4))</f>
        <v>0</v>
      </c>
      <c r="BH298" s="33">
        <f>IF(BC298=0,0,LARGE(E298:BB298,5))</f>
        <v>0</v>
      </c>
      <c r="BI298" s="33">
        <f>IF(BC298=0,0,LARGE(E298:BB298,6))</f>
        <v>0</v>
      </c>
      <c r="BJ298" s="34">
        <f>IF(BC298=0,0,LARGE(E298:BB298,7))</f>
        <v>0</v>
      </c>
      <c r="BK298" s="43">
        <f>SUM(BD298:BJ298)</f>
        <v>8</v>
      </c>
      <c r="BL298">
        <v>45</v>
      </c>
      <c r="BM298" t="str">
        <f>B298</f>
        <v>Micheloud</v>
      </c>
      <c r="BN298" t="str">
        <f>C298</f>
        <v>Charlotte</v>
      </c>
      <c r="BO298" t="str">
        <f>D298</f>
        <v>Zürich</v>
      </c>
    </row>
    <row r="299" spans="1:67" x14ac:dyDescent="0.3">
      <c r="A299" s="14">
        <v>1995</v>
      </c>
      <c r="B299" s="27" t="s">
        <v>117</v>
      </c>
      <c r="C299" t="s">
        <v>391</v>
      </c>
      <c r="D299" s="25" t="s">
        <v>392</v>
      </c>
      <c r="E299">
        <v>0</v>
      </c>
      <c r="F299">
        <v>0</v>
      </c>
      <c r="G299">
        <v>2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6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f>SUM(E299:BB299)</f>
        <v>8</v>
      </c>
      <c r="BD299" s="33">
        <f>IF(BC299=0,0,LARGE(E299:BB299,1))</f>
        <v>6</v>
      </c>
      <c r="BE299" s="33">
        <f>IF(BC299=0,0,LARGE(E299:BB299,2))</f>
        <v>2</v>
      </c>
      <c r="BF299" s="33">
        <f>IF(BC299=0,0,LARGE(E299:BB299,3))</f>
        <v>0</v>
      </c>
      <c r="BG299" s="33">
        <f>IF(BC299=0,0,LARGE(E299:BB299,4))</f>
        <v>0</v>
      </c>
      <c r="BH299" s="33">
        <f>IF(BC299=0,0,LARGE(E299:BB299,5))</f>
        <v>0</v>
      </c>
      <c r="BI299" s="33">
        <f>IF(BC299=0,0,LARGE(E299:BB299,6))</f>
        <v>0</v>
      </c>
      <c r="BJ299" s="34">
        <f>IF(BC299=0,0,LARGE(E299:BB299,7))</f>
        <v>0</v>
      </c>
      <c r="BK299" s="43">
        <f>SUM(BD299:BJ299)</f>
        <v>8</v>
      </c>
      <c r="BL299">
        <v>45</v>
      </c>
      <c r="BM299" t="str">
        <f>B299</f>
        <v>Rey</v>
      </c>
      <c r="BN299" t="str">
        <f>C299</f>
        <v>Manon</v>
      </c>
      <c r="BO299" t="str">
        <f>D299</f>
        <v>Flanthey</v>
      </c>
    </row>
    <row r="300" spans="1:67" x14ac:dyDescent="0.3">
      <c r="A300" s="14">
        <v>1996</v>
      </c>
      <c r="B300" s="27" t="s">
        <v>1390</v>
      </c>
      <c r="C300" t="s">
        <v>105</v>
      </c>
      <c r="D300" s="25" t="s">
        <v>450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8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f>SUM(E300:BB300)</f>
        <v>8</v>
      </c>
      <c r="BD300" s="33">
        <f>IF(BC300=0,0,LARGE(E300:BB300,1))</f>
        <v>8</v>
      </c>
      <c r="BE300" s="33">
        <f>IF(BC300=0,0,LARGE(E300:BB300,2))</f>
        <v>0</v>
      </c>
      <c r="BF300" s="33">
        <f>IF(BC300=0,0,LARGE(E300:BB300,3))</f>
        <v>0</v>
      </c>
      <c r="BG300" s="33">
        <f>IF(BC300=0,0,LARGE(E300:BB300,4))</f>
        <v>0</v>
      </c>
      <c r="BH300" s="33">
        <f>IF(BC300=0,0,LARGE(E300:BB300,5))</f>
        <v>0</v>
      </c>
      <c r="BI300" s="33">
        <f>IF(BC300=0,0,LARGE(E300:BB300,6))</f>
        <v>0</v>
      </c>
      <c r="BJ300" s="34">
        <f>IF(BC300=0,0,LARGE(E300:BB300,7))</f>
        <v>0</v>
      </c>
      <c r="BK300" s="43">
        <f>SUM(BD300:BJ300)</f>
        <v>8</v>
      </c>
      <c r="BL300">
        <v>45</v>
      </c>
      <c r="BM300" t="str">
        <f>B300</f>
        <v>Roserens</v>
      </c>
      <c r="BN300" t="str">
        <f>C300</f>
        <v>Amélie</v>
      </c>
      <c r="BO300" t="str">
        <f>D300</f>
        <v>Levron</v>
      </c>
    </row>
    <row r="301" spans="1:67" x14ac:dyDescent="0.3">
      <c r="A301" s="14">
        <v>1997</v>
      </c>
      <c r="B301" s="27" t="s">
        <v>2969</v>
      </c>
      <c r="C301" t="s">
        <v>3984</v>
      </c>
      <c r="D301" s="25" t="s">
        <v>2760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8</v>
      </c>
      <c r="BA301">
        <v>0</v>
      </c>
      <c r="BB301">
        <v>0</v>
      </c>
      <c r="BC301">
        <f>SUM(E301:BB301)</f>
        <v>8</v>
      </c>
      <c r="BD301" s="33">
        <f>IF(BC301=0,0,LARGE(E301:BB301,1))</f>
        <v>8</v>
      </c>
      <c r="BE301" s="33">
        <f>IF(BC301=0,0,LARGE(E301:BB301,2))</f>
        <v>0</v>
      </c>
      <c r="BF301" s="33">
        <f>IF(BC301=0,0,LARGE(E301:BB301,3))</f>
        <v>0</v>
      </c>
      <c r="BG301" s="33">
        <f>IF(BC301=0,0,LARGE(E301:BB301,4))</f>
        <v>0</v>
      </c>
      <c r="BH301" s="33">
        <f>IF(BC301=0,0,LARGE(E301:BB301,5))</f>
        <v>0</v>
      </c>
      <c r="BI301" s="33">
        <f>IF(BC301=0,0,LARGE(E301:BB301,6))</f>
        <v>0</v>
      </c>
      <c r="BJ301" s="34">
        <f>IF(BC301=0,0,LARGE(E301:BB301,7))</f>
        <v>0</v>
      </c>
      <c r="BK301" s="43">
        <f>SUM(BD301:BJ301)</f>
        <v>8</v>
      </c>
      <c r="BL301">
        <v>45</v>
      </c>
      <c r="BM301" t="str">
        <f>B301</f>
        <v>Schnyder</v>
      </c>
      <c r="BN301" t="str">
        <f>C301</f>
        <v>Michelle</v>
      </c>
      <c r="BO301" t="str">
        <f>D301</f>
        <v>Baden</v>
      </c>
    </row>
    <row r="302" spans="1:67" x14ac:dyDescent="0.3">
      <c r="A302" s="14">
        <v>1986</v>
      </c>
      <c r="B302" s="27" t="s">
        <v>379</v>
      </c>
      <c r="C302" t="s">
        <v>380</v>
      </c>
      <c r="D302" s="25" t="s">
        <v>381</v>
      </c>
      <c r="E302">
        <v>0</v>
      </c>
      <c r="F302">
        <v>0</v>
      </c>
      <c r="G302">
        <v>8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f>SUM(E302:BB302)</f>
        <v>8</v>
      </c>
      <c r="BD302" s="33">
        <f>IF(BC302=0,0,LARGE(E302:BB302,1))</f>
        <v>8</v>
      </c>
      <c r="BE302" s="33">
        <f>IF(BC302=0,0,LARGE(E302:BB302,2))</f>
        <v>0</v>
      </c>
      <c r="BF302" s="33">
        <f>IF(BC302=0,0,LARGE(E302:BB302,3))</f>
        <v>0</v>
      </c>
      <c r="BG302" s="33">
        <f>IF(BC302=0,0,LARGE(E302:BB302,4))</f>
        <v>0</v>
      </c>
      <c r="BH302" s="33">
        <f>IF(BC302=0,0,LARGE(E302:BB302,5))</f>
        <v>0</v>
      </c>
      <c r="BI302" s="33">
        <f>IF(BC302=0,0,LARGE(E302:BB302,6))</f>
        <v>0</v>
      </c>
      <c r="BJ302" s="34">
        <f>IF(BC302=0,0,LARGE(E302:BB302,7))</f>
        <v>0</v>
      </c>
      <c r="BK302" s="43">
        <f>SUM(BD302:BJ302)</f>
        <v>8</v>
      </c>
      <c r="BL302">
        <v>45</v>
      </c>
      <c r="BM302" t="str">
        <f>B302</f>
        <v>Schwarz</v>
      </c>
      <c r="BN302" t="str">
        <f>C302</f>
        <v>Anja</v>
      </c>
      <c r="BO302" t="str">
        <f>D302</f>
        <v>Erde</v>
      </c>
    </row>
    <row r="303" spans="1:67" x14ac:dyDescent="0.3">
      <c r="A303" s="14">
        <v>1992</v>
      </c>
      <c r="B303" s="27" t="s">
        <v>1166</v>
      </c>
      <c r="C303" t="s">
        <v>396</v>
      </c>
      <c r="D303" s="25" t="s">
        <v>40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8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f>SUM(E303:BB303)</f>
        <v>8</v>
      </c>
      <c r="BD303" s="33">
        <f>IF(BC303=0,0,LARGE(E303:BB303,1))</f>
        <v>8</v>
      </c>
      <c r="BE303" s="33">
        <f>IF(BC303=0,0,LARGE(E303:BB303,2))</f>
        <v>0</v>
      </c>
      <c r="BF303" s="33">
        <f>IF(BC303=0,0,LARGE(E303:BB303,3))</f>
        <v>0</v>
      </c>
      <c r="BG303" s="33">
        <f>IF(BC303=0,0,LARGE(E303:BB303,4))</f>
        <v>0</v>
      </c>
      <c r="BH303" s="33">
        <f>IF(BC303=0,0,LARGE(E303:BB303,5))</f>
        <v>0</v>
      </c>
      <c r="BI303" s="33">
        <f>IF(BC303=0,0,LARGE(E303:BB303,6))</f>
        <v>0</v>
      </c>
      <c r="BJ303" s="34">
        <f>IF(BC303=0,0,LARGE(E303:BB303,7))</f>
        <v>0</v>
      </c>
      <c r="BK303" s="43">
        <f>SUM(BD303:BJ303)</f>
        <v>8</v>
      </c>
      <c r="BL303">
        <v>45</v>
      </c>
      <c r="BM303" t="str">
        <f>B303</f>
        <v>Wesoly</v>
      </c>
      <c r="BN303" t="str">
        <f>C303</f>
        <v>Audrey</v>
      </c>
      <c r="BO303" t="str">
        <f>D303</f>
        <v>Sion</v>
      </c>
    </row>
    <row r="304" spans="1:67" x14ac:dyDescent="0.3">
      <c r="A304" s="14">
        <v>1985</v>
      </c>
      <c r="B304" s="27" t="s">
        <v>746</v>
      </c>
      <c r="C304" t="s">
        <v>856</v>
      </c>
      <c r="D304" s="25" t="s">
        <v>1266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8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f>SUM(E304:BB304)</f>
        <v>8</v>
      </c>
      <c r="BD304" s="33">
        <f>IF(BC304=0,0,LARGE(E304:BB304,1))</f>
        <v>8</v>
      </c>
      <c r="BE304" s="33">
        <f>IF(BC304=0,0,LARGE(E304:BB304,2))</f>
        <v>0</v>
      </c>
      <c r="BF304" s="33">
        <f>IF(BC304=0,0,LARGE(E304:BB304,3))</f>
        <v>0</v>
      </c>
      <c r="BG304" s="33">
        <f>IF(BC304=0,0,LARGE(E304:BB304,4))</f>
        <v>0</v>
      </c>
      <c r="BH304" s="33">
        <f>IF(BC304=0,0,LARGE(E304:BB304,5))</f>
        <v>0</v>
      </c>
      <c r="BI304" s="33">
        <f>IF(BC304=0,0,LARGE(E304:BB304,6))</f>
        <v>0</v>
      </c>
      <c r="BJ304" s="34">
        <f>IF(BC304=0,0,LARGE(E304:BB304,7))</f>
        <v>0</v>
      </c>
      <c r="BK304" s="43">
        <f>SUM(BD304:BJ304)</f>
        <v>8</v>
      </c>
      <c r="BL304">
        <v>45</v>
      </c>
      <c r="BM304" t="str">
        <f>B304</f>
        <v>Yerli</v>
      </c>
      <c r="BN304" t="str">
        <f>C304</f>
        <v>Caroline</v>
      </c>
      <c r="BO304" t="str">
        <f>D304</f>
        <v>Treyvaux</v>
      </c>
    </row>
    <row r="305" spans="1:67" x14ac:dyDescent="0.3">
      <c r="A305" s="14">
        <v>1988</v>
      </c>
      <c r="B305" s="27" t="s">
        <v>656</v>
      </c>
      <c r="C305" t="s">
        <v>657</v>
      </c>
      <c r="D305" s="25" t="s">
        <v>569</v>
      </c>
      <c r="E305">
        <v>0</v>
      </c>
      <c r="F305">
        <v>0</v>
      </c>
      <c r="G305">
        <v>0</v>
      </c>
      <c r="H305">
        <v>8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f>SUM(E305:BB305)</f>
        <v>8</v>
      </c>
      <c r="BD305" s="33">
        <f>IF(BC305=0,0,LARGE(E305:BB305,1))</f>
        <v>8</v>
      </c>
      <c r="BE305" s="33">
        <f>IF(BC305=0,0,LARGE(E305:BB305,2))</f>
        <v>0</v>
      </c>
      <c r="BF305" s="33">
        <f>IF(BC305=0,0,LARGE(E305:BB305,3))</f>
        <v>0</v>
      </c>
      <c r="BG305" s="33">
        <f>IF(BC305=0,0,LARGE(E305:BB305,4))</f>
        <v>0</v>
      </c>
      <c r="BH305" s="33">
        <f>IF(BC305=0,0,LARGE(E305:BB305,5))</f>
        <v>0</v>
      </c>
      <c r="BI305" s="33">
        <f>IF(BC305=0,0,LARGE(E305:BB305,6))</f>
        <v>0</v>
      </c>
      <c r="BJ305" s="34">
        <f>IF(BC305=0,0,LARGE(E305:BB305,7))</f>
        <v>0</v>
      </c>
      <c r="BK305" s="43">
        <f>SUM(BD305:BJ305)</f>
        <v>8</v>
      </c>
      <c r="BL305">
        <v>45</v>
      </c>
      <c r="BM305" t="str">
        <f>B305</f>
        <v>Zurbrugg</v>
      </c>
      <c r="BN305" t="str">
        <f>C305</f>
        <v>Madison</v>
      </c>
      <c r="BO305" t="str">
        <f>D305</f>
        <v>Collombey</v>
      </c>
    </row>
    <row r="306" spans="1:67" x14ac:dyDescent="0.3">
      <c r="A306" s="14">
        <v>1986</v>
      </c>
      <c r="B306" s="27" t="s">
        <v>1037</v>
      </c>
      <c r="C306" t="s">
        <v>1038</v>
      </c>
      <c r="D306" s="25" t="s">
        <v>75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7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f>SUM(E306:BB306)</f>
        <v>7</v>
      </c>
      <c r="BD306" s="33">
        <f>IF(BC306=0,0,LARGE(E306:BB306,1))</f>
        <v>7</v>
      </c>
      <c r="BE306" s="33">
        <f>IF(BC306=0,0,LARGE(E306:BB306,2))</f>
        <v>0</v>
      </c>
      <c r="BF306" s="33">
        <f>IF(BC306=0,0,LARGE(E306:BB306,3))</f>
        <v>0</v>
      </c>
      <c r="BG306" s="33">
        <f>IF(BC306=0,0,LARGE(E306:BB306,4))</f>
        <v>0</v>
      </c>
      <c r="BH306" s="33">
        <f>IF(BC306=0,0,LARGE(E306:BB306,5))</f>
        <v>0</v>
      </c>
      <c r="BI306" s="33">
        <f>IF(BC306=0,0,LARGE(E306:BB306,6))</f>
        <v>0</v>
      </c>
      <c r="BJ306" s="34">
        <f>IF(BC306=0,0,LARGE(E306:BB306,7))</f>
        <v>0</v>
      </c>
      <c r="BK306" s="43">
        <f>SUM(BD306:BJ306)</f>
        <v>7</v>
      </c>
      <c r="BL306">
        <v>46</v>
      </c>
      <c r="BM306" t="str">
        <f>B306</f>
        <v>Acroute</v>
      </c>
      <c r="BN306" t="str">
        <f>C306</f>
        <v>Maite</v>
      </c>
      <c r="BO306" t="str">
        <f>D306</f>
        <v>Conthey</v>
      </c>
    </row>
    <row r="307" spans="1:67" x14ac:dyDescent="0.3">
      <c r="A307" s="14">
        <v>1987</v>
      </c>
      <c r="B307" s="27" t="s">
        <v>855</v>
      </c>
      <c r="C307" t="s">
        <v>856</v>
      </c>
      <c r="D307" s="25" t="s">
        <v>857</v>
      </c>
      <c r="E307">
        <v>0</v>
      </c>
      <c r="F307">
        <v>0</v>
      </c>
      <c r="G307">
        <v>0</v>
      </c>
      <c r="H307">
        <v>0</v>
      </c>
      <c r="I307">
        <v>7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f>SUM(E307:BB307)</f>
        <v>7</v>
      </c>
      <c r="BD307" s="33">
        <f>IF(BC307=0,0,LARGE(E307:BB307,1))</f>
        <v>7</v>
      </c>
      <c r="BE307" s="33">
        <f>IF(BC307=0,0,LARGE(E307:BB307,2))</f>
        <v>0</v>
      </c>
      <c r="BF307" s="33">
        <f>IF(BC307=0,0,LARGE(E307:BB307,3))</f>
        <v>0</v>
      </c>
      <c r="BG307" s="33">
        <f>IF(BC307=0,0,LARGE(E307:BB307,4))</f>
        <v>0</v>
      </c>
      <c r="BH307" s="33">
        <f>IF(BC307=0,0,LARGE(E307:BB307,5))</f>
        <v>0</v>
      </c>
      <c r="BI307" s="33">
        <f>IF(BC307=0,0,LARGE(E307:BB307,6))</f>
        <v>0</v>
      </c>
      <c r="BJ307" s="34">
        <f>IF(BC307=0,0,LARGE(E307:BB307,7))</f>
        <v>0</v>
      </c>
      <c r="BK307" s="43">
        <f>SUM(BD307:BJ307)</f>
        <v>7</v>
      </c>
      <c r="BL307">
        <v>46</v>
      </c>
      <c r="BM307" t="str">
        <f>B307</f>
        <v>Bellon</v>
      </c>
      <c r="BN307" t="str">
        <f>C307</f>
        <v>Caroline</v>
      </c>
      <c r="BO307" t="str">
        <f>D307</f>
        <v>CA Dents-du-Midi</v>
      </c>
    </row>
    <row r="308" spans="1:67" x14ac:dyDescent="0.3">
      <c r="A308" s="14">
        <v>1998</v>
      </c>
      <c r="B308" s="27" t="s">
        <v>2213</v>
      </c>
      <c r="C308" t="s">
        <v>142</v>
      </c>
      <c r="D308" s="25" t="s">
        <v>1002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7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f>SUM(E308:BB308)</f>
        <v>7</v>
      </c>
      <c r="BD308" s="33">
        <f>IF(BC308=0,0,LARGE(E308:BB308,1))</f>
        <v>7</v>
      </c>
      <c r="BE308" s="33">
        <f>IF(BC308=0,0,LARGE(E308:BB308,2))</f>
        <v>0</v>
      </c>
      <c r="BF308" s="33">
        <f>IF(BC308=0,0,LARGE(E308:BB308,3))</f>
        <v>0</v>
      </c>
      <c r="BG308" s="33">
        <f>IF(BC308=0,0,LARGE(E308:BB308,4))</f>
        <v>0</v>
      </c>
      <c r="BH308" s="33">
        <f>IF(BC308=0,0,LARGE(E308:BB308,5))</f>
        <v>0</v>
      </c>
      <c r="BI308" s="33">
        <f>IF(BC308=0,0,LARGE(E308:BB308,6))</f>
        <v>0</v>
      </c>
      <c r="BJ308" s="34">
        <f>IF(BC308=0,0,LARGE(E308:BB308,7))</f>
        <v>0</v>
      </c>
      <c r="BK308" s="43">
        <f>SUM(BD308:BJ308)</f>
        <v>7</v>
      </c>
      <c r="BL308">
        <v>46</v>
      </c>
      <c r="BM308" t="str">
        <f>B308</f>
        <v>Bovier</v>
      </c>
      <c r="BN308" t="str">
        <f>C308</f>
        <v>Julie</v>
      </c>
      <c r="BO308" t="str">
        <f>D308</f>
        <v>Hérémence</v>
      </c>
    </row>
    <row r="309" spans="1:67" x14ac:dyDescent="0.3">
      <c r="A309" s="14">
        <v>1998</v>
      </c>
      <c r="B309" s="27" t="s">
        <v>3692</v>
      </c>
      <c r="C309" t="s">
        <v>84</v>
      </c>
      <c r="D309" s="25" t="s">
        <v>3693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7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f>SUM(E309:BB309)</f>
        <v>7</v>
      </c>
      <c r="BD309" s="33">
        <f>IF(BC309=0,0,LARGE(E309:BB309,1))</f>
        <v>7</v>
      </c>
      <c r="BE309" s="33">
        <f>IF(BC309=0,0,LARGE(E309:BB309,2))</f>
        <v>0</v>
      </c>
      <c r="BF309" s="33">
        <f>IF(BC309=0,0,LARGE(E309:BB309,3))</f>
        <v>0</v>
      </c>
      <c r="BG309" s="33">
        <f>IF(BC309=0,0,LARGE(E309:BB309,4))</f>
        <v>0</v>
      </c>
      <c r="BH309" s="33">
        <f>IF(BC309=0,0,LARGE(E309:BB309,5))</f>
        <v>0</v>
      </c>
      <c r="BI309" s="33">
        <f>IF(BC309=0,0,LARGE(E309:BB309,6))</f>
        <v>0</v>
      </c>
      <c r="BJ309" s="34">
        <f>IF(BC309=0,0,LARGE(E309:BB309,7))</f>
        <v>0</v>
      </c>
      <c r="BK309" s="43">
        <f>SUM(BD309:BJ309)</f>
        <v>7</v>
      </c>
      <c r="BL309">
        <v>46</v>
      </c>
      <c r="BM309" t="str">
        <f>B309</f>
        <v>Clochard</v>
      </c>
      <c r="BN309" t="str">
        <f>C309</f>
        <v>Pauline</v>
      </c>
      <c r="BO309" t="str">
        <f>D309</f>
        <v>Mauraz</v>
      </c>
    </row>
    <row r="310" spans="1:67" x14ac:dyDescent="0.3">
      <c r="A310" s="14">
        <v>1997</v>
      </c>
      <c r="B310" s="27" t="s">
        <v>658</v>
      </c>
      <c r="C310" t="s">
        <v>182</v>
      </c>
      <c r="D310" s="25" t="s">
        <v>72</v>
      </c>
      <c r="E310">
        <v>0</v>
      </c>
      <c r="F310">
        <v>0</v>
      </c>
      <c r="G310">
        <v>0</v>
      </c>
      <c r="H310">
        <v>7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f>SUM(E310:BB310)</f>
        <v>7</v>
      </c>
      <c r="BD310" s="33">
        <f>IF(BC310=0,0,LARGE(E310:BB310,1))</f>
        <v>7</v>
      </c>
      <c r="BE310" s="33">
        <f>IF(BC310=0,0,LARGE(E310:BB310,2))</f>
        <v>0</v>
      </c>
      <c r="BF310" s="33">
        <f>IF(BC310=0,0,LARGE(E310:BB310,3))</f>
        <v>0</v>
      </c>
      <c r="BG310" s="33">
        <f>IF(BC310=0,0,LARGE(E310:BB310,4))</f>
        <v>0</v>
      </c>
      <c r="BH310" s="33">
        <f>IF(BC310=0,0,LARGE(E310:BB310,5))</f>
        <v>0</v>
      </c>
      <c r="BI310" s="33">
        <f>IF(BC310=0,0,LARGE(E310:BB310,6))</f>
        <v>0</v>
      </c>
      <c r="BJ310" s="34">
        <f>IF(BC310=0,0,LARGE(E310:BB310,7))</f>
        <v>0</v>
      </c>
      <c r="BK310" s="43">
        <f>SUM(BD310:BJ310)</f>
        <v>7</v>
      </c>
      <c r="BL310">
        <v>46</v>
      </c>
      <c r="BM310" t="str">
        <f>B310</f>
        <v>De Marchi</v>
      </c>
      <c r="BN310" t="str">
        <f>C310</f>
        <v>Laura</v>
      </c>
      <c r="BO310" t="str">
        <f>D310</f>
        <v>Chalais</v>
      </c>
    </row>
    <row r="311" spans="1:67" x14ac:dyDescent="0.3">
      <c r="A311" s="14">
        <v>1991</v>
      </c>
      <c r="B311" s="27" t="s">
        <v>999</v>
      </c>
      <c r="C311" t="s">
        <v>563</v>
      </c>
      <c r="D311" s="25" t="s">
        <v>146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7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f>SUM(E311:BB311)</f>
        <v>7</v>
      </c>
      <c r="BD311" s="33">
        <f>IF(BC311=0,0,LARGE(E311:BB311,1))</f>
        <v>7</v>
      </c>
      <c r="BE311" s="33">
        <f>IF(BC311=0,0,LARGE(E311:BB311,2))</f>
        <v>0</v>
      </c>
      <c r="BF311" s="33">
        <f>IF(BC311=0,0,LARGE(E311:BB311,3))</f>
        <v>0</v>
      </c>
      <c r="BG311" s="33">
        <f>IF(BC311=0,0,LARGE(E311:BB311,4))</f>
        <v>0</v>
      </c>
      <c r="BH311" s="33">
        <f>IF(BC311=0,0,LARGE(E311:BB311,5))</f>
        <v>0</v>
      </c>
      <c r="BI311" s="33">
        <f>IF(BC311=0,0,LARGE(E311:BB311,6))</f>
        <v>0</v>
      </c>
      <c r="BJ311" s="34">
        <f>IF(BC311=0,0,LARGE(E311:BB311,7))</f>
        <v>0</v>
      </c>
      <c r="BK311" s="43">
        <f>SUM(BD311:BJ311)</f>
        <v>7</v>
      </c>
      <c r="BL311">
        <v>46</v>
      </c>
      <c r="BM311" t="str">
        <f>B311</f>
        <v>Duc</v>
      </c>
      <c r="BN311" t="str">
        <f>C311</f>
        <v>Sylvie</v>
      </c>
      <c r="BO311" t="str">
        <f>D311</f>
        <v>Chermignon</v>
      </c>
    </row>
    <row r="312" spans="1:67" x14ac:dyDescent="0.3">
      <c r="A312" s="14">
        <v>1986</v>
      </c>
      <c r="B312" s="27" t="s">
        <v>1350</v>
      </c>
      <c r="C312" t="s">
        <v>669</v>
      </c>
      <c r="D312" s="25"/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7</v>
      </c>
      <c r="BC312">
        <f>SUM(E312:BB312)</f>
        <v>7</v>
      </c>
      <c r="BD312" s="33">
        <f>IF(BC312=0,0,LARGE(E312:BB312,1))</f>
        <v>7</v>
      </c>
      <c r="BE312" s="33">
        <f>IF(BC312=0,0,LARGE(E312:BB312,2))</f>
        <v>0</v>
      </c>
      <c r="BF312" s="33">
        <f>IF(BC312=0,0,LARGE(E312:BB312,3))</f>
        <v>0</v>
      </c>
      <c r="BG312" s="33">
        <f>IF(BC312=0,0,LARGE(E312:BB312,4))</f>
        <v>0</v>
      </c>
      <c r="BH312" s="33">
        <f>IF(BC312=0,0,LARGE(E312:BB312,5))</f>
        <v>0</v>
      </c>
      <c r="BI312" s="33">
        <f>IF(BC312=0,0,LARGE(E312:BB312,6))</f>
        <v>0</v>
      </c>
      <c r="BJ312" s="34">
        <f>IF(BC312=0,0,LARGE(E312:BB312,7))</f>
        <v>0</v>
      </c>
      <c r="BK312" s="43">
        <f>SUM(BD312:BJ312)</f>
        <v>7</v>
      </c>
      <c r="BL312">
        <v>46</v>
      </c>
      <c r="BM312" t="str">
        <f>B312</f>
        <v>Epiney</v>
      </c>
      <c r="BN312" t="str">
        <f>C312</f>
        <v>Camille</v>
      </c>
    </row>
    <row r="313" spans="1:67" x14ac:dyDescent="0.3">
      <c r="A313" s="14">
        <v>1992</v>
      </c>
      <c r="B313" s="27" t="s">
        <v>186</v>
      </c>
      <c r="C313" t="s">
        <v>85</v>
      </c>
      <c r="D313" s="25" t="s">
        <v>75</v>
      </c>
      <c r="E313">
        <v>0</v>
      </c>
      <c r="F313">
        <v>7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f>SUM(E313:BB313)</f>
        <v>7</v>
      </c>
      <c r="BD313" s="33">
        <f>IF(BC313=0,0,LARGE(E313:BB313,1))</f>
        <v>7</v>
      </c>
      <c r="BE313" s="33">
        <f>IF(BC313=0,0,LARGE(E313:BB313,2))</f>
        <v>0</v>
      </c>
      <c r="BF313" s="33">
        <f>IF(BC313=0,0,LARGE(E313:BB313,3))</f>
        <v>0</v>
      </c>
      <c r="BG313" s="33">
        <f>IF(BC313=0,0,LARGE(E313:BB313,4))</f>
        <v>0</v>
      </c>
      <c r="BH313" s="33">
        <f>IF(BC313=0,0,LARGE(E313:BB313,5))</f>
        <v>0</v>
      </c>
      <c r="BI313" s="33">
        <f>IF(BC313=0,0,LARGE(E313:BB313,6))</f>
        <v>0</v>
      </c>
      <c r="BJ313" s="34">
        <f>IF(BC313=0,0,LARGE(E313:BB313,7))</f>
        <v>0</v>
      </c>
      <c r="BK313" s="43">
        <f>SUM(BD313:BJ313)</f>
        <v>7</v>
      </c>
      <c r="BL313">
        <v>46</v>
      </c>
      <c r="BM313" t="str">
        <f>B313</f>
        <v>Gaillard</v>
      </c>
      <c r="BN313" t="str">
        <f>C313</f>
        <v>Marie</v>
      </c>
      <c r="BO313" t="str">
        <f>D313</f>
        <v>Conthey</v>
      </c>
    </row>
    <row r="314" spans="1:67" x14ac:dyDescent="0.3">
      <c r="A314" s="14">
        <v>1998</v>
      </c>
      <c r="B314" s="27" t="s">
        <v>1267</v>
      </c>
      <c r="C314" t="s">
        <v>837</v>
      </c>
      <c r="D314" s="25" t="s">
        <v>1254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7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f>SUM(E314:BB314)</f>
        <v>7</v>
      </c>
      <c r="BD314" s="33">
        <f>IF(BC314=0,0,LARGE(E314:BB314,1))</f>
        <v>7</v>
      </c>
      <c r="BE314" s="33">
        <f>IF(BC314=0,0,LARGE(E314:BB314,2))</f>
        <v>0</v>
      </c>
      <c r="BF314" s="33">
        <f>IF(BC314=0,0,LARGE(E314:BB314,3))</f>
        <v>0</v>
      </c>
      <c r="BG314" s="33">
        <f>IF(BC314=0,0,LARGE(E314:BB314,4))</f>
        <v>0</v>
      </c>
      <c r="BH314" s="33">
        <f>IF(BC314=0,0,LARGE(E314:BB314,5))</f>
        <v>0</v>
      </c>
      <c r="BI314" s="33">
        <f>IF(BC314=0,0,LARGE(E314:BB314,6))</f>
        <v>0</v>
      </c>
      <c r="BJ314" s="34">
        <f>IF(BC314=0,0,LARGE(E314:BB314,7))</f>
        <v>0</v>
      </c>
      <c r="BK314" s="43">
        <f>SUM(BD314:BJ314)</f>
        <v>7</v>
      </c>
      <c r="BL314">
        <v>46</v>
      </c>
      <c r="BM314" t="str">
        <f>B314</f>
        <v>Imhof</v>
      </c>
      <c r="BN314" t="str">
        <f>C314</f>
        <v>Nina</v>
      </c>
      <c r="BO314" t="str">
        <f>D314</f>
        <v>Gampel</v>
      </c>
    </row>
    <row r="315" spans="1:67" x14ac:dyDescent="0.3">
      <c r="A315" s="14">
        <v>1990</v>
      </c>
      <c r="B315" s="27" t="s">
        <v>3816</v>
      </c>
      <c r="C315" t="s">
        <v>3817</v>
      </c>
      <c r="D315" s="25" t="s">
        <v>2452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7</v>
      </c>
      <c r="AY315">
        <v>0</v>
      </c>
      <c r="AZ315">
        <v>0</v>
      </c>
      <c r="BA315">
        <v>0</v>
      </c>
      <c r="BB315">
        <v>0</v>
      </c>
      <c r="BC315">
        <f>SUM(E315:BB315)</f>
        <v>7</v>
      </c>
      <c r="BD315" s="33">
        <f>IF(BC315=0,0,LARGE(E315:BB315,1))</f>
        <v>7</v>
      </c>
      <c r="BE315" s="33">
        <f>IF(BC315=0,0,LARGE(E315:BB315,2))</f>
        <v>0</v>
      </c>
      <c r="BF315" s="33">
        <f>IF(BC315=0,0,LARGE(E315:BB315,3))</f>
        <v>0</v>
      </c>
      <c r="BG315" s="33">
        <f>IF(BC315=0,0,LARGE(E315:BB315,4))</f>
        <v>0</v>
      </c>
      <c r="BH315" s="33">
        <f>IF(BC315=0,0,LARGE(E315:BB315,5))</f>
        <v>0</v>
      </c>
      <c r="BI315" s="33">
        <f>IF(BC315=0,0,LARGE(E315:BB315,6))</f>
        <v>0</v>
      </c>
      <c r="BJ315" s="34">
        <f>IF(BC315=0,0,LARGE(E315:BB315,7))</f>
        <v>0</v>
      </c>
      <c r="BK315" s="43">
        <f>SUM(BD315:BJ315)</f>
        <v>7</v>
      </c>
      <c r="BL315">
        <v>46</v>
      </c>
      <c r="BM315" t="str">
        <f>B315</f>
        <v>Javel</v>
      </c>
      <c r="BN315" t="str">
        <f>C315</f>
        <v>Anne-Sophie</v>
      </c>
      <c r="BO315" t="str">
        <f>D315</f>
        <v>La Tour-de-Peilz</v>
      </c>
    </row>
    <row r="316" spans="1:67" x14ac:dyDescent="0.3">
      <c r="A316" s="14">
        <v>1999</v>
      </c>
      <c r="B316" s="27" t="s">
        <v>1391</v>
      </c>
      <c r="C316" t="s">
        <v>666</v>
      </c>
      <c r="D316" s="25" t="s">
        <v>1392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7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f>SUM(E316:BB316)</f>
        <v>7</v>
      </c>
      <c r="BD316" s="33">
        <f>IF(BC316=0,0,LARGE(E316:BB316,1))</f>
        <v>7</v>
      </c>
      <c r="BE316" s="33">
        <f>IF(BC316=0,0,LARGE(E316:BB316,2))</f>
        <v>0</v>
      </c>
      <c r="BF316" s="33">
        <f>IF(BC316=0,0,LARGE(E316:BB316,3))</f>
        <v>0</v>
      </c>
      <c r="BG316" s="33">
        <f>IF(BC316=0,0,LARGE(E316:BB316,4))</f>
        <v>0</v>
      </c>
      <c r="BH316" s="33">
        <f>IF(BC316=0,0,LARGE(E316:BB316,5))</f>
        <v>0</v>
      </c>
      <c r="BI316" s="33">
        <f>IF(BC316=0,0,LARGE(E316:BB316,6))</f>
        <v>0</v>
      </c>
      <c r="BJ316" s="34">
        <f>IF(BC316=0,0,LARGE(E316:BB316,7))</f>
        <v>0</v>
      </c>
      <c r="BK316" s="43">
        <f>SUM(BD316:BJ316)</f>
        <v>7</v>
      </c>
      <c r="BL316">
        <v>46</v>
      </c>
      <c r="BM316" t="str">
        <f>B316</f>
        <v>Lugon</v>
      </c>
      <c r="BN316" t="str">
        <f>C316</f>
        <v>Elodie</v>
      </c>
      <c r="BO316" t="str">
        <f>D316</f>
        <v>Champsec</v>
      </c>
    </row>
    <row r="317" spans="1:67" x14ac:dyDescent="0.3">
      <c r="A317" s="14">
        <v>1991</v>
      </c>
      <c r="B317" s="27" t="s">
        <v>3323</v>
      </c>
      <c r="C317" t="s">
        <v>856</v>
      </c>
      <c r="D317" s="25" t="s">
        <v>768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7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f>SUM(E317:BB317)</f>
        <v>7</v>
      </c>
      <c r="BD317" s="33">
        <f>IF(BC317=0,0,LARGE(E317:BB317,1))</f>
        <v>7</v>
      </c>
      <c r="BE317" s="33">
        <f>IF(BC317=0,0,LARGE(E317:BB317,2))</f>
        <v>0</v>
      </c>
      <c r="BF317" s="33">
        <f>IF(BC317=0,0,LARGE(E317:BB317,3))</f>
        <v>0</v>
      </c>
      <c r="BG317" s="33">
        <f>IF(BC317=0,0,LARGE(E317:BB317,4))</f>
        <v>0</v>
      </c>
      <c r="BH317" s="33">
        <f>IF(BC317=0,0,LARGE(E317:BB317,5))</f>
        <v>0</v>
      </c>
      <c r="BI317" s="33">
        <f>IF(BC317=0,0,LARGE(E317:BB317,6))</f>
        <v>0</v>
      </c>
      <c r="BJ317" s="34">
        <f>IF(BC317=0,0,LARGE(E317:BB317,7))</f>
        <v>0</v>
      </c>
      <c r="BK317" s="43">
        <f>SUM(BD317:BJ317)</f>
        <v>7</v>
      </c>
      <c r="BL317">
        <v>46</v>
      </c>
      <c r="BM317" t="str">
        <f>B317</f>
        <v>Prince</v>
      </c>
      <c r="BN317" t="str">
        <f>C317</f>
        <v>Caroline</v>
      </c>
      <c r="BO317" t="str">
        <f>D317</f>
        <v>Lausanne</v>
      </c>
    </row>
    <row r="318" spans="1:67" x14ac:dyDescent="0.3">
      <c r="A318" s="14">
        <v>1997</v>
      </c>
      <c r="B318" s="27" t="s">
        <v>2573</v>
      </c>
      <c r="C318" t="s">
        <v>2574</v>
      </c>
      <c r="D318" s="25" t="s">
        <v>2575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7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f>SUM(E318:BB318)</f>
        <v>7</v>
      </c>
      <c r="BD318" s="33">
        <f>IF(BC318=0,0,LARGE(E318:BB318,1))</f>
        <v>7</v>
      </c>
      <c r="BE318" s="33">
        <f>IF(BC318=0,0,LARGE(E318:BB318,2))</f>
        <v>0</v>
      </c>
      <c r="BF318" s="33">
        <f>IF(BC318=0,0,LARGE(E318:BB318,3))</f>
        <v>0</v>
      </c>
      <c r="BG318" s="33">
        <f>IF(BC318=0,0,LARGE(E318:BB318,4))</f>
        <v>0</v>
      </c>
      <c r="BH318" s="33">
        <f>IF(BC318=0,0,LARGE(E318:BB318,5))</f>
        <v>0</v>
      </c>
      <c r="BI318" s="33">
        <f>IF(BC318=0,0,LARGE(E318:BB318,6))</f>
        <v>0</v>
      </c>
      <c r="BJ318" s="34">
        <f>IF(BC318=0,0,LARGE(E318:BB318,7))</f>
        <v>0</v>
      </c>
      <c r="BK318" s="43">
        <f>SUM(BD318:BJ318)</f>
        <v>7</v>
      </c>
      <c r="BL318">
        <v>46</v>
      </c>
      <c r="BM318" t="str">
        <f>B318</f>
        <v>Rios Cedillo</v>
      </c>
      <c r="BN318" t="str">
        <f>C318</f>
        <v>Viviana</v>
      </c>
      <c r="BO318" t="str">
        <f>D318</f>
        <v>Cuenca</v>
      </c>
    </row>
    <row r="319" spans="1:67" x14ac:dyDescent="0.3">
      <c r="A319" s="14">
        <v>2003</v>
      </c>
      <c r="B319" s="27" t="s">
        <v>1371</v>
      </c>
      <c r="C319" t="s">
        <v>1372</v>
      </c>
      <c r="D319" s="25" t="s">
        <v>1373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7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f>SUM(E319:BB319)</f>
        <v>7</v>
      </c>
      <c r="BD319" s="33">
        <f>IF(BC319=0,0,LARGE(E319:BB319,1))</f>
        <v>7</v>
      </c>
      <c r="BE319" s="33">
        <f>IF(BC319=0,0,LARGE(E319:BB319,2))</f>
        <v>0</v>
      </c>
      <c r="BF319" s="33">
        <f>IF(BC319=0,0,LARGE(E319:BB319,3))</f>
        <v>0</v>
      </c>
      <c r="BG319" s="33">
        <f>IF(BC319=0,0,LARGE(E319:BB319,4))</f>
        <v>0</v>
      </c>
      <c r="BH319" s="33">
        <f>IF(BC319=0,0,LARGE(E319:BB319,5))</f>
        <v>0</v>
      </c>
      <c r="BI319" s="33">
        <f>IF(BC319=0,0,LARGE(E319:BB319,6))</f>
        <v>0</v>
      </c>
      <c r="BJ319" s="34">
        <f>IF(BC319=0,0,LARGE(E319:BB319,7))</f>
        <v>0</v>
      </c>
      <c r="BK319" s="43">
        <f>SUM(BD319:BJ319)</f>
        <v>7</v>
      </c>
      <c r="BL319">
        <v>46</v>
      </c>
      <c r="BM319" t="str">
        <f>B319</f>
        <v>Terrettaz</v>
      </c>
      <c r="BN319" t="str">
        <f>C319</f>
        <v>Maya</v>
      </c>
      <c r="BO319" t="str">
        <f>D319</f>
        <v>Chamoille</v>
      </c>
    </row>
    <row r="320" spans="1:67" x14ac:dyDescent="0.3">
      <c r="A320" s="14">
        <v>1995</v>
      </c>
      <c r="B320" s="27" t="s">
        <v>373</v>
      </c>
      <c r="C320" t="s">
        <v>826</v>
      </c>
      <c r="D320" s="25" t="s">
        <v>73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f>SUM(E320:BB320)</f>
        <v>6</v>
      </c>
      <c r="BD320" s="33">
        <f>IF(BC320=0,0,LARGE(E320:BB320,1))</f>
        <v>6</v>
      </c>
      <c r="BE320" s="33">
        <f>IF(BC320=0,0,LARGE(E320:BB320,2))</f>
        <v>0</v>
      </c>
      <c r="BF320" s="33">
        <f>IF(BC320=0,0,LARGE(E320:BB320,3))</f>
        <v>0</v>
      </c>
      <c r="BG320" s="33">
        <f>IF(BC320=0,0,LARGE(E320:BB320,4))</f>
        <v>0</v>
      </c>
      <c r="BH320" s="33">
        <f>IF(BC320=0,0,LARGE(E320:BB320,5))</f>
        <v>0</v>
      </c>
      <c r="BI320" s="33">
        <f>IF(BC320=0,0,LARGE(E320:BB320,6))</f>
        <v>0</v>
      </c>
      <c r="BJ320" s="34">
        <f>IF(BC320=0,0,LARGE(E320:BB320,7))</f>
        <v>0</v>
      </c>
      <c r="BK320" s="43">
        <f>SUM(BD320:BJ320)</f>
        <v>6</v>
      </c>
      <c r="BL320">
        <v>47</v>
      </c>
      <c r="BM320" t="str">
        <f>B320</f>
        <v>Beytrison</v>
      </c>
      <c r="BN320" t="str">
        <f>C320</f>
        <v>Clémence</v>
      </c>
      <c r="BO320" t="str">
        <f>D320</f>
        <v>Randogne</v>
      </c>
    </row>
    <row r="321" spans="1:67" x14ac:dyDescent="0.3">
      <c r="A321" s="14">
        <v>1993</v>
      </c>
      <c r="B321" s="27" t="s">
        <v>3694</v>
      </c>
      <c r="C321" t="s">
        <v>3695</v>
      </c>
      <c r="D321" s="25" t="s">
        <v>3696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6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f>SUM(E321:BB321)</f>
        <v>6</v>
      </c>
      <c r="BD321" s="33">
        <f>IF(BC321=0,0,LARGE(E321:BB321,1))</f>
        <v>6</v>
      </c>
      <c r="BE321" s="33">
        <f>IF(BC321=0,0,LARGE(E321:BB321,2))</f>
        <v>0</v>
      </c>
      <c r="BF321" s="33">
        <f>IF(BC321=0,0,LARGE(E321:BB321,3))</f>
        <v>0</v>
      </c>
      <c r="BG321" s="33">
        <f>IF(BC321=0,0,LARGE(E321:BB321,4))</f>
        <v>0</v>
      </c>
      <c r="BH321" s="33">
        <f>IF(BC321=0,0,LARGE(E321:BB321,5))</f>
        <v>0</v>
      </c>
      <c r="BI321" s="33">
        <f>IF(BC321=0,0,LARGE(E321:BB321,6))</f>
        <v>0</v>
      </c>
      <c r="BJ321" s="34">
        <f>IF(BC321=0,0,LARGE(E321:BB321,7))</f>
        <v>0</v>
      </c>
      <c r="BK321" s="43">
        <f>SUM(BD321:BJ321)</f>
        <v>6</v>
      </c>
      <c r="BL321">
        <v>47</v>
      </c>
      <c r="BM321" t="str">
        <f>B321</f>
        <v>Cattin</v>
      </c>
      <c r="BN321" t="str">
        <f>C321</f>
        <v>Lucile</v>
      </c>
      <c r="BO321" t="str">
        <f>D321</f>
        <v>Dommartin</v>
      </c>
    </row>
    <row r="322" spans="1:67" x14ac:dyDescent="0.3">
      <c r="A322" s="14">
        <v>1987</v>
      </c>
      <c r="B322" s="27" t="s">
        <v>3324</v>
      </c>
      <c r="C322" t="s">
        <v>3025</v>
      </c>
      <c r="D322" s="25" t="s">
        <v>445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6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f>SUM(E322:BB322)</f>
        <v>6</v>
      </c>
      <c r="BD322" s="33">
        <f>IF(BC322=0,0,LARGE(E322:BB322,1))</f>
        <v>6</v>
      </c>
      <c r="BE322" s="33">
        <f>IF(BC322=0,0,LARGE(E322:BB322,2))</f>
        <v>0</v>
      </c>
      <c r="BF322" s="33">
        <f>IF(BC322=0,0,LARGE(E322:BB322,3))</f>
        <v>0</v>
      </c>
      <c r="BG322" s="33">
        <f>IF(BC322=0,0,LARGE(E322:BB322,4))</f>
        <v>0</v>
      </c>
      <c r="BH322" s="33">
        <f>IF(BC322=0,0,LARGE(E322:BB322,5))</f>
        <v>0</v>
      </c>
      <c r="BI322" s="33">
        <f>IF(BC322=0,0,LARGE(E322:BB322,6))</f>
        <v>0</v>
      </c>
      <c r="BJ322" s="34">
        <f>IF(BC322=0,0,LARGE(E322:BB322,7))</f>
        <v>0</v>
      </c>
      <c r="BK322" s="43">
        <f>SUM(BD322:BJ322)</f>
        <v>6</v>
      </c>
      <c r="BL322">
        <v>47</v>
      </c>
      <c r="BM322" t="str">
        <f>B322</f>
        <v xml:space="preserve">De Preux </v>
      </c>
      <c r="BN322" t="str">
        <f>C322</f>
        <v>Alice</v>
      </c>
      <c r="BO322" t="str">
        <f>D322</f>
        <v>Genève</v>
      </c>
    </row>
    <row r="323" spans="1:67" x14ac:dyDescent="0.3">
      <c r="A323" s="14">
        <v>1994</v>
      </c>
      <c r="B323" s="27" t="s">
        <v>4053</v>
      </c>
      <c r="C323" t="s">
        <v>4054</v>
      </c>
      <c r="D323" s="25" t="s">
        <v>445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6</v>
      </c>
      <c r="BB323">
        <v>0</v>
      </c>
      <c r="BC323">
        <f>SUM(E323:BB323)</f>
        <v>6</v>
      </c>
      <c r="BD323" s="33">
        <f>IF(BC323=0,0,LARGE(E323:BB323,1))</f>
        <v>6</v>
      </c>
      <c r="BE323" s="33">
        <f>IF(BC323=0,0,LARGE(E323:BB323,2))</f>
        <v>0</v>
      </c>
      <c r="BF323" s="33">
        <f>IF(BC323=0,0,LARGE(E323:BB323,3))</f>
        <v>0</v>
      </c>
      <c r="BG323" s="33">
        <f>IF(BC323=0,0,LARGE(E323:BB323,4))</f>
        <v>0</v>
      </c>
      <c r="BH323" s="33">
        <f>IF(BC323=0,0,LARGE(E323:BB323,5))</f>
        <v>0</v>
      </c>
      <c r="BI323" s="33">
        <f>IF(BC323=0,0,LARGE(E323:BB323,6))</f>
        <v>0</v>
      </c>
      <c r="BJ323" s="34">
        <f>IF(BC323=0,0,LARGE(E323:BB323,7))</f>
        <v>0</v>
      </c>
      <c r="BK323" s="43">
        <f>SUM(BD323:BJ323)</f>
        <v>6</v>
      </c>
      <c r="BL323">
        <v>47</v>
      </c>
      <c r="BM323" t="str">
        <f>B323</f>
        <v>Garcia Giron</v>
      </c>
      <c r="BN323" t="str">
        <f>C323</f>
        <v>Maykelin</v>
      </c>
      <c r="BO323" t="str">
        <f>D323</f>
        <v>Genève</v>
      </c>
    </row>
    <row r="324" spans="1:67" x14ac:dyDescent="0.3">
      <c r="A324" s="14">
        <v>1989</v>
      </c>
      <c r="B324" s="27" t="s">
        <v>1268</v>
      </c>
      <c r="C324" t="s">
        <v>1269</v>
      </c>
      <c r="D324" s="25" t="s">
        <v>40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6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f>SUM(E324:BB324)</f>
        <v>6</v>
      </c>
      <c r="BD324" s="33">
        <f>IF(BC324=0,0,LARGE(E324:BB324,1))</f>
        <v>6</v>
      </c>
      <c r="BE324" s="33">
        <f>IF(BC324=0,0,LARGE(E324:BB324,2))</f>
        <v>0</v>
      </c>
      <c r="BF324" s="33">
        <f>IF(BC324=0,0,LARGE(E324:BB324,3))</f>
        <v>0</v>
      </c>
      <c r="BG324" s="33">
        <f>IF(BC324=0,0,LARGE(E324:BB324,4))</f>
        <v>0</v>
      </c>
      <c r="BH324" s="33">
        <f>IF(BC324=0,0,LARGE(E324:BB324,5))</f>
        <v>0</v>
      </c>
      <c r="BI324" s="33">
        <f>IF(BC324=0,0,LARGE(E324:BB324,6))</f>
        <v>0</v>
      </c>
      <c r="BJ324" s="34">
        <f>IF(BC324=0,0,LARGE(E324:BB324,7))</f>
        <v>0</v>
      </c>
      <c r="BK324" s="43">
        <f>SUM(BD324:BJ324)</f>
        <v>6</v>
      </c>
      <c r="BL324">
        <v>47</v>
      </c>
      <c r="BM324" t="str">
        <f>B324</f>
        <v>Hadzalic</v>
      </c>
      <c r="BN324" t="str">
        <f>C324</f>
        <v>Majda</v>
      </c>
      <c r="BO324" t="str">
        <f>D324</f>
        <v>Sion</v>
      </c>
    </row>
    <row r="325" spans="1:67" x14ac:dyDescent="0.3">
      <c r="A325" s="14">
        <v>1990</v>
      </c>
      <c r="B325" s="27" t="s">
        <v>1867</v>
      </c>
      <c r="C325" t="s">
        <v>81</v>
      </c>
      <c r="D325" s="25" t="s">
        <v>110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6</v>
      </c>
      <c r="BC325">
        <f>SUM(E325:BB325)</f>
        <v>6</v>
      </c>
      <c r="BD325" s="33">
        <f>IF(BC325=0,0,LARGE(E325:BB325,1))</f>
        <v>6</v>
      </c>
      <c r="BE325" s="33">
        <f>IF(BC325=0,0,LARGE(E325:BB325,2))</f>
        <v>0</v>
      </c>
      <c r="BF325" s="33">
        <f>IF(BC325=0,0,LARGE(E325:BB325,3))</f>
        <v>0</v>
      </c>
      <c r="BG325" s="33">
        <f>IF(BC325=0,0,LARGE(E325:BB325,4))</f>
        <v>0</v>
      </c>
      <c r="BH325" s="33">
        <f>IF(BC325=0,0,LARGE(E325:BB325,5))</f>
        <v>0</v>
      </c>
      <c r="BI325" s="33">
        <f>IF(BC325=0,0,LARGE(E325:BB325,6))</f>
        <v>0</v>
      </c>
      <c r="BJ325" s="34">
        <f>IF(BC325=0,0,LARGE(E325:BB325,7))</f>
        <v>0</v>
      </c>
      <c r="BK325" s="43">
        <f>SUM(BD325:BJ325)</f>
        <v>6</v>
      </c>
      <c r="BL325">
        <v>47</v>
      </c>
      <c r="BM325" t="str">
        <f>B325</f>
        <v>Isler</v>
      </c>
      <c r="BN325" t="str">
        <f>C325</f>
        <v>Cindy</v>
      </c>
      <c r="BO325" t="str">
        <f>D325</f>
        <v>La Chaux-de-Fonds</v>
      </c>
    </row>
    <row r="326" spans="1:67" x14ac:dyDescent="0.3">
      <c r="A326" s="14">
        <v>1990</v>
      </c>
      <c r="B326" s="27" t="s">
        <v>2214</v>
      </c>
      <c r="C326" t="s">
        <v>363</v>
      </c>
      <c r="D326" s="25" t="s">
        <v>2215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6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f>SUM(E326:BB326)</f>
        <v>6</v>
      </c>
      <c r="BD326" s="33">
        <f>IF(BC326=0,0,LARGE(E326:BB326,1))</f>
        <v>6</v>
      </c>
      <c r="BE326" s="33">
        <f>IF(BC326=0,0,LARGE(E326:BB326,2))</f>
        <v>0</v>
      </c>
      <c r="BF326" s="33">
        <f>IF(BC326=0,0,LARGE(E326:BB326,3))</f>
        <v>0</v>
      </c>
      <c r="BG326" s="33">
        <f>IF(BC326=0,0,LARGE(E326:BB326,4))</f>
        <v>0</v>
      </c>
      <c r="BH326" s="33">
        <f>IF(BC326=0,0,LARGE(E326:BB326,5))</f>
        <v>0</v>
      </c>
      <c r="BI326" s="33">
        <f>IF(BC326=0,0,LARGE(E326:BB326,6))</f>
        <v>0</v>
      </c>
      <c r="BJ326" s="34">
        <f>IF(BC326=0,0,LARGE(E326:BB326,7))</f>
        <v>0</v>
      </c>
      <c r="BK326" s="43">
        <f>SUM(BD326:BJ326)</f>
        <v>6</v>
      </c>
      <c r="BL326">
        <v>47</v>
      </c>
      <c r="BM326" t="str">
        <f>B326</f>
        <v>Monnard</v>
      </c>
      <c r="BN326" t="str">
        <f>C326</f>
        <v>Céline</v>
      </c>
      <c r="BO326" t="str">
        <f>D326</f>
        <v>Yvonand</v>
      </c>
    </row>
    <row r="327" spans="1:67" x14ac:dyDescent="0.3">
      <c r="A327" s="14">
        <v>1986</v>
      </c>
      <c r="B327" s="27" t="s">
        <v>384</v>
      </c>
      <c r="C327" t="s">
        <v>385</v>
      </c>
      <c r="D327" s="25" t="s">
        <v>123</v>
      </c>
      <c r="E327">
        <v>0</v>
      </c>
      <c r="F327">
        <v>0</v>
      </c>
      <c r="G327">
        <v>6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f>SUM(E327:BB327)</f>
        <v>6</v>
      </c>
      <c r="BD327" s="33">
        <f>IF(BC327=0,0,LARGE(E327:BB327,1))</f>
        <v>6</v>
      </c>
      <c r="BE327" s="33">
        <f>IF(BC327=0,0,LARGE(E327:BB327,2))</f>
        <v>0</v>
      </c>
      <c r="BF327" s="33">
        <f>IF(BC327=0,0,LARGE(E327:BB327,3))</f>
        <v>0</v>
      </c>
      <c r="BG327" s="33">
        <f>IF(BC327=0,0,LARGE(E327:BB327,4))</f>
        <v>0</v>
      </c>
      <c r="BH327" s="33">
        <f>IF(BC327=0,0,LARGE(E327:BB327,5))</f>
        <v>0</v>
      </c>
      <c r="BI327" s="33">
        <f>IF(BC327=0,0,LARGE(E327:BB327,6))</f>
        <v>0</v>
      </c>
      <c r="BJ327" s="34">
        <f>IF(BC327=0,0,LARGE(E327:BB327,7))</f>
        <v>0</v>
      </c>
      <c r="BK327" s="43">
        <f>SUM(BD327:BJ327)</f>
        <v>6</v>
      </c>
      <c r="BL327">
        <v>47</v>
      </c>
      <c r="BM327" t="str">
        <f>B327</f>
        <v>Naoux</v>
      </c>
      <c r="BN327" t="str">
        <f>C327</f>
        <v>Vanessa</v>
      </c>
      <c r="BO327" t="str">
        <f>D327</f>
        <v>Venthône</v>
      </c>
    </row>
    <row r="328" spans="1:67" x14ac:dyDescent="0.3">
      <c r="A328" s="14">
        <v>1989</v>
      </c>
      <c r="B328" s="27" t="s">
        <v>223</v>
      </c>
      <c r="C328" t="s">
        <v>203</v>
      </c>
      <c r="D328" s="25" t="s">
        <v>169</v>
      </c>
      <c r="E328">
        <v>0</v>
      </c>
      <c r="F328">
        <v>6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f>SUM(E328:BB328)</f>
        <v>6</v>
      </c>
      <c r="BD328" s="33">
        <f>IF(BC328=0,0,LARGE(E328:BB328,1))</f>
        <v>6</v>
      </c>
      <c r="BE328" s="33">
        <f>IF(BC328=0,0,LARGE(E328:BB328,2))</f>
        <v>0</v>
      </c>
      <c r="BF328" s="33">
        <f>IF(BC328=0,0,LARGE(E328:BB328,3))</f>
        <v>0</v>
      </c>
      <c r="BG328" s="33">
        <f>IF(BC328=0,0,LARGE(E328:BB328,4))</f>
        <v>0</v>
      </c>
      <c r="BH328" s="33">
        <f>IF(BC328=0,0,LARGE(E328:BB328,5))</f>
        <v>0</v>
      </c>
      <c r="BI328" s="33">
        <f>IF(BC328=0,0,LARGE(E328:BB328,6))</f>
        <v>0</v>
      </c>
      <c r="BJ328" s="34">
        <f>IF(BC328=0,0,LARGE(E328:BB328,7))</f>
        <v>0</v>
      </c>
      <c r="BK328" s="43">
        <f>SUM(BD328:BJ328)</f>
        <v>6</v>
      </c>
      <c r="BL328">
        <v>47</v>
      </c>
      <c r="BM328" t="str">
        <f>B328</f>
        <v>Peter</v>
      </c>
      <c r="BN328" t="str">
        <f>C328</f>
        <v>Lisa</v>
      </c>
      <c r="BO328" t="str">
        <f>D328</f>
        <v>Ayer</v>
      </c>
    </row>
    <row r="329" spans="1:67" x14ac:dyDescent="0.3">
      <c r="A329" s="14">
        <v>1985</v>
      </c>
      <c r="B329" s="27" t="s">
        <v>1755</v>
      </c>
      <c r="C329" t="s">
        <v>1756</v>
      </c>
      <c r="D329" s="25" t="s">
        <v>1757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6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f>SUM(E329:BB329)</f>
        <v>6</v>
      </c>
      <c r="BD329" s="33">
        <f>IF(BC329=0,0,LARGE(E329:BB329,1))</f>
        <v>6</v>
      </c>
      <c r="BE329" s="33">
        <f>IF(BC329=0,0,LARGE(E329:BB329,2))</f>
        <v>0</v>
      </c>
      <c r="BF329" s="33">
        <f>IF(BC329=0,0,LARGE(E329:BB329,3))</f>
        <v>0</v>
      </c>
      <c r="BG329" s="33">
        <f>IF(BC329=0,0,LARGE(E329:BB329,4))</f>
        <v>0</v>
      </c>
      <c r="BH329" s="33">
        <f>IF(BC329=0,0,LARGE(E329:BB329,5))</f>
        <v>0</v>
      </c>
      <c r="BI329" s="33">
        <f>IF(BC329=0,0,LARGE(E329:BB329,6))</f>
        <v>0</v>
      </c>
      <c r="BJ329" s="34">
        <f>IF(BC329=0,0,LARGE(E329:BB329,7))</f>
        <v>0</v>
      </c>
      <c r="BK329" s="43">
        <f>SUM(BD329:BJ329)</f>
        <v>6</v>
      </c>
      <c r="BL329">
        <v>47</v>
      </c>
      <c r="BM329" t="str">
        <f>B329</f>
        <v>Saner</v>
      </c>
      <c r="BN329" t="str">
        <f>C329</f>
        <v>Kathrin</v>
      </c>
      <c r="BO329" t="str">
        <f>D329</f>
        <v>TV Länggasse</v>
      </c>
    </row>
    <row r="330" spans="1:67" x14ac:dyDescent="0.3">
      <c r="A330" s="14">
        <v>1992</v>
      </c>
      <c r="B330" s="27" t="s">
        <v>700</v>
      </c>
      <c r="C330" t="s">
        <v>1167</v>
      </c>
      <c r="D330" s="25" t="s">
        <v>12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6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f>SUM(E330:BB330)</f>
        <v>6</v>
      </c>
      <c r="BD330" s="33">
        <f>IF(BC330=0,0,LARGE(E330:BB330,1))</f>
        <v>6</v>
      </c>
      <c r="BE330" s="33">
        <f>IF(BC330=0,0,LARGE(E330:BB330,2))</f>
        <v>0</v>
      </c>
      <c r="BF330" s="33">
        <f>IF(BC330=0,0,LARGE(E330:BB330,3))</f>
        <v>0</v>
      </c>
      <c r="BG330" s="33">
        <f>IF(BC330=0,0,LARGE(E330:BB330,4))</f>
        <v>0</v>
      </c>
      <c r="BH330" s="33">
        <f>IF(BC330=0,0,LARGE(E330:BB330,5))</f>
        <v>0</v>
      </c>
      <c r="BI330" s="33">
        <f>IF(BC330=0,0,LARGE(E330:BB330,6))</f>
        <v>0</v>
      </c>
      <c r="BJ330" s="34">
        <f>IF(BC330=0,0,LARGE(E330:BB330,7))</f>
        <v>0</v>
      </c>
      <c r="BK330" s="43">
        <f>SUM(BD330:BJ330)</f>
        <v>6</v>
      </c>
      <c r="BL330">
        <v>47</v>
      </c>
      <c r="BM330" t="str">
        <f>B330</f>
        <v>Saudan</v>
      </c>
      <c r="BN330" t="str">
        <f>C330</f>
        <v>Valentine</v>
      </c>
      <c r="BO330" t="str">
        <f>D330</f>
        <v>Martigny</v>
      </c>
    </row>
    <row r="331" spans="1:67" x14ac:dyDescent="0.3">
      <c r="A331" s="14">
        <v>2001</v>
      </c>
      <c r="B331" s="27" t="s">
        <v>2112</v>
      </c>
      <c r="C331" t="s">
        <v>3818</v>
      </c>
      <c r="D331" s="25" t="s">
        <v>1193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6</v>
      </c>
      <c r="AY331">
        <v>0</v>
      </c>
      <c r="AZ331">
        <v>0</v>
      </c>
      <c r="BA331">
        <v>0</v>
      </c>
      <c r="BB331">
        <v>0</v>
      </c>
      <c r="BC331">
        <f>SUM(E331:BB331)</f>
        <v>6</v>
      </c>
      <c r="BD331" s="33">
        <f>IF(BC331=0,0,LARGE(E331:BB331,1))</f>
        <v>6</v>
      </c>
      <c r="BE331" s="33">
        <f>IF(BC331=0,0,LARGE(E331:BB331,2))</f>
        <v>0</v>
      </c>
      <c r="BF331" s="33">
        <f>IF(BC331=0,0,LARGE(E331:BB331,3))</f>
        <v>0</v>
      </c>
      <c r="BG331" s="33">
        <f>IF(BC331=0,0,LARGE(E331:BB331,4))</f>
        <v>0</v>
      </c>
      <c r="BH331" s="33">
        <f>IF(BC331=0,0,LARGE(E331:BB331,5))</f>
        <v>0</v>
      </c>
      <c r="BI331" s="33">
        <f>IF(BC331=0,0,LARGE(E331:BB331,6))</f>
        <v>0</v>
      </c>
      <c r="BJ331" s="34">
        <f>IF(BC331=0,0,LARGE(E331:BB331,7))</f>
        <v>0</v>
      </c>
      <c r="BK331" s="43">
        <f>SUM(BD331:BJ331)</f>
        <v>6</v>
      </c>
      <c r="BL331">
        <v>47</v>
      </c>
      <c r="BM331" t="str">
        <f>B331</f>
        <v>Schneider</v>
      </c>
      <c r="BN331" t="str">
        <f>C331</f>
        <v>Leila</v>
      </c>
      <c r="BO331" t="str">
        <f>D331</f>
        <v>Yverdon-les-Bains</v>
      </c>
    </row>
    <row r="332" spans="1:67" x14ac:dyDescent="0.3">
      <c r="A332" s="14">
        <v>1993</v>
      </c>
      <c r="B332" s="27" t="s">
        <v>3012</v>
      </c>
      <c r="C332" t="s">
        <v>3013</v>
      </c>
      <c r="D332" s="25"/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6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f>SUM(E332:BB332)</f>
        <v>6</v>
      </c>
      <c r="BD332" s="33">
        <f>IF(BC332=0,0,LARGE(E332:BB332,1))</f>
        <v>6</v>
      </c>
      <c r="BE332" s="33">
        <f>IF(BC332=0,0,LARGE(E332:BB332,2))</f>
        <v>0</v>
      </c>
      <c r="BF332" s="33">
        <f>IF(BC332=0,0,LARGE(E332:BB332,3))</f>
        <v>0</v>
      </c>
      <c r="BG332" s="33">
        <f>IF(BC332=0,0,LARGE(E332:BB332,4))</f>
        <v>0</v>
      </c>
      <c r="BH332" s="33">
        <f>IF(BC332=0,0,LARGE(E332:BB332,5))</f>
        <v>0</v>
      </c>
      <c r="BI332" s="33">
        <f>IF(BC332=0,0,LARGE(E332:BB332,6))</f>
        <v>0</v>
      </c>
      <c r="BJ332" s="34">
        <f>IF(BC332=0,0,LARGE(E332:BB332,7))</f>
        <v>0</v>
      </c>
      <c r="BK332" s="43">
        <f>SUM(BD332:BJ332)</f>
        <v>6</v>
      </c>
      <c r="BL332">
        <v>47</v>
      </c>
      <c r="BM332" t="str">
        <f>B332</f>
        <v>Takamura</v>
      </c>
      <c r="BN332" t="str">
        <f>C332</f>
        <v>Takako</v>
      </c>
    </row>
    <row r="333" spans="1:67" x14ac:dyDescent="0.3">
      <c r="A333" s="14">
        <v>1998</v>
      </c>
      <c r="B333" s="27" t="s">
        <v>1068</v>
      </c>
      <c r="C333" t="s">
        <v>37</v>
      </c>
      <c r="D333" s="25" t="s">
        <v>2237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6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f>SUM(E333:BB333)</f>
        <v>6</v>
      </c>
      <c r="BD333" s="33">
        <f>IF(BC333=0,0,LARGE(E333:BB333,1))</f>
        <v>6</v>
      </c>
      <c r="BE333" s="33">
        <f>IF(BC333=0,0,LARGE(E333:BB333,2))</f>
        <v>0</v>
      </c>
      <c r="BF333" s="33">
        <f>IF(BC333=0,0,LARGE(E333:BB333,3))</f>
        <v>0</v>
      </c>
      <c r="BG333" s="33">
        <f>IF(BC333=0,0,LARGE(E333:BB333,4))</f>
        <v>0</v>
      </c>
      <c r="BH333" s="33">
        <f>IF(BC333=0,0,LARGE(E333:BB333,5))</f>
        <v>0</v>
      </c>
      <c r="BI333" s="33">
        <f>IF(BC333=0,0,LARGE(E333:BB333,6))</f>
        <v>0</v>
      </c>
      <c r="BJ333" s="34">
        <f>IF(BC333=0,0,LARGE(E333:BB333,7))</f>
        <v>0</v>
      </c>
      <c r="BK333" s="43">
        <f>SUM(BD333:BJ333)</f>
        <v>6</v>
      </c>
      <c r="BL333">
        <v>47</v>
      </c>
      <c r="BM333" t="str">
        <f>B333</f>
        <v>Trummer</v>
      </c>
      <c r="BN333" t="str">
        <f>C333</f>
        <v>Mélanie</v>
      </c>
      <c r="BO333" t="str">
        <f>D333</f>
        <v>Grindelwald</v>
      </c>
    </row>
    <row r="334" spans="1:67" x14ac:dyDescent="0.3">
      <c r="A334" s="14">
        <v>1994</v>
      </c>
      <c r="B334" s="27" t="s">
        <v>858</v>
      </c>
      <c r="C334" t="s">
        <v>87</v>
      </c>
      <c r="D334" s="25" t="s">
        <v>850</v>
      </c>
      <c r="E334">
        <v>0</v>
      </c>
      <c r="F334">
        <v>0</v>
      </c>
      <c r="G334">
        <v>0</v>
      </c>
      <c r="H334">
        <v>0</v>
      </c>
      <c r="I334">
        <v>6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f>SUM(E334:BB334)</f>
        <v>6</v>
      </c>
      <c r="BD334" s="33">
        <f>IF(BC334=0,0,LARGE(E334:BB334,1))</f>
        <v>6</v>
      </c>
      <c r="BE334" s="33">
        <f>IF(BC334=0,0,LARGE(E334:BB334,2))</f>
        <v>0</v>
      </c>
      <c r="BF334" s="33">
        <f>IF(BC334=0,0,LARGE(E334:BB334,3))</f>
        <v>0</v>
      </c>
      <c r="BG334" s="33">
        <f>IF(BC334=0,0,LARGE(E334:BB334,4))</f>
        <v>0</v>
      </c>
      <c r="BH334" s="33">
        <f>IF(BC334=0,0,LARGE(E334:BB334,5))</f>
        <v>0</v>
      </c>
      <c r="BI334" s="33">
        <f>IF(BC334=0,0,LARGE(E334:BB334,6))</f>
        <v>0</v>
      </c>
      <c r="BJ334" s="34">
        <f>IF(BC334=0,0,LARGE(E334:BB334,7))</f>
        <v>0</v>
      </c>
      <c r="BK334" s="43">
        <f>SUM(BD334:BJ334)</f>
        <v>6</v>
      </c>
      <c r="BL334">
        <v>47</v>
      </c>
      <c r="BM334" t="str">
        <f>B334</f>
        <v>Vilalon</v>
      </c>
      <c r="BN334" t="str">
        <f>C334</f>
        <v>Emilie</v>
      </c>
      <c r="BO334" t="str">
        <f>D334</f>
        <v>Cartigny</v>
      </c>
    </row>
    <row r="335" spans="1:67" x14ac:dyDescent="0.3">
      <c r="A335" s="14">
        <v>1998</v>
      </c>
      <c r="B335" s="27" t="s">
        <v>477</v>
      </c>
      <c r="C335" t="s">
        <v>655</v>
      </c>
      <c r="D335" s="25" t="s">
        <v>89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6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f>SUM(E335:BB335)</f>
        <v>6</v>
      </c>
      <c r="BD335" s="33">
        <f>IF(BC335=0,0,LARGE(E335:BB335,1))</f>
        <v>6</v>
      </c>
      <c r="BE335" s="33">
        <f>IF(BC335=0,0,LARGE(E335:BB335,2))</f>
        <v>0</v>
      </c>
      <c r="BF335" s="33">
        <f>IF(BC335=0,0,LARGE(E335:BB335,3))</f>
        <v>0</v>
      </c>
      <c r="BG335" s="33">
        <f>IF(BC335=0,0,LARGE(E335:BB335,4))</f>
        <v>0</v>
      </c>
      <c r="BH335" s="33">
        <f>IF(BC335=0,0,LARGE(E335:BB335,5))</f>
        <v>0</v>
      </c>
      <c r="BI335" s="33">
        <f>IF(BC335=0,0,LARGE(E335:BB335,6))</f>
        <v>0</v>
      </c>
      <c r="BJ335" s="34">
        <f>IF(BC335=0,0,LARGE(E335:BB335,7))</f>
        <v>0</v>
      </c>
      <c r="BK335" s="43">
        <f>SUM(BD335:BJ335)</f>
        <v>6</v>
      </c>
      <c r="BL335">
        <v>47</v>
      </c>
      <c r="BM335" t="str">
        <f>B335</f>
        <v>Voutaz</v>
      </c>
      <c r="BN335" t="str">
        <f>C335</f>
        <v>Lucie</v>
      </c>
      <c r="BO335" t="str">
        <f>D335</f>
        <v>Martigny-Croix</v>
      </c>
    </row>
    <row r="336" spans="1:67" x14ac:dyDescent="0.3">
      <c r="A336" s="14">
        <v>1986</v>
      </c>
      <c r="B336" s="27" t="s">
        <v>1039</v>
      </c>
      <c r="C336" t="s">
        <v>574</v>
      </c>
      <c r="D336" s="25" t="s">
        <v>132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5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f>SUM(E336:BB336)</f>
        <v>5</v>
      </c>
      <c r="BD336" s="33">
        <f>IF(BC336=0,0,LARGE(E336:BB336,1))</f>
        <v>5</v>
      </c>
      <c r="BE336" s="33">
        <f>IF(BC336=0,0,LARGE(E336:BB336,2))</f>
        <v>0</v>
      </c>
      <c r="BF336" s="33">
        <f>IF(BC336=0,0,LARGE(E336:BB336,3))</f>
        <v>0</v>
      </c>
      <c r="BG336" s="33">
        <f>IF(BC336=0,0,LARGE(E336:BB336,4))</f>
        <v>0</v>
      </c>
      <c r="BH336" s="33">
        <f>IF(BC336=0,0,LARGE(E336:BB336,5))</f>
        <v>0</v>
      </c>
      <c r="BI336" s="33">
        <f>IF(BC336=0,0,LARGE(E336:BB336,6))</f>
        <v>0</v>
      </c>
      <c r="BJ336" s="34">
        <f>IF(BC336=0,0,LARGE(E336:BB336,7))</f>
        <v>0</v>
      </c>
      <c r="BK336" s="43">
        <f>SUM(BD336:BJ336)</f>
        <v>5</v>
      </c>
      <c r="BL336">
        <v>48</v>
      </c>
      <c r="BM336" t="str">
        <f>B336</f>
        <v>Aebi</v>
      </c>
      <c r="BN336" t="str">
        <f>C336</f>
        <v>Jessica</v>
      </c>
      <c r="BO336" t="str">
        <f>D336</f>
        <v>St-Léonard</v>
      </c>
    </row>
    <row r="337" spans="1:67" x14ac:dyDescent="0.3">
      <c r="A337" s="14">
        <v>1998</v>
      </c>
      <c r="B337" s="27" t="s">
        <v>3014</v>
      </c>
      <c r="C337" t="s">
        <v>3015</v>
      </c>
      <c r="D337" s="25" t="s">
        <v>2605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5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f>SUM(E337:BB337)</f>
        <v>5</v>
      </c>
      <c r="BD337" s="33">
        <f>IF(BC337=0,0,LARGE(E337:BB337,1))</f>
        <v>5</v>
      </c>
      <c r="BE337" s="33">
        <f>IF(BC337=0,0,LARGE(E337:BB337,2))</f>
        <v>0</v>
      </c>
      <c r="BF337" s="33">
        <f>IF(BC337=0,0,LARGE(E337:BB337,3))</f>
        <v>0</v>
      </c>
      <c r="BG337" s="33">
        <f>IF(BC337=0,0,LARGE(E337:BB337,4))</f>
        <v>0</v>
      </c>
      <c r="BH337" s="33">
        <f>IF(BC337=0,0,LARGE(E337:BB337,5))</f>
        <v>0</v>
      </c>
      <c r="BI337" s="33">
        <f>IF(BC337=0,0,LARGE(E337:BB337,6))</f>
        <v>0</v>
      </c>
      <c r="BJ337" s="34">
        <f>IF(BC337=0,0,LARGE(E337:BB337,7))</f>
        <v>0</v>
      </c>
      <c r="BK337" s="43">
        <f>SUM(BD337:BJ337)</f>
        <v>5</v>
      </c>
      <c r="BL337">
        <v>48</v>
      </c>
      <c r="BM337" t="str">
        <f>B337</f>
        <v>Basso</v>
      </c>
      <c r="BN337" t="str">
        <f>C337</f>
        <v>Cecilia</v>
      </c>
      <c r="BO337" t="str">
        <f>D337</f>
        <v>Italie</v>
      </c>
    </row>
    <row r="338" spans="1:67" x14ac:dyDescent="0.3">
      <c r="A338" s="14">
        <v>1990</v>
      </c>
      <c r="B338" s="27" t="s">
        <v>373</v>
      </c>
      <c r="C338" t="s">
        <v>63</v>
      </c>
      <c r="D338" s="25" t="s">
        <v>1096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5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f>SUM(E338:BB338)</f>
        <v>5</v>
      </c>
      <c r="BD338" s="33">
        <f>IF(BC338=0,0,LARGE(E338:BB338,1))</f>
        <v>5</v>
      </c>
      <c r="BE338" s="33">
        <f>IF(BC338=0,0,LARGE(E338:BB338,2))</f>
        <v>0</v>
      </c>
      <c r="BF338" s="33">
        <f>IF(BC338=0,0,LARGE(E338:BB338,3))</f>
        <v>0</v>
      </c>
      <c r="BG338" s="33">
        <f>IF(BC338=0,0,LARGE(E338:BB338,4))</f>
        <v>0</v>
      </c>
      <c r="BH338" s="33">
        <f>IF(BC338=0,0,LARGE(E338:BB338,5))</f>
        <v>0</v>
      </c>
      <c r="BI338" s="33">
        <f>IF(BC338=0,0,LARGE(E338:BB338,6))</f>
        <v>0</v>
      </c>
      <c r="BJ338" s="34">
        <f>IF(BC338=0,0,LARGE(E338:BB338,7))</f>
        <v>0</v>
      </c>
      <c r="BK338" s="43">
        <f>SUM(BD338:BJ338)</f>
        <v>5</v>
      </c>
      <c r="BL338">
        <v>48</v>
      </c>
      <c r="BM338" t="str">
        <f>B338</f>
        <v>Beytrison</v>
      </c>
      <c r="BN338" t="str">
        <f>C338</f>
        <v>Delphine</v>
      </c>
      <c r="BO338" t="str">
        <f>D338</f>
        <v>Vex</v>
      </c>
    </row>
    <row r="339" spans="1:67" x14ac:dyDescent="0.3">
      <c r="A339" s="14">
        <v>1996</v>
      </c>
      <c r="B339" s="27" t="s">
        <v>2577</v>
      </c>
      <c r="C339" t="s">
        <v>2211</v>
      </c>
      <c r="D339" s="25" t="s">
        <v>768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5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f>SUM(E339:BB339)</f>
        <v>5</v>
      </c>
      <c r="BD339" s="33">
        <f>IF(BC339=0,0,LARGE(E339:BB339,1))</f>
        <v>5</v>
      </c>
      <c r="BE339" s="33">
        <f>IF(BC339=0,0,LARGE(E339:BB339,2))</f>
        <v>0</v>
      </c>
      <c r="BF339" s="33">
        <f>IF(BC339=0,0,LARGE(E339:BB339,3))</f>
        <v>0</v>
      </c>
      <c r="BG339" s="33">
        <f>IF(BC339=0,0,LARGE(E339:BB339,4))</f>
        <v>0</v>
      </c>
      <c r="BH339" s="33">
        <f>IF(BC339=0,0,LARGE(E339:BB339,5))</f>
        <v>0</v>
      </c>
      <c r="BI339" s="33">
        <f>IF(BC339=0,0,LARGE(E339:BB339,6))</f>
        <v>0</v>
      </c>
      <c r="BJ339" s="34">
        <f>IF(BC339=0,0,LARGE(E339:BB339,7))</f>
        <v>0</v>
      </c>
      <c r="BK339" s="43">
        <f>SUM(BD339:BJ339)</f>
        <v>5</v>
      </c>
      <c r="BL339">
        <v>48</v>
      </c>
      <c r="BM339" t="str">
        <f>B339</f>
        <v>Böhlen</v>
      </c>
      <c r="BN339" t="str">
        <f>C339</f>
        <v>Maëlle</v>
      </c>
      <c r="BO339" t="str">
        <f>D339</f>
        <v>Lausanne</v>
      </c>
    </row>
    <row r="340" spans="1:67" x14ac:dyDescent="0.3">
      <c r="A340" s="14">
        <v>1991</v>
      </c>
      <c r="B340" s="27" t="s">
        <v>1524</v>
      </c>
      <c r="C340" t="s">
        <v>669</v>
      </c>
      <c r="D340" s="25" t="s">
        <v>567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5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f>SUM(E340:BB340)</f>
        <v>5</v>
      </c>
      <c r="BD340" s="33">
        <f>IF(BC340=0,0,LARGE(E340:BB340,1))</f>
        <v>5</v>
      </c>
      <c r="BE340" s="33">
        <f>IF(BC340=0,0,LARGE(E340:BB340,2))</f>
        <v>0</v>
      </c>
      <c r="BF340" s="33">
        <f>IF(BC340=0,0,LARGE(E340:BB340,3))</f>
        <v>0</v>
      </c>
      <c r="BG340" s="33">
        <f>IF(BC340=0,0,LARGE(E340:BB340,4))</f>
        <v>0</v>
      </c>
      <c r="BH340" s="33">
        <f>IF(BC340=0,0,LARGE(E340:BB340,5))</f>
        <v>0</v>
      </c>
      <c r="BI340" s="33">
        <f>IF(BC340=0,0,LARGE(E340:BB340,6))</f>
        <v>0</v>
      </c>
      <c r="BJ340" s="34">
        <f>IF(BC340=0,0,LARGE(E340:BB340,7))</f>
        <v>0</v>
      </c>
      <c r="BK340" s="43">
        <f>SUM(BD340:BJ340)</f>
        <v>5</v>
      </c>
      <c r="BL340">
        <v>48</v>
      </c>
      <c r="BM340" t="str">
        <f>B340</f>
        <v>Bourgeois</v>
      </c>
      <c r="BN340" t="str">
        <f>C340</f>
        <v>Camille</v>
      </c>
      <c r="BO340" t="str">
        <f>D340</f>
        <v>Bex</v>
      </c>
    </row>
    <row r="341" spans="1:67" x14ac:dyDescent="0.3">
      <c r="A341" s="14">
        <v>1987</v>
      </c>
      <c r="B341" s="27" t="s">
        <v>1054</v>
      </c>
      <c r="C341" t="s">
        <v>864</v>
      </c>
      <c r="D341" s="25" t="s">
        <v>1373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5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f>SUM(E341:BB341)</f>
        <v>5</v>
      </c>
      <c r="BD341" s="33">
        <f>IF(BC341=0,0,LARGE(E341:BB341,1))</f>
        <v>5</v>
      </c>
      <c r="BE341" s="33">
        <f>IF(BC341=0,0,LARGE(E341:BB341,2))</f>
        <v>0</v>
      </c>
      <c r="BF341" s="33">
        <f>IF(BC341=0,0,LARGE(E341:BB341,3))</f>
        <v>0</v>
      </c>
      <c r="BG341" s="33">
        <f>IF(BC341=0,0,LARGE(E341:BB341,4))</f>
        <v>0</v>
      </c>
      <c r="BH341" s="33">
        <f>IF(BC341=0,0,LARGE(E341:BB341,5))</f>
        <v>0</v>
      </c>
      <c r="BI341" s="33">
        <f>IF(BC341=0,0,LARGE(E341:BB341,6))</f>
        <v>0</v>
      </c>
      <c r="BJ341" s="34">
        <f>IF(BC341=0,0,LARGE(E341:BB341,7))</f>
        <v>0</v>
      </c>
      <c r="BK341" s="43">
        <f>SUM(BD341:BJ341)</f>
        <v>5</v>
      </c>
      <c r="BL341">
        <v>48</v>
      </c>
      <c r="BM341" t="str">
        <f>B341</f>
        <v>Bruchez</v>
      </c>
      <c r="BN341" t="str">
        <f>C341</f>
        <v>Fanny</v>
      </c>
      <c r="BO341" t="str">
        <f>D341</f>
        <v>Chamoille</v>
      </c>
    </row>
    <row r="342" spans="1:67" x14ac:dyDescent="0.3">
      <c r="A342" s="14">
        <v>1996</v>
      </c>
      <c r="B342" s="27" t="s">
        <v>1270</v>
      </c>
      <c r="C342" t="s">
        <v>898</v>
      </c>
      <c r="D342" s="25" t="s">
        <v>1248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f>SUM(E342:BB342)</f>
        <v>5</v>
      </c>
      <c r="BD342" s="33">
        <f>IF(BC342=0,0,LARGE(E342:BB342,1))</f>
        <v>5</v>
      </c>
      <c r="BE342" s="33">
        <f>IF(BC342=0,0,LARGE(E342:BB342,2))</f>
        <v>0</v>
      </c>
      <c r="BF342" s="33">
        <f>IF(BC342=0,0,LARGE(E342:BB342,3))</f>
        <v>0</v>
      </c>
      <c r="BG342" s="33">
        <f>IF(BC342=0,0,LARGE(E342:BB342,4))</f>
        <v>0</v>
      </c>
      <c r="BH342" s="33">
        <f>IF(BC342=0,0,LARGE(E342:BB342,5))</f>
        <v>0</v>
      </c>
      <c r="BI342" s="33">
        <f>IF(BC342=0,0,LARGE(E342:BB342,6))</f>
        <v>0</v>
      </c>
      <c r="BJ342" s="34">
        <f>IF(BC342=0,0,LARGE(E342:BB342,7))</f>
        <v>0</v>
      </c>
      <c r="BK342" s="43">
        <f>SUM(BD342:BJ342)</f>
        <v>5</v>
      </c>
      <c r="BL342">
        <v>48</v>
      </c>
      <c r="BM342" t="str">
        <f>B342</f>
        <v>Flatscher</v>
      </c>
      <c r="BN342" t="str">
        <f>C342</f>
        <v>Sarah</v>
      </c>
      <c r="BO342" t="str">
        <f>D342</f>
        <v>Brig</v>
      </c>
    </row>
    <row r="343" spans="1:67" x14ac:dyDescent="0.3">
      <c r="A343" s="14">
        <v>1996</v>
      </c>
      <c r="B343" s="27" t="s">
        <v>2238</v>
      </c>
      <c r="C343" t="s">
        <v>2239</v>
      </c>
      <c r="D343" s="25" t="s">
        <v>2240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5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f>SUM(E343:BB343)</f>
        <v>5</v>
      </c>
      <c r="BD343" s="33">
        <f>IF(BC343=0,0,LARGE(E343:BB343,1))</f>
        <v>5</v>
      </c>
      <c r="BE343" s="33">
        <f>IF(BC343=0,0,LARGE(E343:BB343,2))</f>
        <v>0</v>
      </c>
      <c r="BF343" s="33">
        <f>IF(BC343=0,0,LARGE(E343:BB343,3))</f>
        <v>0</v>
      </c>
      <c r="BG343" s="33">
        <f>IF(BC343=0,0,LARGE(E343:BB343,4))</f>
        <v>0</v>
      </c>
      <c r="BH343" s="33">
        <f>IF(BC343=0,0,LARGE(E343:BB343,5))</f>
        <v>0</v>
      </c>
      <c r="BI343" s="33">
        <f>IF(BC343=0,0,LARGE(E343:BB343,6))</f>
        <v>0</v>
      </c>
      <c r="BJ343" s="34">
        <f>IF(BC343=0,0,LARGE(E343:BB343,7))</f>
        <v>0</v>
      </c>
      <c r="BK343" s="43">
        <f>SUM(BD343:BJ343)</f>
        <v>5</v>
      </c>
      <c r="BL343">
        <v>48</v>
      </c>
      <c r="BM343" t="str">
        <f>B343</f>
        <v>Galley</v>
      </c>
      <c r="BN343" t="str">
        <f>C343</f>
        <v>Rosa</v>
      </c>
      <c r="BO343" t="str">
        <f>D343</f>
        <v>Estavayer le Lac</v>
      </c>
    </row>
    <row r="344" spans="1:67" x14ac:dyDescent="0.3">
      <c r="A344" s="14">
        <v>2001</v>
      </c>
      <c r="B344" s="27" t="s">
        <v>1443</v>
      </c>
      <c r="C344" t="s">
        <v>1167</v>
      </c>
      <c r="D344" s="25" t="s">
        <v>40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5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f>SUM(E344:BB344)</f>
        <v>5</v>
      </c>
      <c r="BD344" s="33">
        <f>IF(BC344=0,0,LARGE(E344:BB344,1))</f>
        <v>5</v>
      </c>
      <c r="BE344" s="33">
        <f>IF(BC344=0,0,LARGE(E344:BB344,2))</f>
        <v>0</v>
      </c>
      <c r="BF344" s="33">
        <f>IF(BC344=0,0,LARGE(E344:BB344,3))</f>
        <v>0</v>
      </c>
      <c r="BG344" s="33">
        <f>IF(BC344=0,0,LARGE(E344:BB344,4))</f>
        <v>0</v>
      </c>
      <c r="BH344" s="33">
        <f>IF(BC344=0,0,LARGE(E344:BB344,5))</f>
        <v>0</v>
      </c>
      <c r="BI344" s="33">
        <f>IF(BC344=0,0,LARGE(E344:BB344,6))</f>
        <v>0</v>
      </c>
      <c r="BJ344" s="34">
        <f>IF(BC344=0,0,LARGE(E344:BB344,7))</f>
        <v>0</v>
      </c>
      <c r="BK344" s="43">
        <f>SUM(BD344:BJ344)</f>
        <v>5</v>
      </c>
      <c r="BL344">
        <v>48</v>
      </c>
      <c r="BM344" t="str">
        <f>B344</f>
        <v>Jacquemettaz</v>
      </c>
      <c r="BN344" t="str">
        <f>C344</f>
        <v>Valentine</v>
      </c>
      <c r="BO344" t="str">
        <f>D344</f>
        <v>Sion</v>
      </c>
    </row>
    <row r="345" spans="1:67" x14ac:dyDescent="0.3">
      <c r="A345" s="14">
        <v>1995</v>
      </c>
      <c r="B345" s="27" t="s">
        <v>1783</v>
      </c>
      <c r="C345" t="s">
        <v>1784</v>
      </c>
      <c r="D345" s="25" t="s">
        <v>707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5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f>SUM(E345:BB345)</f>
        <v>5</v>
      </c>
      <c r="BD345" s="33">
        <f>IF(BC345=0,0,LARGE(E345:BB345,1))</f>
        <v>5</v>
      </c>
      <c r="BE345" s="33">
        <f>IF(BC345=0,0,LARGE(E345:BB345,2))</f>
        <v>0</v>
      </c>
      <c r="BF345" s="33">
        <f>IF(BC345=0,0,LARGE(E345:BB345,3))</f>
        <v>0</v>
      </c>
      <c r="BG345" s="33">
        <f>IF(BC345=0,0,LARGE(E345:BB345,4))</f>
        <v>0</v>
      </c>
      <c r="BH345" s="33">
        <f>IF(BC345=0,0,LARGE(E345:BB345,5))</f>
        <v>0</v>
      </c>
      <c r="BI345" s="33">
        <f>IF(BC345=0,0,LARGE(E345:BB345,6))</f>
        <v>0</v>
      </c>
      <c r="BJ345" s="34">
        <f>IF(BC345=0,0,LARGE(E345:BB345,7))</f>
        <v>0</v>
      </c>
      <c r="BK345" s="43">
        <f>SUM(BD345:BJ345)</f>
        <v>5</v>
      </c>
      <c r="BL345">
        <v>48</v>
      </c>
      <c r="BM345" t="str">
        <f>B345</f>
        <v>Lane</v>
      </c>
      <c r="BN345" t="str">
        <f>C345</f>
        <v>Margaret</v>
      </c>
      <c r="BO345" t="str">
        <f>D345</f>
        <v>Ecublens</v>
      </c>
    </row>
    <row r="346" spans="1:67" x14ac:dyDescent="0.3">
      <c r="A346" s="14">
        <v>1996</v>
      </c>
      <c r="B346" s="27" t="s">
        <v>395</v>
      </c>
      <c r="C346" t="s">
        <v>1168</v>
      </c>
      <c r="D346" s="25" t="s">
        <v>40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5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f>SUM(E346:BB346)</f>
        <v>5</v>
      </c>
      <c r="BD346" s="33">
        <f>IF(BC346=0,0,LARGE(E346:BB346,1))</f>
        <v>5</v>
      </c>
      <c r="BE346" s="33">
        <f>IF(BC346=0,0,LARGE(E346:BB346,2))</f>
        <v>0</v>
      </c>
      <c r="BF346" s="33">
        <f>IF(BC346=0,0,LARGE(E346:BB346,3))</f>
        <v>0</v>
      </c>
      <c r="BG346" s="33">
        <f>IF(BC346=0,0,LARGE(E346:BB346,4))</f>
        <v>0</v>
      </c>
      <c r="BH346" s="33">
        <f>IF(BC346=0,0,LARGE(E346:BB346,5))</f>
        <v>0</v>
      </c>
      <c r="BI346" s="33">
        <f>IF(BC346=0,0,LARGE(E346:BB346,6))</f>
        <v>0</v>
      </c>
      <c r="BJ346" s="34">
        <f>IF(BC346=0,0,LARGE(E346:BB346,7))</f>
        <v>0</v>
      </c>
      <c r="BK346" s="43">
        <f>SUM(BD346:BJ346)</f>
        <v>5</v>
      </c>
      <c r="BL346">
        <v>48</v>
      </c>
      <c r="BM346" t="str">
        <f>B346</f>
        <v>Nguyen</v>
      </c>
      <c r="BN346" t="str">
        <f>C346</f>
        <v>Thien-Anh</v>
      </c>
      <c r="BO346" t="str">
        <f>D346</f>
        <v>Sion</v>
      </c>
    </row>
    <row r="347" spans="1:67" x14ac:dyDescent="0.3">
      <c r="A347" s="14">
        <v>1995</v>
      </c>
      <c r="B347" s="27" t="s">
        <v>386</v>
      </c>
      <c r="C347" t="s">
        <v>139</v>
      </c>
      <c r="D347" s="25" t="s">
        <v>12</v>
      </c>
      <c r="E347">
        <v>0</v>
      </c>
      <c r="F347">
        <v>0</v>
      </c>
      <c r="G347">
        <v>5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f>SUM(E347:BB347)</f>
        <v>5</v>
      </c>
      <c r="BD347" s="33">
        <f>IF(BC347=0,0,LARGE(E347:BB347,1))</f>
        <v>5</v>
      </c>
      <c r="BE347" s="33">
        <f>IF(BC347=0,0,LARGE(E347:BB347,2))</f>
        <v>0</v>
      </c>
      <c r="BF347" s="33">
        <f>IF(BC347=0,0,LARGE(E347:BB347,3))</f>
        <v>0</v>
      </c>
      <c r="BG347" s="33">
        <f>IF(BC347=0,0,LARGE(E347:BB347,4))</f>
        <v>0</v>
      </c>
      <c r="BH347" s="33">
        <f>IF(BC347=0,0,LARGE(E347:BB347,5))</f>
        <v>0</v>
      </c>
      <c r="BI347" s="33">
        <f>IF(BC347=0,0,LARGE(E347:BB347,6))</f>
        <v>0</v>
      </c>
      <c r="BJ347" s="34">
        <f>IF(BC347=0,0,LARGE(E347:BB347,7))</f>
        <v>0</v>
      </c>
      <c r="BK347" s="43">
        <f>SUM(BD347:BJ347)</f>
        <v>5</v>
      </c>
      <c r="BL347">
        <v>48</v>
      </c>
      <c r="BM347" t="str">
        <f>B347</f>
        <v>Roch</v>
      </c>
      <c r="BN347" t="str">
        <f>C347</f>
        <v>Laurie</v>
      </c>
      <c r="BO347" t="str">
        <f>D347</f>
        <v>Martigny</v>
      </c>
    </row>
    <row r="348" spans="1:67" x14ac:dyDescent="0.3">
      <c r="A348" s="14">
        <v>1988</v>
      </c>
      <c r="B348" s="27" t="s">
        <v>4068</v>
      </c>
      <c r="C348" t="s">
        <v>408</v>
      </c>
      <c r="D348" s="25" t="s">
        <v>109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5</v>
      </c>
      <c r="BC348">
        <f>SUM(E348:BB348)</f>
        <v>5</v>
      </c>
      <c r="BD348" s="33">
        <f>IF(BC348=0,0,LARGE(E348:BB348,1))</f>
        <v>5</v>
      </c>
      <c r="BE348" s="33">
        <f>IF(BC348=0,0,LARGE(E348:BB348,2))</f>
        <v>0</v>
      </c>
      <c r="BF348" s="33">
        <f>IF(BC348=0,0,LARGE(E348:BB348,3))</f>
        <v>0</v>
      </c>
      <c r="BG348" s="33">
        <f>IF(BC348=0,0,LARGE(E348:BB348,4))</f>
        <v>0</v>
      </c>
      <c r="BH348" s="33">
        <f>IF(BC348=0,0,LARGE(E348:BB348,5))</f>
        <v>0</v>
      </c>
      <c r="BI348" s="33">
        <f>IF(BC348=0,0,LARGE(E348:BB348,6))</f>
        <v>0</v>
      </c>
      <c r="BJ348" s="34">
        <f>IF(BC348=0,0,LARGE(E348:BB348,7))</f>
        <v>0</v>
      </c>
      <c r="BK348" s="43">
        <f>SUM(BD348:BJ348)</f>
        <v>5</v>
      </c>
      <c r="BL348">
        <v>48</v>
      </c>
      <c r="BM348" t="str">
        <f>B348</f>
        <v>Rudaz</v>
      </c>
      <c r="BN348" t="str">
        <f>C348</f>
        <v>Noémie</v>
      </c>
      <c r="BO348" t="str">
        <f>D348</f>
        <v>Les Agettes</v>
      </c>
    </row>
    <row r="349" spans="1:67" x14ac:dyDescent="0.3">
      <c r="A349" s="14">
        <v>1987</v>
      </c>
      <c r="B349" s="27" t="s">
        <v>3819</v>
      </c>
      <c r="C349" t="s">
        <v>63</v>
      </c>
      <c r="D349" s="25" t="s">
        <v>39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5</v>
      </c>
      <c r="AY349">
        <v>0</v>
      </c>
      <c r="AZ349">
        <v>0</v>
      </c>
      <c r="BA349">
        <v>0</v>
      </c>
      <c r="BB349">
        <v>0</v>
      </c>
      <c r="BC349">
        <f>SUM(E349:BB349)</f>
        <v>5</v>
      </c>
      <c r="BD349" s="33">
        <f>IF(BC349=0,0,LARGE(E349:BB349,1))</f>
        <v>5</v>
      </c>
      <c r="BE349" s="33">
        <f>IF(BC349=0,0,LARGE(E349:BB349,2))</f>
        <v>0</v>
      </c>
      <c r="BF349" s="33">
        <f>IF(BC349=0,0,LARGE(E349:BB349,3))</f>
        <v>0</v>
      </c>
      <c r="BG349" s="33">
        <f>IF(BC349=0,0,LARGE(E349:BB349,4))</f>
        <v>0</v>
      </c>
      <c r="BH349" s="33">
        <f>IF(BC349=0,0,LARGE(E349:BB349,5))</f>
        <v>0</v>
      </c>
      <c r="BI349" s="33">
        <f>IF(BC349=0,0,LARGE(E349:BB349,6))</f>
        <v>0</v>
      </c>
      <c r="BJ349" s="34">
        <f>IF(BC349=0,0,LARGE(E349:BB349,7))</f>
        <v>0</v>
      </c>
      <c r="BK349" s="43">
        <f>SUM(BD349:BJ349)</f>
        <v>5</v>
      </c>
      <c r="BL349">
        <v>48</v>
      </c>
      <c r="BM349" t="str">
        <f>B349</f>
        <v>Valente</v>
      </c>
      <c r="BN349" t="str">
        <f>C349</f>
        <v>Delphine</v>
      </c>
      <c r="BO349" t="str">
        <f>D349</f>
        <v>Grimisuat</v>
      </c>
    </row>
    <row r="350" spans="1:67" x14ac:dyDescent="0.3">
      <c r="A350" s="14">
        <v>2004</v>
      </c>
      <c r="B350" s="27" t="s">
        <v>162</v>
      </c>
      <c r="C350" t="s">
        <v>311</v>
      </c>
      <c r="D350" s="25" t="s">
        <v>172</v>
      </c>
      <c r="E350">
        <v>0</v>
      </c>
      <c r="F350">
        <v>3</v>
      </c>
      <c r="G350">
        <v>0</v>
      </c>
      <c r="H350">
        <v>0</v>
      </c>
      <c r="I350">
        <v>0</v>
      </c>
      <c r="J350">
        <v>2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f>SUM(E350:BB350)</f>
        <v>5</v>
      </c>
      <c r="BD350" s="33">
        <f>IF(BC350=0,0,LARGE(E350:BB350,1))</f>
        <v>3</v>
      </c>
      <c r="BE350" s="33">
        <f>IF(BC350=0,0,LARGE(E350:BB350,2))</f>
        <v>2</v>
      </c>
      <c r="BF350" s="33">
        <f>IF(BC350=0,0,LARGE(E350:BB350,3))</f>
        <v>0</v>
      </c>
      <c r="BG350" s="33">
        <f>IF(BC350=0,0,LARGE(E350:BB350,4))</f>
        <v>0</v>
      </c>
      <c r="BH350" s="33">
        <f>IF(BC350=0,0,LARGE(E350:BB350,5))</f>
        <v>0</v>
      </c>
      <c r="BI350" s="33">
        <f>IF(BC350=0,0,LARGE(E350:BB350,6))</f>
        <v>0</v>
      </c>
      <c r="BJ350" s="34">
        <f>IF(BC350=0,0,LARGE(E350:BB350,7))</f>
        <v>0</v>
      </c>
      <c r="BK350" s="43">
        <f>SUM(BD350:BJ350)</f>
        <v>5</v>
      </c>
      <c r="BL350">
        <v>48</v>
      </c>
      <c r="BM350" t="str">
        <f>B350</f>
        <v>Vuistiner</v>
      </c>
      <c r="BN350" t="str">
        <f>C350</f>
        <v>Nell</v>
      </c>
      <c r="BO350" t="str">
        <f>D350</f>
        <v>Grône</v>
      </c>
    </row>
    <row r="351" spans="1:67" x14ac:dyDescent="0.3">
      <c r="A351" s="14">
        <v>1989</v>
      </c>
      <c r="B351" s="27" t="s">
        <v>1041</v>
      </c>
      <c r="C351" t="s">
        <v>394</v>
      </c>
      <c r="D351" s="25" t="s">
        <v>869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4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f>SUM(E351:BB351)</f>
        <v>4</v>
      </c>
      <c r="BD351" s="33">
        <f>IF(BC351=0,0,LARGE(E351:BB351,1))</f>
        <v>4</v>
      </c>
      <c r="BE351" s="33">
        <f>IF(BC351=0,0,LARGE(E351:BB351,2))</f>
        <v>0</v>
      </c>
      <c r="BF351" s="33">
        <f>IF(BC351=0,0,LARGE(E351:BB351,3))</f>
        <v>0</v>
      </c>
      <c r="BG351" s="33">
        <f>IF(BC351=0,0,LARGE(E351:BB351,4))</f>
        <v>0</v>
      </c>
      <c r="BH351" s="33">
        <f>IF(BC351=0,0,LARGE(E351:BB351,5))</f>
        <v>0</v>
      </c>
      <c r="BI351" s="33">
        <f>IF(BC351=0,0,LARGE(E351:BB351,6))</f>
        <v>0</v>
      </c>
      <c r="BJ351" s="34">
        <f>IF(BC351=0,0,LARGE(E351:BB351,7))</f>
        <v>0</v>
      </c>
      <c r="BK351" s="43">
        <f>SUM(BD351:BJ351)</f>
        <v>4</v>
      </c>
      <c r="BL351">
        <v>49</v>
      </c>
      <c r="BM351" t="str">
        <f>B351</f>
        <v>Almeida</v>
      </c>
      <c r="BN351" t="str">
        <f>C351</f>
        <v>Tania</v>
      </c>
      <c r="BO351" t="str">
        <f>D351</f>
        <v>Vétroz</v>
      </c>
    </row>
    <row r="352" spans="1:67" x14ac:dyDescent="0.3">
      <c r="A352" s="14">
        <v>1986</v>
      </c>
      <c r="B352" s="27" t="s">
        <v>1758</v>
      </c>
      <c r="C352" t="s">
        <v>1079</v>
      </c>
      <c r="D352" s="25" t="s">
        <v>1759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4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f>SUM(E352:BB352)</f>
        <v>4</v>
      </c>
      <c r="BD352" s="33">
        <f>IF(BC352=0,0,LARGE(E352:BB352,1))</f>
        <v>4</v>
      </c>
      <c r="BE352" s="33">
        <f>IF(BC352=0,0,LARGE(E352:BB352,2))</f>
        <v>0</v>
      </c>
      <c r="BF352" s="33">
        <f>IF(BC352=0,0,LARGE(E352:BB352,3))</f>
        <v>0</v>
      </c>
      <c r="BG352" s="33">
        <f>IF(BC352=0,0,LARGE(E352:BB352,4))</f>
        <v>0</v>
      </c>
      <c r="BH352" s="33">
        <f>IF(BC352=0,0,LARGE(E352:BB352,5))</f>
        <v>0</v>
      </c>
      <c r="BI352" s="33">
        <f>IF(BC352=0,0,LARGE(E352:BB352,6))</f>
        <v>0</v>
      </c>
      <c r="BJ352" s="34">
        <f>IF(BC352=0,0,LARGE(E352:BB352,7))</f>
        <v>0</v>
      </c>
      <c r="BK352" s="43">
        <f>SUM(BD352:BJ352)</f>
        <v>4</v>
      </c>
      <c r="BL352">
        <v>49</v>
      </c>
      <c r="BM352" t="str">
        <f>B352</f>
        <v>Combremont</v>
      </c>
      <c r="BN352" t="str">
        <f>C352</f>
        <v>Séverine</v>
      </c>
      <c r="BO352" t="str">
        <f>D352</f>
        <v>CA Broyard</v>
      </c>
    </row>
    <row r="353" spans="1:67" x14ac:dyDescent="0.3">
      <c r="A353" s="14">
        <v>1993</v>
      </c>
      <c r="B353" s="27" t="s">
        <v>538</v>
      </c>
      <c r="C353" t="s">
        <v>87</v>
      </c>
      <c r="D353" s="25" t="s">
        <v>227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4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f>SUM(E353:BB353)</f>
        <v>4</v>
      </c>
      <c r="BD353" s="33">
        <f>IF(BC353=0,0,LARGE(E353:BB353,1))</f>
        <v>4</v>
      </c>
      <c r="BE353" s="33">
        <f>IF(BC353=0,0,LARGE(E353:BB353,2))</f>
        <v>0</v>
      </c>
      <c r="BF353" s="33">
        <f>IF(BC353=0,0,LARGE(E353:BB353,3))</f>
        <v>0</v>
      </c>
      <c r="BG353" s="33">
        <f>IF(BC353=0,0,LARGE(E353:BB353,4))</f>
        <v>0</v>
      </c>
      <c r="BH353" s="33">
        <f>IF(BC353=0,0,LARGE(E353:BB353,5))</f>
        <v>0</v>
      </c>
      <c r="BI353" s="33">
        <f>IF(BC353=0,0,LARGE(E353:BB353,6))</f>
        <v>0</v>
      </c>
      <c r="BJ353" s="34">
        <f>IF(BC353=0,0,LARGE(E353:BB353,7))</f>
        <v>0</v>
      </c>
      <c r="BK353" s="43">
        <f>SUM(BD353:BJ353)</f>
        <v>4</v>
      </c>
      <c r="BL353">
        <v>49</v>
      </c>
      <c r="BM353" t="str">
        <f>B353</f>
        <v>Fellay</v>
      </c>
      <c r="BN353" t="str">
        <f>C353</f>
        <v>Emilie</v>
      </c>
      <c r="BO353" t="str">
        <f>D353</f>
        <v>Vollèges</v>
      </c>
    </row>
    <row r="354" spans="1:67" x14ac:dyDescent="0.3">
      <c r="A354" s="14">
        <v>1999</v>
      </c>
      <c r="B354" s="27" t="s">
        <v>310</v>
      </c>
      <c r="C354" t="s">
        <v>182</v>
      </c>
      <c r="D354" s="25" t="s">
        <v>106</v>
      </c>
      <c r="E354">
        <v>0</v>
      </c>
      <c r="F354">
        <v>4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f>SUM(E354:BB354)</f>
        <v>4</v>
      </c>
      <c r="BD354" s="33">
        <f>IF(BC354=0,0,LARGE(E354:BB354,1))</f>
        <v>4</v>
      </c>
      <c r="BE354" s="33">
        <f>IF(BC354=0,0,LARGE(E354:BB354,2))</f>
        <v>0</v>
      </c>
      <c r="BF354" s="33">
        <f>IF(BC354=0,0,LARGE(E354:BB354,3))</f>
        <v>0</v>
      </c>
      <c r="BG354" s="33">
        <f>IF(BC354=0,0,LARGE(E354:BB354,4))</f>
        <v>0</v>
      </c>
      <c r="BH354" s="33">
        <f>IF(BC354=0,0,LARGE(E354:BB354,5))</f>
        <v>0</v>
      </c>
      <c r="BI354" s="33">
        <f>IF(BC354=0,0,LARGE(E354:BB354,6))</f>
        <v>0</v>
      </c>
      <c r="BJ354" s="34">
        <f>IF(BC354=0,0,LARGE(E354:BB354,7))</f>
        <v>0</v>
      </c>
      <c r="BK354" s="43">
        <f>SUM(BD354:BJ354)</f>
        <v>4</v>
      </c>
      <c r="BL354">
        <v>49</v>
      </c>
      <c r="BM354" t="str">
        <f>B354</f>
        <v>Finarelli</v>
      </c>
      <c r="BN354" t="str">
        <f>C354</f>
        <v>Laura</v>
      </c>
      <c r="BO354" t="str">
        <f>D354</f>
        <v>Sierre</v>
      </c>
    </row>
    <row r="355" spans="1:67" x14ac:dyDescent="0.3">
      <c r="A355" s="14">
        <v>1985</v>
      </c>
      <c r="B355" s="27" t="s">
        <v>3021</v>
      </c>
      <c r="C355" t="s">
        <v>3022</v>
      </c>
      <c r="D355" s="25" t="s">
        <v>3023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4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f>SUM(E355:BB355)</f>
        <v>4</v>
      </c>
      <c r="BD355" s="33">
        <f>IF(BC355=0,0,LARGE(E355:BB355,1))</f>
        <v>4</v>
      </c>
      <c r="BE355" s="33">
        <f>IF(BC355=0,0,LARGE(E355:BB355,2))</f>
        <v>0</v>
      </c>
      <c r="BF355" s="33">
        <f>IF(BC355=0,0,LARGE(E355:BB355,3))</f>
        <v>0</v>
      </c>
      <c r="BG355" s="33">
        <f>IF(BC355=0,0,LARGE(E355:BB355,4))</f>
        <v>0</v>
      </c>
      <c r="BH355" s="33">
        <f>IF(BC355=0,0,LARGE(E355:BB355,5))</f>
        <v>0</v>
      </c>
      <c r="BI355" s="33">
        <f>IF(BC355=0,0,LARGE(E355:BB355,6))</f>
        <v>0</v>
      </c>
      <c r="BJ355" s="34">
        <f>IF(BC355=0,0,LARGE(E355:BB355,7))</f>
        <v>0</v>
      </c>
      <c r="BK355" s="43">
        <f>SUM(BD355:BJ355)</f>
        <v>4</v>
      </c>
      <c r="BL355">
        <v>49</v>
      </c>
      <c r="BM355" t="str">
        <f>B355</f>
        <v>Magliano</v>
      </c>
      <c r="BN355" t="str">
        <f>C355</f>
        <v>Camila</v>
      </c>
      <c r="BO355" t="str">
        <f>D355</f>
        <v>Altra</v>
      </c>
    </row>
    <row r="356" spans="1:67" x14ac:dyDescent="0.3">
      <c r="A356" s="14">
        <v>1994</v>
      </c>
      <c r="B356" s="27" t="s">
        <v>4092</v>
      </c>
      <c r="C356" t="s">
        <v>842</v>
      </c>
      <c r="D356" s="25" t="s">
        <v>4093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4</v>
      </c>
      <c r="BC356">
        <f>SUM(E356:BB356)</f>
        <v>4</v>
      </c>
      <c r="BD356" s="33">
        <f>IF(BC356=0,0,LARGE(E356:BB356,1))</f>
        <v>4</v>
      </c>
      <c r="BE356" s="33">
        <f>IF(BC356=0,0,LARGE(E356:BB356,2))</f>
        <v>0</v>
      </c>
      <c r="BF356" s="33">
        <f>IF(BC356=0,0,LARGE(E356:BB356,3))</f>
        <v>0</v>
      </c>
      <c r="BG356" s="33">
        <f>IF(BC356=0,0,LARGE(E356:BB356,4))</f>
        <v>0</v>
      </c>
      <c r="BH356" s="33">
        <f>IF(BC356=0,0,LARGE(E356:BB356,5))</f>
        <v>0</v>
      </c>
      <c r="BI356" s="33">
        <f>IF(BC356=0,0,LARGE(E356:BB356,6))</f>
        <v>0</v>
      </c>
      <c r="BJ356" s="34">
        <f>IF(BC356=0,0,LARGE(E356:BB356,7))</f>
        <v>0</v>
      </c>
      <c r="BK356" s="43">
        <f>SUM(BD356:BJ356)</f>
        <v>4</v>
      </c>
      <c r="BL356">
        <v>49</v>
      </c>
      <c r="BM356" t="str">
        <f>B356</f>
        <v>Michoud</v>
      </c>
      <c r="BN356" t="str">
        <f>C356</f>
        <v>Chloé</v>
      </c>
      <c r="BO356" t="str">
        <f>D356</f>
        <v>l'Abergement</v>
      </c>
    </row>
    <row r="357" spans="1:67" x14ac:dyDescent="0.3">
      <c r="A357" s="14">
        <v>1992</v>
      </c>
      <c r="B357" s="27" t="s">
        <v>1169</v>
      </c>
      <c r="C357" t="s">
        <v>1170</v>
      </c>
      <c r="D357" s="25" t="s">
        <v>1171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4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f>SUM(E357:BB357)</f>
        <v>4</v>
      </c>
      <c r="BD357" s="33">
        <f>IF(BC357=0,0,LARGE(E357:BB357,1))</f>
        <v>4</v>
      </c>
      <c r="BE357" s="33">
        <f>IF(BC357=0,0,LARGE(E357:BB357,2))</f>
        <v>0</v>
      </c>
      <c r="BF357" s="33">
        <f>IF(BC357=0,0,LARGE(E357:BB357,3))</f>
        <v>0</v>
      </c>
      <c r="BG357" s="33">
        <f>IF(BC357=0,0,LARGE(E357:BB357,4))</f>
        <v>0</v>
      </c>
      <c r="BH357" s="33">
        <f>IF(BC357=0,0,LARGE(E357:BB357,5))</f>
        <v>0</v>
      </c>
      <c r="BI357" s="33">
        <f>IF(BC357=0,0,LARGE(E357:BB357,6))</f>
        <v>0</v>
      </c>
      <c r="BJ357" s="34">
        <f>IF(BC357=0,0,LARGE(E357:BB357,7))</f>
        <v>0</v>
      </c>
      <c r="BK357" s="43">
        <f>SUM(BD357:BJ357)</f>
        <v>4</v>
      </c>
      <c r="BL357">
        <v>49</v>
      </c>
      <c r="BM357" t="str">
        <f>B357</f>
        <v>Poumay</v>
      </c>
      <c r="BN357" t="str">
        <f>C357</f>
        <v>Alodie</v>
      </c>
      <c r="BO357" t="str">
        <f>D357</f>
        <v>Susten</v>
      </c>
    </row>
    <row r="358" spans="1:67" x14ac:dyDescent="0.3">
      <c r="A358" s="14">
        <v>1986</v>
      </c>
      <c r="B358" s="27" t="s">
        <v>2578</v>
      </c>
      <c r="C358" t="s">
        <v>2579</v>
      </c>
      <c r="D358" s="25" t="s">
        <v>2580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4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f>SUM(E358:BB358)</f>
        <v>4</v>
      </c>
      <c r="BD358" s="33">
        <f>IF(BC358=0,0,LARGE(E358:BB358,1))</f>
        <v>4</v>
      </c>
      <c r="BE358" s="33">
        <f>IF(BC358=0,0,LARGE(E358:BB358,2))</f>
        <v>0</v>
      </c>
      <c r="BF358" s="33">
        <f>IF(BC358=0,0,LARGE(E358:BB358,3))</f>
        <v>0</v>
      </c>
      <c r="BG358" s="33">
        <f>IF(BC358=0,0,LARGE(E358:BB358,4))</f>
        <v>0</v>
      </c>
      <c r="BH358" s="33">
        <f>IF(BC358=0,0,LARGE(E358:BB358,5))</f>
        <v>0</v>
      </c>
      <c r="BI358" s="33">
        <f>IF(BC358=0,0,LARGE(E358:BB358,6))</f>
        <v>0</v>
      </c>
      <c r="BJ358" s="34">
        <f>IF(BC358=0,0,LARGE(E358:BB358,7))</f>
        <v>0</v>
      </c>
      <c r="BK358" s="43">
        <f>SUM(BD358:BJ358)</f>
        <v>4</v>
      </c>
      <c r="BL358">
        <v>49</v>
      </c>
      <c r="BM358" t="str">
        <f>B358</f>
        <v>Raji</v>
      </c>
      <c r="BN358" t="str">
        <f>C358</f>
        <v>Aziza</v>
      </c>
      <c r="BO358" t="str">
        <f>D358</f>
        <v>Maroc</v>
      </c>
    </row>
    <row r="359" spans="1:67" x14ac:dyDescent="0.3">
      <c r="A359" s="14">
        <v>1995</v>
      </c>
      <c r="B359" s="27" t="s">
        <v>1271</v>
      </c>
      <c r="C359" t="s">
        <v>1272</v>
      </c>
      <c r="D359" s="25" t="s">
        <v>1273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4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f>SUM(E359:BB359)</f>
        <v>4</v>
      </c>
      <c r="BD359" s="33">
        <f>IF(BC359=0,0,LARGE(E359:BB359,1))</f>
        <v>4</v>
      </c>
      <c r="BE359" s="33">
        <f>IF(BC359=0,0,LARGE(E359:BB359,2))</f>
        <v>0</v>
      </c>
      <c r="BF359" s="33">
        <f>IF(BC359=0,0,LARGE(E359:BB359,3))</f>
        <v>0</v>
      </c>
      <c r="BG359" s="33">
        <f>IF(BC359=0,0,LARGE(E359:BB359,4))</f>
        <v>0</v>
      </c>
      <c r="BH359" s="33">
        <f>IF(BC359=0,0,LARGE(E359:BB359,5))</f>
        <v>0</v>
      </c>
      <c r="BI359" s="33">
        <f>IF(BC359=0,0,LARGE(E359:BB359,6))</f>
        <v>0</v>
      </c>
      <c r="BJ359" s="34">
        <f>IF(BC359=0,0,LARGE(E359:BB359,7))</f>
        <v>0</v>
      </c>
      <c r="BK359" s="43">
        <f>SUM(BD359:BJ359)</f>
        <v>4</v>
      </c>
      <c r="BL359">
        <v>49</v>
      </c>
      <c r="BM359" t="str">
        <f>B359</f>
        <v>Schmidt</v>
      </c>
      <c r="BN359" t="str">
        <f>C359</f>
        <v>Carina</v>
      </c>
      <c r="BO359" t="str">
        <f>D359</f>
        <v>Salgesch</v>
      </c>
    </row>
    <row r="360" spans="1:67" x14ac:dyDescent="0.3">
      <c r="A360" s="14">
        <v>1996</v>
      </c>
      <c r="B360" s="27" t="s">
        <v>665</v>
      </c>
      <c r="C360" t="s">
        <v>666</v>
      </c>
      <c r="D360" s="25" t="s">
        <v>667</v>
      </c>
      <c r="E360">
        <v>0</v>
      </c>
      <c r="F360">
        <v>0</v>
      </c>
      <c r="G360">
        <v>0</v>
      </c>
      <c r="H360">
        <v>4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f>SUM(E360:BB360)</f>
        <v>4</v>
      </c>
      <c r="BD360" s="33">
        <f>IF(BC360=0,0,LARGE(E360:BB360,1))</f>
        <v>4</v>
      </c>
      <c r="BE360" s="33">
        <f>IF(BC360=0,0,LARGE(E360:BB360,2))</f>
        <v>0</v>
      </c>
      <c r="BF360" s="33">
        <f>IF(BC360=0,0,LARGE(E360:BB360,3))</f>
        <v>0</v>
      </c>
      <c r="BG360" s="33">
        <f>IF(BC360=0,0,LARGE(E360:BB360,4))</f>
        <v>0</v>
      </c>
      <c r="BH360" s="33">
        <f>IF(BC360=0,0,LARGE(E360:BB360,5))</f>
        <v>0</v>
      </c>
      <c r="BI360" s="33">
        <f>IF(BC360=0,0,LARGE(E360:BB360,6))</f>
        <v>0</v>
      </c>
      <c r="BJ360" s="34">
        <f>IF(BC360=0,0,LARGE(E360:BB360,7))</f>
        <v>0</v>
      </c>
      <c r="BK360" s="43">
        <f>SUM(BD360:BJ360)</f>
        <v>4</v>
      </c>
      <c r="BL360">
        <v>49</v>
      </c>
      <c r="BM360" t="str">
        <f>B360</f>
        <v>Simonin</v>
      </c>
      <c r="BN360" t="str">
        <f>C360</f>
        <v>Elodie</v>
      </c>
      <c r="BO360" t="str">
        <f>D360</f>
        <v>Boveresse</v>
      </c>
    </row>
    <row r="361" spans="1:67" x14ac:dyDescent="0.3">
      <c r="A361" s="14">
        <v>1989</v>
      </c>
      <c r="B361" s="27" t="s">
        <v>2241</v>
      </c>
      <c r="C361" t="s">
        <v>851</v>
      </c>
      <c r="D361" s="25" t="s">
        <v>2242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4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f>SUM(E361:BB361)</f>
        <v>4</v>
      </c>
      <c r="BD361" s="33">
        <f>IF(BC361=0,0,LARGE(E361:BB361,1))</f>
        <v>4</v>
      </c>
      <c r="BE361" s="33">
        <f>IF(BC361=0,0,LARGE(E361:BB361,2))</f>
        <v>0</v>
      </c>
      <c r="BF361" s="33">
        <f>IF(BC361=0,0,LARGE(E361:BB361,3))</f>
        <v>0</v>
      </c>
      <c r="BG361" s="33">
        <f>IF(BC361=0,0,LARGE(E361:BB361,4))</f>
        <v>0</v>
      </c>
      <c r="BH361" s="33">
        <f>IF(BC361=0,0,LARGE(E361:BB361,5))</f>
        <v>0</v>
      </c>
      <c r="BI361" s="33">
        <f>IF(BC361=0,0,LARGE(E361:BB361,6))</f>
        <v>0</v>
      </c>
      <c r="BJ361" s="34">
        <f>IF(BC361=0,0,LARGE(E361:BB361,7))</f>
        <v>0</v>
      </c>
      <c r="BK361" s="43">
        <f>SUM(BD361:BJ361)</f>
        <v>4</v>
      </c>
      <c r="BL361">
        <v>49</v>
      </c>
      <c r="BM361" t="str">
        <f>B361</f>
        <v>Tappy</v>
      </c>
      <c r="BN361" t="str">
        <f>C361</f>
        <v>Morgane</v>
      </c>
      <c r="BO361" t="str">
        <f>D361</f>
        <v>Vers.chez-Perrin</v>
      </c>
    </row>
    <row r="362" spans="1:67" x14ac:dyDescent="0.3">
      <c r="A362" s="14">
        <v>1986</v>
      </c>
      <c r="B362" s="27" t="s">
        <v>3697</v>
      </c>
      <c r="C362" t="s">
        <v>182</v>
      </c>
      <c r="D362" s="25" t="s">
        <v>1562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4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f>SUM(E362:BB362)</f>
        <v>4</v>
      </c>
      <c r="BD362" s="33">
        <f>IF(BC362=0,0,LARGE(E362:BB362,1))</f>
        <v>4</v>
      </c>
      <c r="BE362" s="33">
        <f>IF(BC362=0,0,LARGE(E362:BB362,2))</f>
        <v>0</v>
      </c>
      <c r="BF362" s="33">
        <f>IF(BC362=0,0,LARGE(E362:BB362,3))</f>
        <v>0</v>
      </c>
      <c r="BG362" s="33">
        <f>IF(BC362=0,0,LARGE(E362:BB362,4))</f>
        <v>0</v>
      </c>
      <c r="BH362" s="33">
        <f>IF(BC362=0,0,LARGE(E362:BB362,5))</f>
        <v>0</v>
      </c>
      <c r="BI362" s="33">
        <f>IF(BC362=0,0,LARGE(E362:BB362,6))</f>
        <v>0</v>
      </c>
      <c r="BJ362" s="34">
        <f>IF(BC362=0,0,LARGE(E362:BB362,7))</f>
        <v>0</v>
      </c>
      <c r="BK362" s="43">
        <f>SUM(BD362:BJ362)</f>
        <v>4</v>
      </c>
      <c r="BL362">
        <v>49</v>
      </c>
      <c r="BM362" t="str">
        <f>B362</f>
        <v>Turley</v>
      </c>
      <c r="BN362" t="str">
        <f>C362</f>
        <v>Laura</v>
      </c>
      <c r="BO362" t="str">
        <f>D362</f>
        <v>Carouge</v>
      </c>
    </row>
    <row r="363" spans="1:67" x14ac:dyDescent="0.3">
      <c r="A363" s="14">
        <v>1985</v>
      </c>
      <c r="B363" s="27" t="s">
        <v>3820</v>
      </c>
      <c r="C363" t="s">
        <v>856</v>
      </c>
      <c r="D363" s="25" t="s">
        <v>54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4</v>
      </c>
      <c r="AY363">
        <v>0</v>
      </c>
      <c r="AZ363">
        <v>0</v>
      </c>
      <c r="BA363">
        <v>0</v>
      </c>
      <c r="BB363">
        <v>0</v>
      </c>
      <c r="BC363">
        <f>SUM(E363:BB363)</f>
        <v>4</v>
      </c>
      <c r="BD363" s="33">
        <f>IF(BC363=0,0,LARGE(E363:BB363,1))</f>
        <v>4</v>
      </c>
      <c r="BE363" s="33">
        <f>IF(BC363=0,0,LARGE(E363:BB363,2))</f>
        <v>0</v>
      </c>
      <c r="BF363" s="33">
        <f>IF(BC363=0,0,LARGE(E363:BB363,3))</f>
        <v>0</v>
      </c>
      <c r="BG363" s="33">
        <f>IF(BC363=0,0,LARGE(E363:BB363,4))</f>
        <v>0</v>
      </c>
      <c r="BH363" s="33">
        <f>IF(BC363=0,0,LARGE(E363:BB363,5))</f>
        <v>0</v>
      </c>
      <c r="BI363" s="33">
        <f>IF(BC363=0,0,LARGE(E363:BB363,6))</f>
        <v>0</v>
      </c>
      <c r="BJ363" s="34">
        <f>IF(BC363=0,0,LARGE(E363:BB363,7))</f>
        <v>0</v>
      </c>
      <c r="BK363" s="43">
        <f>SUM(BD363:BJ363)</f>
        <v>4</v>
      </c>
      <c r="BL363">
        <v>49</v>
      </c>
      <c r="BM363" t="str">
        <f>B363</f>
        <v>Wehren</v>
      </c>
      <c r="BN363" t="str">
        <f>C363</f>
        <v>Caroline</v>
      </c>
      <c r="BO363" t="str">
        <f>D363</f>
        <v>Troistorrents</v>
      </c>
    </row>
    <row r="364" spans="1:67" x14ac:dyDescent="0.3">
      <c r="A364" s="14">
        <v>2000</v>
      </c>
      <c r="B364" s="27" t="s">
        <v>3024</v>
      </c>
      <c r="C364" t="s">
        <v>3025</v>
      </c>
      <c r="D364" s="25" t="s">
        <v>3026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3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f>SUM(E364:BB364)</f>
        <v>3</v>
      </c>
      <c r="BD364" s="33">
        <f>IF(BC364=0,0,LARGE(E364:BB364,1))</f>
        <v>3</v>
      </c>
      <c r="BE364" s="33">
        <f>IF(BC364=0,0,LARGE(E364:BB364,2))</f>
        <v>0</v>
      </c>
      <c r="BF364" s="33">
        <f>IF(BC364=0,0,LARGE(E364:BB364,3))</f>
        <v>0</v>
      </c>
      <c r="BG364" s="33">
        <f>IF(BC364=0,0,LARGE(E364:BB364,4))</f>
        <v>0</v>
      </c>
      <c r="BH364" s="33">
        <f>IF(BC364=0,0,LARGE(E364:BB364,5))</f>
        <v>0</v>
      </c>
      <c r="BI364" s="33">
        <f>IF(BC364=0,0,LARGE(E364:BB364,6))</f>
        <v>0</v>
      </c>
      <c r="BJ364" s="34">
        <f>IF(BC364=0,0,LARGE(E364:BB364,7))</f>
        <v>0</v>
      </c>
      <c r="BK364" s="43">
        <f>SUM(BD364:BJ364)</f>
        <v>3</v>
      </c>
      <c r="BL364">
        <v>50</v>
      </c>
      <c r="BM364" t="str">
        <f>B364</f>
        <v>Bauseron</v>
      </c>
      <c r="BN364" t="str">
        <f>C364</f>
        <v>Alice</v>
      </c>
      <c r="BO364" t="str">
        <f>D364</f>
        <v>Newbalance</v>
      </c>
    </row>
    <row r="365" spans="1:67" x14ac:dyDescent="0.3">
      <c r="A365" s="14">
        <v>1988</v>
      </c>
      <c r="B365" s="27" t="s">
        <v>111</v>
      </c>
      <c r="C365" t="s">
        <v>413</v>
      </c>
      <c r="D365" s="25" t="s">
        <v>1387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3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f>SUM(E365:BB365)</f>
        <v>3</v>
      </c>
      <c r="BD365" s="33">
        <f>IF(BC365=0,0,LARGE(E365:BB365,1))</f>
        <v>3</v>
      </c>
      <c r="BE365" s="33">
        <f>IF(BC365=0,0,LARGE(E365:BB365,2))</f>
        <v>0</v>
      </c>
      <c r="BF365" s="33">
        <f>IF(BC365=0,0,LARGE(E365:BB365,3))</f>
        <v>0</v>
      </c>
      <c r="BG365" s="33">
        <f>IF(BC365=0,0,LARGE(E365:BB365,4))</f>
        <v>0</v>
      </c>
      <c r="BH365" s="33">
        <f>IF(BC365=0,0,LARGE(E365:BB365,5))</f>
        <v>0</v>
      </c>
      <c r="BI365" s="33">
        <f>IF(BC365=0,0,LARGE(E365:BB365,6))</f>
        <v>0</v>
      </c>
      <c r="BJ365" s="34">
        <f>IF(BC365=0,0,LARGE(E365:BB365,7))</f>
        <v>0</v>
      </c>
      <c r="BK365" s="43">
        <f>SUM(BD365:BJ365)</f>
        <v>3</v>
      </c>
      <c r="BL365">
        <v>50</v>
      </c>
      <c r="BM365" t="str">
        <f>B365</f>
        <v>Besse</v>
      </c>
      <c r="BN365" t="str">
        <f>C365</f>
        <v>Aline</v>
      </c>
      <c r="BO365" t="str">
        <f>D365</f>
        <v>Bruson</v>
      </c>
    </row>
    <row r="366" spans="1:67" x14ac:dyDescent="0.3">
      <c r="A366" s="14">
        <v>1986</v>
      </c>
      <c r="B366" s="27" t="s">
        <v>390</v>
      </c>
      <c r="C366" t="s">
        <v>631</v>
      </c>
      <c r="D366" s="25" t="s">
        <v>106</v>
      </c>
      <c r="E366">
        <v>0</v>
      </c>
      <c r="F366">
        <v>0</v>
      </c>
      <c r="G366">
        <v>3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f>SUM(E366:BB366)</f>
        <v>3</v>
      </c>
      <c r="BD366" s="33">
        <f>IF(BC366=0,0,LARGE(E366:BB366,1))</f>
        <v>3</v>
      </c>
      <c r="BE366" s="33">
        <f>IF(BC366=0,0,LARGE(E366:BB366,2))</f>
        <v>0</v>
      </c>
      <c r="BF366" s="33">
        <f>IF(BC366=0,0,LARGE(E366:BB366,3))</f>
        <v>0</v>
      </c>
      <c r="BG366" s="33">
        <f>IF(BC366=0,0,LARGE(E366:BB366,4))</f>
        <v>0</v>
      </c>
      <c r="BH366" s="33">
        <f>IF(BC366=0,0,LARGE(E366:BB366,5))</f>
        <v>0</v>
      </c>
      <c r="BI366" s="33">
        <f>IF(BC366=0,0,LARGE(E366:BB366,6))</f>
        <v>0</v>
      </c>
      <c r="BJ366" s="34">
        <f>IF(BC366=0,0,LARGE(E366:BB366,7))</f>
        <v>0</v>
      </c>
      <c r="BK366" s="43">
        <f>SUM(BD366:BJ366)</f>
        <v>3</v>
      </c>
      <c r="BL366">
        <v>50</v>
      </c>
      <c r="BM366" t="str">
        <f>B366</f>
        <v>Briguet</v>
      </c>
      <c r="BN366" t="str">
        <f>C366</f>
        <v>Emily</v>
      </c>
      <c r="BO366" t="str">
        <f>D366</f>
        <v>Sierre</v>
      </c>
    </row>
    <row r="367" spans="1:67" x14ac:dyDescent="0.3">
      <c r="A367" s="14">
        <v>1999</v>
      </c>
      <c r="B367" s="27" t="s">
        <v>859</v>
      </c>
      <c r="C367" t="s">
        <v>860</v>
      </c>
      <c r="D367" s="25"/>
      <c r="E367">
        <v>0</v>
      </c>
      <c r="F367">
        <v>0</v>
      </c>
      <c r="G367">
        <v>0</v>
      </c>
      <c r="H367">
        <v>0</v>
      </c>
      <c r="I367">
        <v>3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f>SUM(E367:BB367)</f>
        <v>3</v>
      </c>
      <c r="BD367" s="33">
        <f>IF(BC367=0,0,LARGE(E367:BB367,1))</f>
        <v>3</v>
      </c>
      <c r="BE367" s="33">
        <f>IF(BC367=0,0,LARGE(E367:BB367,2))</f>
        <v>0</v>
      </c>
      <c r="BF367" s="33">
        <f>IF(BC367=0,0,LARGE(E367:BB367,3))</f>
        <v>0</v>
      </c>
      <c r="BG367" s="33">
        <f>IF(BC367=0,0,LARGE(E367:BB367,4))</f>
        <v>0</v>
      </c>
      <c r="BH367" s="33">
        <f>IF(BC367=0,0,LARGE(E367:BB367,5))</f>
        <v>0</v>
      </c>
      <c r="BI367" s="33">
        <f>IF(BC367=0,0,LARGE(E367:BB367,6))</f>
        <v>0</v>
      </c>
      <c r="BJ367" s="34">
        <f>IF(BC367=0,0,LARGE(E367:BB367,7))</f>
        <v>0</v>
      </c>
      <c r="BK367" s="43">
        <f>SUM(BD367:BJ367)</f>
        <v>3</v>
      </c>
      <c r="BL367">
        <v>50</v>
      </c>
      <c r="BM367" t="str">
        <f>B367</f>
        <v>Cruz-Mermy</v>
      </c>
      <c r="BN367" t="str">
        <f>C367</f>
        <v>Océane</v>
      </c>
    </row>
    <row r="368" spans="1:67" x14ac:dyDescent="0.3">
      <c r="A368" s="14">
        <v>1986</v>
      </c>
      <c r="B368" s="27" t="s">
        <v>1040</v>
      </c>
      <c r="C368" t="s">
        <v>574</v>
      </c>
      <c r="D368" s="25" t="s">
        <v>1042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3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f>SUM(E368:BB368)</f>
        <v>3</v>
      </c>
      <c r="BD368" s="33">
        <f>IF(BC368=0,0,LARGE(E368:BB368,1))</f>
        <v>3</v>
      </c>
      <c r="BE368" s="33">
        <f>IF(BC368=0,0,LARGE(E368:BB368,2))</f>
        <v>0</v>
      </c>
      <c r="BF368" s="33">
        <f>IF(BC368=0,0,LARGE(E368:BB368,3))</f>
        <v>0</v>
      </c>
      <c r="BG368" s="33">
        <f>IF(BC368=0,0,LARGE(E368:BB368,4))</f>
        <v>0</v>
      </c>
      <c r="BH368" s="33">
        <f>IF(BC368=0,0,LARGE(E368:BB368,5))</f>
        <v>0</v>
      </c>
      <c r="BI368" s="33">
        <f>IF(BC368=0,0,LARGE(E368:BB368,6))</f>
        <v>0</v>
      </c>
      <c r="BJ368" s="34">
        <f>IF(BC368=0,0,LARGE(E368:BB368,7))</f>
        <v>0</v>
      </c>
      <c r="BK368" s="43">
        <f>SUM(BD368:BJ368)</f>
        <v>3</v>
      </c>
      <c r="BL368">
        <v>50</v>
      </c>
      <c r="BM368" t="str">
        <f>B368</f>
        <v>Délèze</v>
      </c>
      <c r="BN368" t="str">
        <f>C368</f>
        <v>Jessica</v>
      </c>
      <c r="BO368" t="str">
        <f>D368</f>
        <v>Baar-Nendaz</v>
      </c>
    </row>
    <row r="369" spans="1:67" x14ac:dyDescent="0.3">
      <c r="A369" s="14">
        <v>1998</v>
      </c>
      <c r="B369" s="27" t="s">
        <v>1274</v>
      </c>
      <c r="C369" t="s">
        <v>203</v>
      </c>
      <c r="D369" s="25" t="s">
        <v>1171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3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f>SUM(E369:BB369)</f>
        <v>3</v>
      </c>
      <c r="BD369" s="33">
        <f>IF(BC369=0,0,LARGE(E369:BB369,1))</f>
        <v>3</v>
      </c>
      <c r="BE369" s="33">
        <f>IF(BC369=0,0,LARGE(E369:BB369,2))</f>
        <v>0</v>
      </c>
      <c r="BF369" s="33">
        <f>IF(BC369=0,0,LARGE(E369:BB369,3))</f>
        <v>0</v>
      </c>
      <c r="BG369" s="33">
        <f>IF(BC369=0,0,LARGE(E369:BB369,4))</f>
        <v>0</v>
      </c>
      <c r="BH369" s="33">
        <f>IF(BC369=0,0,LARGE(E369:BB369,5))</f>
        <v>0</v>
      </c>
      <c r="BI369" s="33">
        <f>IF(BC369=0,0,LARGE(E369:BB369,6))</f>
        <v>0</v>
      </c>
      <c r="BJ369" s="34">
        <f>IF(BC369=0,0,LARGE(E369:BB369,7))</f>
        <v>0</v>
      </c>
      <c r="BK369" s="43">
        <f>SUM(BD369:BJ369)</f>
        <v>3</v>
      </c>
      <c r="BL369">
        <v>50</v>
      </c>
      <c r="BM369" t="str">
        <f>B369</f>
        <v>Dubach</v>
      </c>
      <c r="BN369" t="str">
        <f>C369</f>
        <v>Lisa</v>
      </c>
      <c r="BO369" t="str">
        <f>D369</f>
        <v>Susten</v>
      </c>
    </row>
    <row r="370" spans="1:67" x14ac:dyDescent="0.3">
      <c r="A370" s="14">
        <v>1996</v>
      </c>
      <c r="B370" s="27" t="s">
        <v>668</v>
      </c>
      <c r="C370" t="s">
        <v>669</v>
      </c>
      <c r="D370" s="25" t="s">
        <v>670</v>
      </c>
      <c r="E370">
        <v>0</v>
      </c>
      <c r="F370">
        <v>0</v>
      </c>
      <c r="G370">
        <v>0</v>
      </c>
      <c r="H370">
        <v>3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f>SUM(E370:BB370)</f>
        <v>3</v>
      </c>
      <c r="BD370" s="33">
        <f>IF(BC370=0,0,LARGE(E370:BB370,1))</f>
        <v>3</v>
      </c>
      <c r="BE370" s="33">
        <f>IF(BC370=0,0,LARGE(E370:BB370,2))</f>
        <v>0</v>
      </c>
      <c r="BF370" s="33">
        <f>IF(BC370=0,0,LARGE(E370:BB370,3))</f>
        <v>0</v>
      </c>
      <c r="BG370" s="33">
        <f>IF(BC370=0,0,LARGE(E370:BB370,4))</f>
        <v>0</v>
      </c>
      <c r="BH370" s="33">
        <f>IF(BC370=0,0,LARGE(E370:BB370,5))</f>
        <v>0</v>
      </c>
      <c r="BI370" s="33">
        <f>IF(BC370=0,0,LARGE(E370:BB370,6))</f>
        <v>0</v>
      </c>
      <c r="BJ370" s="34">
        <f>IF(BC370=0,0,LARGE(E370:BB370,7))</f>
        <v>0</v>
      </c>
      <c r="BK370" s="43">
        <f>SUM(BD370:BJ370)</f>
        <v>3</v>
      </c>
      <c r="BL370">
        <v>50</v>
      </c>
      <c r="BM370" t="str">
        <f>B370</f>
        <v>Ducret</v>
      </c>
      <c r="BN370" t="str">
        <f>C370</f>
        <v>Camille</v>
      </c>
      <c r="BO370" t="str">
        <f>D370</f>
        <v>Denges</v>
      </c>
    </row>
    <row r="371" spans="1:67" x14ac:dyDescent="0.3">
      <c r="A371" s="14">
        <v>1985</v>
      </c>
      <c r="B371" s="27" t="s">
        <v>4094</v>
      </c>
      <c r="C371" t="s">
        <v>81</v>
      </c>
      <c r="D371" s="25" t="s">
        <v>448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3</v>
      </c>
      <c r="BC371">
        <f>SUM(E371:BB371)</f>
        <v>3</v>
      </c>
      <c r="BD371" s="33">
        <f>IF(BC371=0,0,LARGE(E371:BB371,1))</f>
        <v>3</v>
      </c>
      <c r="BE371" s="33">
        <f>IF(BC371=0,0,LARGE(E371:BB371,2))</f>
        <v>0</v>
      </c>
      <c r="BF371" s="33">
        <f>IF(BC371=0,0,LARGE(E371:BB371,3))</f>
        <v>0</v>
      </c>
      <c r="BG371" s="33">
        <f>IF(BC371=0,0,LARGE(E371:BB371,4))</f>
        <v>0</v>
      </c>
      <c r="BH371" s="33">
        <f>IF(BC371=0,0,LARGE(E371:BB371,5))</f>
        <v>0</v>
      </c>
      <c r="BI371" s="33">
        <f>IF(BC371=0,0,LARGE(E371:BB371,6))</f>
        <v>0</v>
      </c>
      <c r="BJ371" s="34">
        <f>IF(BC371=0,0,LARGE(E371:BB371,7))</f>
        <v>0</v>
      </c>
      <c r="BK371" s="43">
        <f>SUM(BD371:BJ371)</f>
        <v>3</v>
      </c>
      <c r="BL371">
        <v>50</v>
      </c>
      <c r="BM371" t="str">
        <f>B371</f>
        <v>Mentré</v>
      </c>
      <c r="BN371" t="str">
        <f>C371</f>
        <v>Cindy</v>
      </c>
      <c r="BO371" t="str">
        <f>D371</f>
        <v>Grimentz</v>
      </c>
    </row>
    <row r="372" spans="1:67" x14ac:dyDescent="0.3">
      <c r="A372" s="14">
        <v>1995</v>
      </c>
      <c r="B372" s="27" t="s">
        <v>3821</v>
      </c>
      <c r="C372" t="s">
        <v>3822</v>
      </c>
      <c r="D372" s="25" t="s">
        <v>40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3</v>
      </c>
      <c r="AY372">
        <v>0</v>
      </c>
      <c r="AZ372">
        <v>0</v>
      </c>
      <c r="BA372">
        <v>0</v>
      </c>
      <c r="BB372">
        <v>0</v>
      </c>
      <c r="BC372">
        <f>SUM(E372:BB372)</f>
        <v>3</v>
      </c>
      <c r="BD372" s="33">
        <f>IF(BC372=0,0,LARGE(E372:BB372,1))</f>
        <v>3</v>
      </c>
      <c r="BE372" s="33">
        <f>IF(BC372=0,0,LARGE(E372:BB372,2))</f>
        <v>0</v>
      </c>
      <c r="BF372" s="33">
        <f>IF(BC372=0,0,LARGE(E372:BB372,3))</f>
        <v>0</v>
      </c>
      <c r="BG372" s="33">
        <f>IF(BC372=0,0,LARGE(E372:BB372,4))</f>
        <v>0</v>
      </c>
      <c r="BH372" s="33">
        <f>IF(BC372=0,0,LARGE(E372:BB372,5))</f>
        <v>0</v>
      </c>
      <c r="BI372" s="33">
        <f>IF(BC372=0,0,LARGE(E372:BB372,6))</f>
        <v>0</v>
      </c>
      <c r="BJ372" s="34">
        <f>IF(BC372=0,0,LARGE(E372:BB372,7))</f>
        <v>0</v>
      </c>
      <c r="BK372" s="43">
        <f>SUM(BD372:BJ372)</f>
        <v>3</v>
      </c>
      <c r="BL372">
        <v>50</v>
      </c>
      <c r="BM372" t="str">
        <f>B372</f>
        <v>Peyrussie</v>
      </c>
      <c r="BN372" t="str">
        <f>C372</f>
        <v>Anne-Claire</v>
      </c>
      <c r="BO372" t="str">
        <f>D372</f>
        <v>Sion</v>
      </c>
    </row>
    <row r="373" spans="1:67" x14ac:dyDescent="0.3">
      <c r="A373" s="14">
        <v>1998</v>
      </c>
      <c r="B373" s="27" t="s">
        <v>2216</v>
      </c>
      <c r="C373" t="s">
        <v>142</v>
      </c>
      <c r="D373" s="25" t="s">
        <v>2217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3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f>SUM(E373:BB373)</f>
        <v>3</v>
      </c>
      <c r="BD373" s="33">
        <f>IF(BC373=0,0,LARGE(E373:BB373,1))</f>
        <v>3</v>
      </c>
      <c r="BE373" s="33">
        <f>IF(BC373=0,0,LARGE(E373:BB373,2))</f>
        <v>0</v>
      </c>
      <c r="BF373" s="33">
        <f>IF(BC373=0,0,LARGE(E373:BB373,3))</f>
        <v>0</v>
      </c>
      <c r="BG373" s="33">
        <f>IF(BC373=0,0,LARGE(E373:BB373,4))</f>
        <v>0</v>
      </c>
      <c r="BH373" s="33">
        <f>IF(BC373=0,0,LARGE(E373:BB373,5))</f>
        <v>0</v>
      </c>
      <c r="BI373" s="33">
        <f>IF(BC373=0,0,LARGE(E373:BB373,6))</f>
        <v>0</v>
      </c>
      <c r="BJ373" s="34">
        <f>IF(BC373=0,0,LARGE(E373:BB373,7))</f>
        <v>0</v>
      </c>
      <c r="BK373" s="43">
        <f>SUM(BD373:BJ373)</f>
        <v>3</v>
      </c>
      <c r="BL373">
        <v>50</v>
      </c>
      <c r="BM373" t="str">
        <f>B373</f>
        <v>Robatel</v>
      </c>
      <c r="BN373" t="str">
        <f>C373</f>
        <v>Julie</v>
      </c>
      <c r="BO373" t="str">
        <f>D373</f>
        <v>Prez-ves-Noréaz</v>
      </c>
    </row>
    <row r="374" spans="1:67" x14ac:dyDescent="0.3">
      <c r="A374" s="14">
        <v>1996</v>
      </c>
      <c r="B374" s="27" t="s">
        <v>3304</v>
      </c>
      <c r="C374" t="s">
        <v>2310</v>
      </c>
      <c r="D374" s="25" t="s">
        <v>75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3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f>SUM(E374:BB374)</f>
        <v>3</v>
      </c>
      <c r="BD374" s="33">
        <f>IF(BC374=0,0,LARGE(E374:BB374,1))</f>
        <v>3</v>
      </c>
      <c r="BE374" s="33">
        <f>IF(BC374=0,0,LARGE(E374:BB374,2))</f>
        <v>0</v>
      </c>
      <c r="BF374" s="33">
        <f>IF(BC374=0,0,LARGE(E374:BB374,3))</f>
        <v>0</v>
      </c>
      <c r="BG374" s="33">
        <f>IF(BC374=0,0,LARGE(E374:BB374,4))</f>
        <v>0</v>
      </c>
      <c r="BH374" s="33">
        <f>IF(BC374=0,0,LARGE(E374:BB374,5))</f>
        <v>0</v>
      </c>
      <c r="BI374" s="33">
        <f>IF(BC374=0,0,LARGE(E374:BB374,6))</f>
        <v>0</v>
      </c>
      <c r="BJ374" s="34">
        <f>IF(BC374=0,0,LARGE(E374:BB374,7))</f>
        <v>0</v>
      </c>
      <c r="BK374" s="43">
        <f>SUM(BD374:BJ374)</f>
        <v>3</v>
      </c>
      <c r="BL374">
        <v>50</v>
      </c>
      <c r="BM374" t="str">
        <f>B374</f>
        <v>Savioz</v>
      </c>
      <c r="BN374" t="str">
        <f>C374</f>
        <v>Sahel</v>
      </c>
      <c r="BO374" t="str">
        <f>D374</f>
        <v>Conthey</v>
      </c>
    </row>
    <row r="375" spans="1:67" x14ac:dyDescent="0.3">
      <c r="A375" s="14">
        <v>2003</v>
      </c>
      <c r="B375" s="27" t="s">
        <v>1172</v>
      </c>
      <c r="C375" t="s">
        <v>864</v>
      </c>
      <c r="D375" s="25" t="s">
        <v>1002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3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f>SUM(E375:BB375)</f>
        <v>3</v>
      </c>
      <c r="BD375" s="33">
        <f>IF(BC375=0,0,LARGE(E375:BB375,1))</f>
        <v>3</v>
      </c>
      <c r="BE375" s="33">
        <f>IF(BC375=0,0,LARGE(E375:BB375,2))</f>
        <v>0</v>
      </c>
      <c r="BF375" s="33">
        <f>IF(BC375=0,0,LARGE(E375:BB375,3))</f>
        <v>0</v>
      </c>
      <c r="BG375" s="33">
        <f>IF(BC375=0,0,LARGE(E375:BB375,4))</f>
        <v>0</v>
      </c>
      <c r="BH375" s="33">
        <f>IF(BC375=0,0,LARGE(E375:BB375,5))</f>
        <v>0</v>
      </c>
      <c r="BI375" s="33">
        <f>IF(BC375=0,0,LARGE(E375:BB375,6))</f>
        <v>0</v>
      </c>
      <c r="BJ375" s="34">
        <f>IF(BC375=0,0,LARGE(E375:BB375,7))</f>
        <v>0</v>
      </c>
      <c r="BK375" s="43">
        <f>SUM(BD375:BJ375)</f>
        <v>3</v>
      </c>
      <c r="BL375">
        <v>50</v>
      </c>
      <c r="BM375" t="str">
        <f>B375</f>
        <v>Sierro</v>
      </c>
      <c r="BN375" t="str">
        <f>C375</f>
        <v>Fanny</v>
      </c>
      <c r="BO375" t="str">
        <f>D375</f>
        <v>Hérémence</v>
      </c>
    </row>
    <row r="376" spans="1:67" x14ac:dyDescent="0.3">
      <c r="A376" s="14">
        <v>1993</v>
      </c>
      <c r="B376" s="27" t="s">
        <v>387</v>
      </c>
      <c r="C376" t="s">
        <v>394</v>
      </c>
      <c r="D376" s="25" t="s">
        <v>52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3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f>SUM(E376:BB376)</f>
        <v>3</v>
      </c>
      <c r="BD376" s="33">
        <f>IF(BC376=0,0,LARGE(E376:BB376,1))</f>
        <v>3</v>
      </c>
      <c r="BE376" s="33">
        <f>IF(BC376=0,0,LARGE(E376:BB376,2))</f>
        <v>0</v>
      </c>
      <c r="BF376" s="33">
        <f>IF(BC376=0,0,LARGE(E376:BB376,3))</f>
        <v>0</v>
      </c>
      <c r="BG376" s="33">
        <f>IF(BC376=0,0,LARGE(E376:BB376,4))</f>
        <v>0</v>
      </c>
      <c r="BH376" s="33">
        <f>IF(BC376=0,0,LARGE(E376:BB376,5))</f>
        <v>0</v>
      </c>
      <c r="BI376" s="33">
        <f>IF(BC376=0,0,LARGE(E376:BB376,6))</f>
        <v>0</v>
      </c>
      <c r="BJ376" s="34">
        <f>IF(BC376=0,0,LARGE(E376:BB376,7))</f>
        <v>0</v>
      </c>
      <c r="BK376" s="43">
        <f>SUM(BD376:BJ376)</f>
        <v>3</v>
      </c>
      <c r="BL376">
        <v>50</v>
      </c>
      <c r="BM376" t="str">
        <f>B376</f>
        <v>Vouilloz</v>
      </c>
      <c r="BN376" t="str">
        <f>C376</f>
        <v>Tania</v>
      </c>
      <c r="BO376" t="str">
        <f>D376</f>
        <v>Savièse</v>
      </c>
    </row>
    <row r="377" spans="1:67" x14ac:dyDescent="0.3">
      <c r="A377" s="14">
        <v>1994</v>
      </c>
      <c r="B377" s="27" t="s">
        <v>2581</v>
      </c>
      <c r="C377" t="s">
        <v>2585</v>
      </c>
      <c r="D377" s="25" t="s">
        <v>2583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3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f>SUM(E377:BB377)</f>
        <v>3</v>
      </c>
      <c r="BD377" s="33">
        <f>IF(BC377=0,0,LARGE(E377:BB377,1))</f>
        <v>3</v>
      </c>
      <c r="BE377" s="33">
        <f>IF(BC377=0,0,LARGE(E377:BB377,2))</f>
        <v>0</v>
      </c>
      <c r="BF377" s="33">
        <f>IF(BC377=0,0,LARGE(E377:BB377,3))</f>
        <v>0</v>
      </c>
      <c r="BG377" s="33">
        <f>IF(BC377=0,0,LARGE(E377:BB377,4))</f>
        <v>0</v>
      </c>
      <c r="BH377" s="33">
        <f>IF(BC377=0,0,LARGE(E377:BB377,5))</f>
        <v>0</v>
      </c>
      <c r="BI377" s="33">
        <f>IF(BC377=0,0,LARGE(E377:BB377,6))</f>
        <v>0</v>
      </c>
      <c r="BJ377" s="34">
        <f>IF(BC377=0,0,LARGE(E377:BB377,7))</f>
        <v>0</v>
      </c>
      <c r="BK377" s="43">
        <f>SUM(BD377:BJ377)</f>
        <v>3</v>
      </c>
      <c r="BL377">
        <v>50</v>
      </c>
      <c r="BM377" t="str">
        <f>B377</f>
        <v>Wälle</v>
      </c>
      <c r="BN377" t="str">
        <f>C377</f>
        <v>Fania</v>
      </c>
      <c r="BO377" t="str">
        <f>D377</f>
        <v>Les Hauts-Geneveys</v>
      </c>
    </row>
    <row r="378" spans="1:67" x14ac:dyDescent="0.3">
      <c r="A378" s="14">
        <v>1986</v>
      </c>
      <c r="B378" s="27" t="s">
        <v>2584</v>
      </c>
      <c r="C378" t="s">
        <v>2582</v>
      </c>
      <c r="D378" s="25" t="s">
        <v>2586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2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f>SUM(E378:BB378)</f>
        <v>2</v>
      </c>
      <c r="BD378" s="33">
        <f>IF(BC378=0,0,LARGE(E378:BB378,1))</f>
        <v>2</v>
      </c>
      <c r="BE378" s="33">
        <f>IF(BC378=0,0,LARGE(E378:BB378,2))</f>
        <v>0</v>
      </c>
      <c r="BF378" s="33">
        <f>IF(BC378=0,0,LARGE(E378:BB378,3))</f>
        <v>0</v>
      </c>
      <c r="BG378" s="33">
        <f>IF(BC378=0,0,LARGE(E378:BB378,4))</f>
        <v>0</v>
      </c>
      <c r="BH378" s="33">
        <f>IF(BC378=0,0,LARGE(E378:BB378,5))</f>
        <v>0</v>
      </c>
      <c r="BI378" s="33">
        <f>IF(BC378=0,0,LARGE(E378:BB378,6))</f>
        <v>0</v>
      </c>
      <c r="BJ378" s="34">
        <f>IF(BC378=0,0,LARGE(E378:BB378,7))</f>
        <v>0</v>
      </c>
      <c r="BK378" s="43">
        <f>SUM(BD378:BJ378)</f>
        <v>2</v>
      </c>
      <c r="BL378">
        <v>51</v>
      </c>
      <c r="BM378" t="str">
        <f>B378</f>
        <v>Beltran</v>
      </c>
      <c r="BN378" t="str">
        <f>C378</f>
        <v>Blanca</v>
      </c>
      <c r="BO378" t="str">
        <f>D378</f>
        <v>Venezuella</v>
      </c>
    </row>
    <row r="379" spans="1:67" x14ac:dyDescent="0.3">
      <c r="A379" s="14">
        <v>1999</v>
      </c>
      <c r="B379" s="27" t="s">
        <v>1173</v>
      </c>
      <c r="C379" t="s">
        <v>1174</v>
      </c>
      <c r="D379" s="25" t="s">
        <v>132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2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f>SUM(E379:BB379)</f>
        <v>2</v>
      </c>
      <c r="BD379" s="33">
        <f>IF(BC379=0,0,LARGE(E379:BB379,1))</f>
        <v>2</v>
      </c>
      <c r="BE379" s="33">
        <f>IF(BC379=0,0,LARGE(E379:BB379,2))</f>
        <v>0</v>
      </c>
      <c r="BF379" s="33">
        <f>IF(BC379=0,0,LARGE(E379:BB379,3))</f>
        <v>0</v>
      </c>
      <c r="BG379" s="33">
        <f>IF(BC379=0,0,LARGE(E379:BB379,4))</f>
        <v>0</v>
      </c>
      <c r="BH379" s="33">
        <f>IF(BC379=0,0,LARGE(E379:BB379,5))</f>
        <v>0</v>
      </c>
      <c r="BI379" s="33">
        <f>IF(BC379=0,0,LARGE(E379:BB379,6))</f>
        <v>0</v>
      </c>
      <c r="BJ379" s="34">
        <f>IF(BC379=0,0,LARGE(E379:BB379,7))</f>
        <v>0</v>
      </c>
      <c r="BK379" s="43">
        <f>SUM(BD379:BJ379)</f>
        <v>2</v>
      </c>
      <c r="BL379">
        <v>51</v>
      </c>
      <c r="BM379" t="str">
        <f>B379</f>
        <v>Brahovic</v>
      </c>
      <c r="BN379" t="str">
        <f>C379</f>
        <v>Elisa</v>
      </c>
      <c r="BO379" t="str">
        <f>D379</f>
        <v>St-Léonard</v>
      </c>
    </row>
    <row r="380" spans="1:67" x14ac:dyDescent="0.3">
      <c r="A380" s="14">
        <v>2003</v>
      </c>
      <c r="B380" s="27" t="s">
        <v>216</v>
      </c>
      <c r="C380" t="s">
        <v>196</v>
      </c>
      <c r="D380" s="25" t="s">
        <v>118</v>
      </c>
      <c r="E380">
        <v>0</v>
      </c>
      <c r="F380">
        <v>2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f>SUM(E380:BB380)</f>
        <v>2</v>
      </c>
      <c r="BD380" s="33">
        <f>IF(BC380=0,0,LARGE(E380:BB380,1))</f>
        <v>2</v>
      </c>
      <c r="BE380" s="33">
        <f>IF(BC380=0,0,LARGE(E380:BB380,2))</f>
        <v>0</v>
      </c>
      <c r="BF380" s="33">
        <f>IF(BC380=0,0,LARGE(E380:BB380,3))</f>
        <v>0</v>
      </c>
      <c r="BG380" s="33">
        <f>IF(BC380=0,0,LARGE(E380:BB380,4))</f>
        <v>0</v>
      </c>
      <c r="BH380" s="33">
        <f>IF(BC380=0,0,LARGE(E380:BB380,5))</f>
        <v>0</v>
      </c>
      <c r="BI380" s="33">
        <f>IF(BC380=0,0,LARGE(E380:BB380,6))</f>
        <v>0</v>
      </c>
      <c r="BJ380" s="34">
        <f>IF(BC380=0,0,LARGE(E380:BB380,7))</f>
        <v>0</v>
      </c>
      <c r="BK380" s="43">
        <f>SUM(BD380:BJ380)</f>
        <v>2</v>
      </c>
      <c r="BL380">
        <v>51</v>
      </c>
      <c r="BM380" t="str">
        <f>B380</f>
        <v xml:space="preserve">Carron </v>
      </c>
      <c r="BN380" t="str">
        <f>C380</f>
        <v>Cécile</v>
      </c>
      <c r="BO380" t="str">
        <f>D380</f>
        <v>Veyras</v>
      </c>
    </row>
    <row r="381" spans="1:67" x14ac:dyDescent="0.3">
      <c r="A381" s="14">
        <v>1993</v>
      </c>
      <c r="B381" s="27" t="s">
        <v>4095</v>
      </c>
      <c r="C381" t="s">
        <v>396</v>
      </c>
      <c r="D381" s="25" t="s">
        <v>2231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2</v>
      </c>
      <c r="BC381">
        <f>SUM(E381:BB381)</f>
        <v>2</v>
      </c>
      <c r="BD381" s="33">
        <f>IF(BC381=0,0,LARGE(E381:BB381,1))</f>
        <v>2</v>
      </c>
      <c r="BE381" s="33">
        <f>IF(BC381=0,0,LARGE(E381:BB381,2))</f>
        <v>0</v>
      </c>
      <c r="BF381" s="33">
        <f>IF(BC381=0,0,LARGE(E381:BB381,3))</f>
        <v>0</v>
      </c>
      <c r="BG381" s="33">
        <f>IF(BC381=0,0,LARGE(E381:BB381,4))</f>
        <v>0</v>
      </c>
      <c r="BH381" s="33">
        <f>IF(BC381=0,0,LARGE(E381:BB381,5))</f>
        <v>0</v>
      </c>
      <c r="BI381" s="33">
        <f>IF(BC381=0,0,LARGE(E381:BB381,6))</f>
        <v>0</v>
      </c>
      <c r="BJ381" s="34">
        <f>IF(BC381=0,0,LARGE(E381:BB381,7))</f>
        <v>0</v>
      </c>
      <c r="BK381" s="43">
        <f>SUM(BD381:BJ381)</f>
        <v>2</v>
      </c>
      <c r="BL381">
        <v>51</v>
      </c>
      <c r="BM381" t="str">
        <f>B381</f>
        <v>Chaperon</v>
      </c>
      <c r="BN381" t="str">
        <f>C381</f>
        <v>Audrey</v>
      </c>
      <c r="BO381" t="str">
        <f>D381</f>
        <v>Châtel St-Denis</v>
      </c>
    </row>
    <row r="382" spans="1:67" x14ac:dyDescent="0.3">
      <c r="A382" s="14">
        <v>1998</v>
      </c>
      <c r="B382" s="27" t="s">
        <v>3698</v>
      </c>
      <c r="C382" t="s">
        <v>1366</v>
      </c>
      <c r="D382" s="25" t="s">
        <v>768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2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f>SUM(E382:BB382)</f>
        <v>2</v>
      </c>
      <c r="BD382" s="33">
        <f>IF(BC382=0,0,LARGE(E382:BB382,1))</f>
        <v>2</v>
      </c>
      <c r="BE382" s="33">
        <f>IF(BC382=0,0,LARGE(E382:BB382,2))</f>
        <v>0</v>
      </c>
      <c r="BF382" s="33">
        <f>IF(BC382=0,0,LARGE(E382:BB382,3))</f>
        <v>0</v>
      </c>
      <c r="BG382" s="33">
        <f>IF(BC382=0,0,LARGE(E382:BB382,4))</f>
        <v>0</v>
      </c>
      <c r="BH382" s="33">
        <f>IF(BC382=0,0,LARGE(E382:BB382,5))</f>
        <v>0</v>
      </c>
      <c r="BI382" s="33">
        <f>IF(BC382=0,0,LARGE(E382:BB382,6))</f>
        <v>0</v>
      </c>
      <c r="BJ382" s="34">
        <f>IF(BC382=0,0,LARGE(E382:BB382,7))</f>
        <v>0</v>
      </c>
      <c r="BK382" s="43">
        <f>SUM(BD382:BJ382)</f>
        <v>2</v>
      </c>
      <c r="BL382">
        <v>51</v>
      </c>
      <c r="BM382" t="str">
        <f>B382</f>
        <v>Coste-Sarguet</v>
      </c>
      <c r="BN382" t="str">
        <f>C382</f>
        <v>Margot</v>
      </c>
      <c r="BO382" t="str">
        <f>D382</f>
        <v>Lausanne</v>
      </c>
    </row>
    <row r="383" spans="1:67" x14ac:dyDescent="0.3">
      <c r="A383" s="14">
        <v>2003</v>
      </c>
      <c r="B383" s="27" t="s">
        <v>213</v>
      </c>
      <c r="C383" t="s">
        <v>37</v>
      </c>
      <c r="D383" s="25" t="s">
        <v>228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2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f>SUM(E383:BB383)</f>
        <v>2</v>
      </c>
      <c r="BD383" s="33">
        <f>IF(BC383=0,0,LARGE(E383:BB383,1))</f>
        <v>2</v>
      </c>
      <c r="BE383" s="33">
        <f>IF(BC383=0,0,LARGE(E383:BB383,2))</f>
        <v>0</v>
      </c>
      <c r="BF383" s="33">
        <f>IF(BC383=0,0,LARGE(E383:BB383,3))</f>
        <v>0</v>
      </c>
      <c r="BG383" s="33">
        <f>IF(BC383=0,0,LARGE(E383:BB383,4))</f>
        <v>0</v>
      </c>
      <c r="BH383" s="33">
        <f>IF(BC383=0,0,LARGE(E383:BB383,5))</f>
        <v>0</v>
      </c>
      <c r="BI383" s="33">
        <f>IF(BC383=0,0,LARGE(E383:BB383,6))</f>
        <v>0</v>
      </c>
      <c r="BJ383" s="34">
        <f>IF(BC383=0,0,LARGE(E383:BB383,7))</f>
        <v>0</v>
      </c>
      <c r="BK383" s="43">
        <f>SUM(BD383:BJ383)</f>
        <v>2</v>
      </c>
      <c r="BL383">
        <v>51</v>
      </c>
      <c r="BM383" t="str">
        <f>B383</f>
        <v>Deslarzes</v>
      </c>
      <c r="BN383" t="str">
        <f>C383</f>
        <v>Mélanie</v>
      </c>
      <c r="BO383" t="str">
        <f>D383</f>
        <v>Versegères</v>
      </c>
    </row>
    <row r="384" spans="1:67" x14ac:dyDescent="0.3">
      <c r="A384" s="14">
        <v>1994</v>
      </c>
      <c r="B384" s="27" t="s">
        <v>1786</v>
      </c>
      <c r="C384" t="s">
        <v>1186</v>
      </c>
      <c r="D384" s="25"/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2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f>SUM(E384:BB384)</f>
        <v>2</v>
      </c>
      <c r="BD384" s="33">
        <f>IF(BC384=0,0,LARGE(E384:BB384,1))</f>
        <v>2</v>
      </c>
      <c r="BE384" s="33">
        <f>IF(BC384=0,0,LARGE(E384:BB384,2))</f>
        <v>0</v>
      </c>
      <c r="BF384" s="33">
        <f>IF(BC384=0,0,LARGE(E384:BB384,3))</f>
        <v>0</v>
      </c>
      <c r="BG384" s="33">
        <f>IF(BC384=0,0,LARGE(E384:BB384,4))</f>
        <v>0</v>
      </c>
      <c r="BH384" s="33">
        <f>IF(BC384=0,0,LARGE(E384:BB384,5))</f>
        <v>0</v>
      </c>
      <c r="BI384" s="33">
        <f>IF(BC384=0,0,LARGE(E384:BB384,6))</f>
        <v>0</v>
      </c>
      <c r="BJ384" s="34">
        <f>IF(BC384=0,0,LARGE(E384:BB384,7))</f>
        <v>0</v>
      </c>
      <c r="BK384" s="43">
        <f>SUM(BD384:BJ384)</f>
        <v>2</v>
      </c>
      <c r="BL384">
        <v>51</v>
      </c>
      <c r="BM384" t="str">
        <f>B384</f>
        <v>Forster</v>
      </c>
      <c r="BN384" t="str">
        <f>C384</f>
        <v>Muriel</v>
      </c>
    </row>
    <row r="385" spans="1:67" x14ac:dyDescent="0.3">
      <c r="A385" s="14">
        <v>2004</v>
      </c>
      <c r="B385" s="27" t="s">
        <v>2218</v>
      </c>
      <c r="C385" t="s">
        <v>2219</v>
      </c>
      <c r="D385" s="25" t="s">
        <v>2220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2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f>SUM(E385:BB385)</f>
        <v>2</v>
      </c>
      <c r="BD385" s="33">
        <f>IF(BC385=0,0,LARGE(E385:BB385,1))</f>
        <v>2</v>
      </c>
      <c r="BE385" s="33">
        <f>IF(BC385=0,0,LARGE(E385:BB385,2))</f>
        <v>0</v>
      </c>
      <c r="BF385" s="33">
        <f>IF(BC385=0,0,LARGE(E385:BB385,3))</f>
        <v>0</v>
      </c>
      <c r="BG385" s="33">
        <f>IF(BC385=0,0,LARGE(E385:BB385,4))</f>
        <v>0</v>
      </c>
      <c r="BH385" s="33">
        <f>IF(BC385=0,0,LARGE(E385:BB385,5))</f>
        <v>0</v>
      </c>
      <c r="BI385" s="33">
        <f>IF(BC385=0,0,LARGE(E385:BB385,6))</f>
        <v>0</v>
      </c>
      <c r="BJ385" s="34">
        <f>IF(BC385=0,0,LARGE(E385:BB385,7))</f>
        <v>0</v>
      </c>
      <c r="BK385" s="43">
        <f>SUM(BD385:BJ385)</f>
        <v>2</v>
      </c>
      <c r="BL385">
        <v>51</v>
      </c>
      <c r="BM385" t="str">
        <f>B385</f>
        <v>Giacobino</v>
      </c>
      <c r="BN385" t="str">
        <f>C385</f>
        <v>Célia</v>
      </c>
      <c r="BO385" t="str">
        <f>D385</f>
        <v>Anières</v>
      </c>
    </row>
    <row r="386" spans="1:67" x14ac:dyDescent="0.3">
      <c r="A386" s="14">
        <v>1991</v>
      </c>
      <c r="B386" s="27" t="s">
        <v>861</v>
      </c>
      <c r="C386" t="s">
        <v>862</v>
      </c>
      <c r="D386" s="25" t="s">
        <v>206</v>
      </c>
      <c r="E386">
        <v>0</v>
      </c>
      <c r="F386">
        <v>0</v>
      </c>
      <c r="G386">
        <v>0</v>
      </c>
      <c r="H386">
        <v>0</v>
      </c>
      <c r="I386">
        <v>2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f>SUM(E386:BB386)</f>
        <v>2</v>
      </c>
      <c r="BD386" s="33">
        <f>IF(BC386=0,0,LARGE(E386:BB386,1))</f>
        <v>2</v>
      </c>
      <c r="BE386" s="33">
        <f>IF(BC386=0,0,LARGE(E386:BB386,2))</f>
        <v>0</v>
      </c>
      <c r="BF386" s="33">
        <f>IF(BC386=0,0,LARGE(E386:BB386,3))</f>
        <v>0</v>
      </c>
      <c r="BG386" s="33">
        <f>IF(BC386=0,0,LARGE(E386:BB386,4))</f>
        <v>0</v>
      </c>
      <c r="BH386" s="33">
        <f>IF(BC386=0,0,LARGE(E386:BB386,5))</f>
        <v>0</v>
      </c>
      <c r="BI386" s="33">
        <f>IF(BC386=0,0,LARGE(E386:BB386,6))</f>
        <v>0</v>
      </c>
      <c r="BJ386" s="34">
        <f>IF(BC386=0,0,LARGE(E386:BB386,7))</f>
        <v>0</v>
      </c>
      <c r="BK386" s="43">
        <f>SUM(BD386:BJ386)</f>
        <v>2</v>
      </c>
      <c r="BL386">
        <v>51</v>
      </c>
      <c r="BM386" t="str">
        <f>B386</f>
        <v>Moraitinis</v>
      </c>
      <c r="BN386" t="str">
        <f>C386</f>
        <v>Anick</v>
      </c>
      <c r="BO386" t="str">
        <f>D386</f>
        <v>Salins</v>
      </c>
    </row>
    <row r="387" spans="1:67" x14ac:dyDescent="0.3">
      <c r="A387" s="14">
        <v>1996</v>
      </c>
      <c r="B387" s="27" t="s">
        <v>223</v>
      </c>
      <c r="C387" t="s">
        <v>1277</v>
      </c>
      <c r="D387" s="25" t="s">
        <v>1278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2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f>SUM(E387:BB387)</f>
        <v>2</v>
      </c>
      <c r="BD387" s="33">
        <f>IF(BC387=0,0,LARGE(E387:BB387,1))</f>
        <v>2</v>
      </c>
      <c r="BE387" s="33">
        <f>IF(BC387=0,0,LARGE(E387:BB387,2))</f>
        <v>0</v>
      </c>
      <c r="BF387" s="33">
        <f>IF(BC387=0,0,LARGE(E387:BB387,3))</f>
        <v>0</v>
      </c>
      <c r="BG387" s="33">
        <f>IF(BC387=0,0,LARGE(E387:BB387,4))</f>
        <v>0</v>
      </c>
      <c r="BH387" s="33">
        <f>IF(BC387=0,0,LARGE(E387:BB387,5))</f>
        <v>0</v>
      </c>
      <c r="BI387" s="33">
        <f>IF(BC387=0,0,LARGE(E387:BB387,6))</f>
        <v>0</v>
      </c>
      <c r="BJ387" s="34">
        <f>IF(BC387=0,0,LARGE(E387:BB387,7))</f>
        <v>0</v>
      </c>
      <c r="BK387" s="43">
        <f>SUM(BD387:BJ387)</f>
        <v>2</v>
      </c>
      <c r="BL387">
        <v>51</v>
      </c>
      <c r="BM387" t="str">
        <f>B387</f>
        <v>Peter</v>
      </c>
      <c r="BN387" t="str">
        <f>C387</f>
        <v>Annina</v>
      </c>
      <c r="BO387" t="str">
        <f>D387</f>
        <v>Hünibach</v>
      </c>
    </row>
    <row r="388" spans="1:67" x14ac:dyDescent="0.3">
      <c r="A388" s="14">
        <v>1991</v>
      </c>
      <c r="B388" s="27" t="s">
        <v>671</v>
      </c>
      <c r="C388" t="s">
        <v>368</v>
      </c>
      <c r="D388" s="25" t="s">
        <v>481</v>
      </c>
      <c r="E388">
        <v>0</v>
      </c>
      <c r="F388">
        <v>0</v>
      </c>
      <c r="G388">
        <v>0</v>
      </c>
      <c r="H388">
        <v>2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f>SUM(E388:BB388)</f>
        <v>2</v>
      </c>
      <c r="BD388" s="33">
        <f>IF(BC388=0,0,LARGE(E388:BB388,1))</f>
        <v>2</v>
      </c>
      <c r="BE388" s="33">
        <f>IF(BC388=0,0,LARGE(E388:BB388,2))</f>
        <v>0</v>
      </c>
      <c r="BF388" s="33">
        <f>IF(BC388=0,0,LARGE(E388:BB388,3))</f>
        <v>0</v>
      </c>
      <c r="BG388" s="33">
        <f>IF(BC388=0,0,LARGE(E388:BB388,4))</f>
        <v>0</v>
      </c>
      <c r="BH388" s="33">
        <f>IF(BC388=0,0,LARGE(E388:BB388,5))</f>
        <v>0</v>
      </c>
      <c r="BI388" s="33">
        <f>IF(BC388=0,0,LARGE(E388:BB388,6))</f>
        <v>0</v>
      </c>
      <c r="BJ388" s="34">
        <f>IF(BC388=0,0,LARGE(E388:BB388,7))</f>
        <v>0</v>
      </c>
      <c r="BK388" s="43">
        <f>SUM(BD388:BJ388)</f>
        <v>2</v>
      </c>
      <c r="BL388">
        <v>51</v>
      </c>
      <c r="BM388" t="str">
        <f>B388</f>
        <v>Stuby</v>
      </c>
      <c r="BN388" t="str">
        <f>C388</f>
        <v>Mathilde</v>
      </c>
      <c r="BO388" t="str">
        <f>D388</f>
        <v>Bulle</v>
      </c>
    </row>
    <row r="389" spans="1:67" x14ac:dyDescent="0.3">
      <c r="A389" s="14">
        <v>1993</v>
      </c>
      <c r="B389" s="27" t="s">
        <v>3016</v>
      </c>
      <c r="C389" t="s">
        <v>3017</v>
      </c>
      <c r="D389" s="25" t="s">
        <v>3018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2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f>SUM(E389:BB389)</f>
        <v>2</v>
      </c>
      <c r="BD389" s="33">
        <f>IF(BC389=0,0,LARGE(E389:BB389,1))</f>
        <v>2</v>
      </c>
      <c r="BE389" s="33">
        <f>IF(BC389=0,0,LARGE(E389:BB389,2))</f>
        <v>0</v>
      </c>
      <c r="BF389" s="33">
        <f>IF(BC389=0,0,LARGE(E389:BB389,3))</f>
        <v>0</v>
      </c>
      <c r="BG389" s="33">
        <f>IF(BC389=0,0,LARGE(E389:BB389,4))</f>
        <v>0</v>
      </c>
      <c r="BH389" s="33">
        <f>IF(BC389=0,0,LARGE(E389:BB389,5))</f>
        <v>0</v>
      </c>
      <c r="BI389" s="33">
        <f>IF(BC389=0,0,LARGE(E389:BB389,6))</f>
        <v>0</v>
      </c>
      <c r="BJ389" s="34">
        <f>IF(BC389=0,0,LARGE(E389:BB389,7))</f>
        <v>0</v>
      </c>
      <c r="BK389" s="43">
        <f>SUM(BD389:BJ389)</f>
        <v>2</v>
      </c>
      <c r="BL389">
        <v>51</v>
      </c>
      <c r="BM389" t="str">
        <f>B389</f>
        <v>Van Dongen</v>
      </c>
      <c r="BN389" t="str">
        <f>C389</f>
        <v>Eef</v>
      </c>
      <c r="BO389" t="str">
        <f>D389</f>
        <v>NED</v>
      </c>
    </row>
    <row r="390" spans="1:67" x14ac:dyDescent="0.3">
      <c r="A390" s="14">
        <v>1998</v>
      </c>
      <c r="B390" s="27" t="s">
        <v>138</v>
      </c>
      <c r="C390" t="s">
        <v>139</v>
      </c>
      <c r="D390" s="25" t="s">
        <v>106</v>
      </c>
      <c r="E390">
        <v>0</v>
      </c>
      <c r="F390">
        <v>1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f>SUM(E390:BB390)</f>
        <v>1</v>
      </c>
      <c r="BD390" s="33">
        <f>IF(BC390=0,0,LARGE(E390:BB390,1))</f>
        <v>1</v>
      </c>
      <c r="BE390" s="33">
        <f>IF(BC390=0,0,LARGE(E390:BB390,2))</f>
        <v>0</v>
      </c>
      <c r="BF390" s="33">
        <f>IF(BC390=0,0,LARGE(E390:BB390,3))</f>
        <v>0</v>
      </c>
      <c r="BG390" s="33">
        <f>IF(BC390=0,0,LARGE(E390:BB390,4))</f>
        <v>0</v>
      </c>
      <c r="BH390" s="33">
        <f>IF(BC390=0,0,LARGE(E390:BB390,5))</f>
        <v>0</v>
      </c>
      <c r="BI390" s="33">
        <f>IF(BC390=0,0,LARGE(E390:BB390,6))</f>
        <v>0</v>
      </c>
      <c r="BJ390" s="34">
        <f>IF(BC390=0,0,LARGE(E390:BB390,7))</f>
        <v>0</v>
      </c>
      <c r="BK390" s="43">
        <f>SUM(BD390:BJ390)</f>
        <v>1</v>
      </c>
      <c r="BL390">
        <v>52</v>
      </c>
      <c r="BM390" t="str">
        <f>B390</f>
        <v>Casas</v>
      </c>
      <c r="BN390" t="str">
        <f>C390</f>
        <v>Laurie</v>
      </c>
      <c r="BO390" t="str">
        <f>D390</f>
        <v>Sierre</v>
      </c>
    </row>
    <row r="391" spans="1:67" x14ac:dyDescent="0.3">
      <c r="A391" s="14">
        <v>1988</v>
      </c>
      <c r="B391" s="27" t="s">
        <v>4096</v>
      </c>
      <c r="C391" t="s">
        <v>1024</v>
      </c>
      <c r="D391" s="25" t="s">
        <v>4097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1</v>
      </c>
      <c r="BC391">
        <f>SUM(E391:BB391)</f>
        <v>1</v>
      </c>
      <c r="BD391" s="33">
        <f>IF(BC391=0,0,LARGE(E391:BB391,1))</f>
        <v>1</v>
      </c>
      <c r="BE391" s="33">
        <f>IF(BC391=0,0,LARGE(E391:BB391,2))</f>
        <v>0</v>
      </c>
      <c r="BF391" s="33">
        <f>IF(BC391=0,0,LARGE(E391:BB391,3))</f>
        <v>0</v>
      </c>
      <c r="BG391" s="33">
        <f>IF(BC391=0,0,LARGE(E391:BB391,4))</f>
        <v>0</v>
      </c>
      <c r="BH391" s="33">
        <f>IF(BC391=0,0,LARGE(E391:BB391,5))</f>
        <v>0</v>
      </c>
      <c r="BI391" s="33">
        <f>IF(BC391=0,0,LARGE(E391:BB391,6))</f>
        <v>0</v>
      </c>
      <c r="BJ391" s="34">
        <f>IF(BC391=0,0,LARGE(E391:BB391,7))</f>
        <v>0</v>
      </c>
      <c r="BK391" s="43">
        <f>SUM(BD391:BJ391)</f>
        <v>1</v>
      </c>
      <c r="BL391">
        <v>52</v>
      </c>
      <c r="BM391" t="str">
        <f>B391</f>
        <v>Gremaud</v>
      </c>
      <c r="BN391" t="str">
        <f>C391</f>
        <v>Nathalie</v>
      </c>
      <c r="BO391" t="str">
        <f>D391</f>
        <v>La Joux</v>
      </c>
    </row>
    <row r="392" spans="1:67" x14ac:dyDescent="0.3">
      <c r="A392" s="14">
        <v>1988</v>
      </c>
      <c r="B392" s="27" t="s">
        <v>1760</v>
      </c>
      <c r="C392" t="s">
        <v>225</v>
      </c>
      <c r="D392" s="25" t="s">
        <v>1761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f>SUM(E392:BB392)</f>
        <v>1</v>
      </c>
      <c r="BD392" s="33">
        <f>IF(BC392=0,0,LARGE(E392:BB392,1))</f>
        <v>1</v>
      </c>
      <c r="BE392" s="33">
        <f>IF(BC392=0,0,LARGE(E392:BB392,2))</f>
        <v>0</v>
      </c>
      <c r="BF392" s="33">
        <f>IF(BC392=0,0,LARGE(E392:BB392,3))</f>
        <v>0</v>
      </c>
      <c r="BG392" s="33">
        <f>IF(BC392=0,0,LARGE(E392:BB392,4))</f>
        <v>0</v>
      </c>
      <c r="BH392" s="33">
        <f>IF(BC392=0,0,LARGE(E392:BB392,5))</f>
        <v>0</v>
      </c>
      <c r="BI392" s="33">
        <f>IF(BC392=0,0,LARGE(E392:BB392,6))</f>
        <v>0</v>
      </c>
      <c r="BJ392" s="34">
        <f>IF(BC392=0,0,LARGE(E392:BB392,7))</f>
        <v>0</v>
      </c>
      <c r="BK392" s="43">
        <f>SUM(BD392:BJ392)</f>
        <v>1</v>
      </c>
      <c r="BL392">
        <v>52</v>
      </c>
      <c r="BM392" t="str">
        <f>B392</f>
        <v>Hüppi</v>
      </c>
      <c r="BN392" t="str">
        <f>C392</f>
        <v>Linda</v>
      </c>
      <c r="BO392" t="str">
        <f>D392</f>
        <v>Biel</v>
      </c>
    </row>
    <row r="393" spans="1:67" x14ac:dyDescent="0.3">
      <c r="A393" s="14">
        <v>1988</v>
      </c>
      <c r="B393" s="27" t="s">
        <v>1043</v>
      </c>
      <c r="C393" t="s">
        <v>1044</v>
      </c>
      <c r="D393" s="25" t="s">
        <v>476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1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f>SUM(E393:BB393)</f>
        <v>1</v>
      </c>
      <c r="BD393" s="33">
        <f>IF(BC393=0,0,LARGE(E393:BB393,1))</f>
        <v>1</v>
      </c>
      <c r="BE393" s="33">
        <f>IF(BC393=0,0,LARGE(E393:BB393,2))</f>
        <v>0</v>
      </c>
      <c r="BF393" s="33">
        <f>IF(BC393=0,0,LARGE(E393:BB393,3))</f>
        <v>0</v>
      </c>
      <c r="BG393" s="33">
        <f>IF(BC393=0,0,LARGE(E393:BB393,4))</f>
        <v>0</v>
      </c>
      <c r="BH393" s="33">
        <f>IF(BC393=0,0,LARGE(E393:BB393,5))</f>
        <v>0</v>
      </c>
      <c r="BI393" s="33">
        <f>IF(BC393=0,0,LARGE(E393:BB393,6))</f>
        <v>0</v>
      </c>
      <c r="BJ393" s="34">
        <f>IF(BC393=0,0,LARGE(E393:BB393,7))</f>
        <v>0</v>
      </c>
      <c r="BK393" s="43">
        <f>SUM(BD393:BJ393)</f>
        <v>1</v>
      </c>
      <c r="BL393">
        <v>52</v>
      </c>
      <c r="BM393" t="str">
        <f>B393</f>
        <v>Juilland</v>
      </c>
      <c r="BN393" t="str">
        <f>C393</f>
        <v>Emma</v>
      </c>
      <c r="BO393" t="str">
        <f>D393</f>
        <v>Fully</v>
      </c>
    </row>
    <row r="394" spans="1:67" x14ac:dyDescent="0.3">
      <c r="A394" s="14">
        <v>1993</v>
      </c>
      <c r="B394" s="27" t="s">
        <v>3699</v>
      </c>
      <c r="C394" t="s">
        <v>3700</v>
      </c>
      <c r="D394" s="25" t="s">
        <v>1737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1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f>SUM(E394:BB394)</f>
        <v>1</v>
      </c>
      <c r="BD394" s="33">
        <f>IF(BC394=0,0,LARGE(E394:BB394,1))</f>
        <v>1</v>
      </c>
      <c r="BE394" s="33">
        <f>IF(BC394=0,0,LARGE(E394:BB394,2))</f>
        <v>0</v>
      </c>
      <c r="BF394" s="33">
        <f>IF(BC394=0,0,LARGE(E394:BB394,3))</f>
        <v>0</v>
      </c>
      <c r="BG394" s="33">
        <f>IF(BC394=0,0,LARGE(E394:BB394,4))</f>
        <v>0</v>
      </c>
      <c r="BH394" s="33">
        <f>IF(BC394=0,0,LARGE(E394:BB394,5))</f>
        <v>0</v>
      </c>
      <c r="BI394" s="33">
        <f>IF(BC394=0,0,LARGE(E394:BB394,6))</f>
        <v>0</v>
      </c>
      <c r="BJ394" s="34">
        <f>IF(BC394=0,0,LARGE(E394:BB394,7))</f>
        <v>0</v>
      </c>
      <c r="BK394" s="43">
        <f>SUM(BD394:BJ394)</f>
        <v>1</v>
      </c>
      <c r="BL394">
        <v>52</v>
      </c>
      <c r="BM394" t="str">
        <f>B394</f>
        <v>Kedra</v>
      </c>
      <c r="BN394" t="str">
        <f>C394</f>
        <v>Martyna</v>
      </c>
      <c r="BO394" t="str">
        <f>D394</f>
        <v>Charrat</v>
      </c>
    </row>
    <row r="395" spans="1:67" x14ac:dyDescent="0.3">
      <c r="A395" s="14">
        <v>1985</v>
      </c>
      <c r="B395" s="27" t="s">
        <v>1175</v>
      </c>
      <c r="C395" t="s">
        <v>87</v>
      </c>
      <c r="D395" s="25" t="s">
        <v>1096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1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f>SUM(E395:BB395)</f>
        <v>1</v>
      </c>
      <c r="BD395" s="33">
        <f>IF(BC395=0,0,LARGE(E395:BB395,1))</f>
        <v>1</v>
      </c>
      <c r="BE395" s="33">
        <f>IF(BC395=0,0,LARGE(E395:BB395,2))</f>
        <v>0</v>
      </c>
      <c r="BF395" s="33">
        <f>IF(BC395=0,0,LARGE(E395:BB395,3))</f>
        <v>0</v>
      </c>
      <c r="BG395" s="33">
        <f>IF(BC395=0,0,LARGE(E395:BB395,4))</f>
        <v>0</v>
      </c>
      <c r="BH395" s="33">
        <f>IF(BC395=0,0,LARGE(E395:BB395,5))</f>
        <v>0</v>
      </c>
      <c r="BI395" s="33">
        <f>IF(BC395=0,0,LARGE(E395:BB395,6))</f>
        <v>0</v>
      </c>
      <c r="BJ395" s="34">
        <f>IF(BC395=0,0,LARGE(E395:BB395,7))</f>
        <v>0</v>
      </c>
      <c r="BK395" s="43">
        <f>SUM(BD395:BJ395)</f>
        <v>1</v>
      </c>
      <c r="BL395">
        <v>52</v>
      </c>
      <c r="BM395" t="str">
        <f>B395</f>
        <v>Lagger</v>
      </c>
      <c r="BN395" t="str">
        <f>C395</f>
        <v>Emilie</v>
      </c>
      <c r="BO395" t="str">
        <f>D395</f>
        <v>Vex</v>
      </c>
    </row>
    <row r="396" spans="1:67" x14ac:dyDescent="0.3">
      <c r="A396" s="14">
        <v>1990</v>
      </c>
      <c r="B396" s="27" t="s">
        <v>863</v>
      </c>
      <c r="C396" t="s">
        <v>363</v>
      </c>
      <c r="D396" s="25"/>
      <c r="E396">
        <v>0</v>
      </c>
      <c r="F396">
        <v>0</v>
      </c>
      <c r="G396">
        <v>0</v>
      </c>
      <c r="H396">
        <v>0</v>
      </c>
      <c r="I396">
        <v>1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f>SUM(E396:BB396)</f>
        <v>1</v>
      </c>
      <c r="BD396" s="33">
        <f>IF(BC396=0,0,LARGE(E396:BB396,1))</f>
        <v>1</v>
      </c>
      <c r="BE396" s="33">
        <f>IF(BC396=0,0,LARGE(E396:BB396,2))</f>
        <v>0</v>
      </c>
      <c r="BF396" s="33">
        <f>IF(BC396=0,0,LARGE(E396:BB396,3))</f>
        <v>0</v>
      </c>
      <c r="BG396" s="33">
        <f>IF(BC396=0,0,LARGE(E396:BB396,4))</f>
        <v>0</v>
      </c>
      <c r="BH396" s="33">
        <f>IF(BC396=0,0,LARGE(E396:BB396,5))</f>
        <v>0</v>
      </c>
      <c r="BI396" s="33">
        <f>IF(BC396=0,0,LARGE(E396:BB396,6))</f>
        <v>0</v>
      </c>
      <c r="BJ396" s="34">
        <f>IF(BC396=0,0,LARGE(E396:BB396,7))</f>
        <v>0</v>
      </c>
      <c r="BK396" s="43">
        <f>SUM(BD396:BJ396)</f>
        <v>1</v>
      </c>
      <c r="BL396">
        <v>52</v>
      </c>
      <c r="BM396" t="str">
        <f>B396</f>
        <v>Maret</v>
      </c>
      <c r="BN396" t="str">
        <f>C396</f>
        <v>Céline</v>
      </c>
    </row>
    <row r="397" spans="1:67" x14ac:dyDescent="0.3">
      <c r="A397" s="14">
        <v>1988</v>
      </c>
      <c r="B397" s="27" t="s">
        <v>672</v>
      </c>
      <c r="C397" t="s">
        <v>86</v>
      </c>
      <c r="D397" s="25" t="s">
        <v>673</v>
      </c>
      <c r="E397">
        <v>0</v>
      </c>
      <c r="F397">
        <v>0</v>
      </c>
      <c r="G397">
        <v>0</v>
      </c>
      <c r="H397">
        <v>1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f>SUM(E397:BB397)</f>
        <v>1</v>
      </c>
      <c r="BD397" s="33">
        <f>IF(BC397=0,0,LARGE(E397:BB397,1))</f>
        <v>1</v>
      </c>
      <c r="BE397" s="33">
        <f>IF(BC397=0,0,LARGE(E397:BB397,2))</f>
        <v>0</v>
      </c>
      <c r="BF397" s="33">
        <f>IF(BC397=0,0,LARGE(E397:BB397,3))</f>
        <v>0</v>
      </c>
      <c r="BG397" s="33">
        <f>IF(BC397=0,0,LARGE(E397:BB397,4))</f>
        <v>0</v>
      </c>
      <c r="BH397" s="33">
        <f>IF(BC397=0,0,LARGE(E397:BB397,5))</f>
        <v>0</v>
      </c>
      <c r="BI397" s="33">
        <f>IF(BC397=0,0,LARGE(E397:BB397,6))</f>
        <v>0</v>
      </c>
      <c r="BJ397" s="34">
        <f>IF(BC397=0,0,LARGE(E397:BB397,7))</f>
        <v>0</v>
      </c>
      <c r="BK397" s="43">
        <f>SUM(BD397:BJ397)</f>
        <v>1</v>
      </c>
      <c r="BL397">
        <v>52</v>
      </c>
      <c r="BM397" t="str">
        <f>B397</f>
        <v>Pastoret</v>
      </c>
      <c r="BN397" t="str">
        <f>C397</f>
        <v>Nora</v>
      </c>
      <c r="BO397" t="str">
        <f>D397</f>
        <v>Les Giettes</v>
      </c>
    </row>
    <row r="398" spans="1:67" x14ac:dyDescent="0.3">
      <c r="A398" s="14">
        <v>1991</v>
      </c>
      <c r="B398" s="27" t="s">
        <v>2221</v>
      </c>
      <c r="C398" t="s">
        <v>2222</v>
      </c>
      <c r="D398" s="25" t="s">
        <v>494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1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f>SUM(E398:BB398)</f>
        <v>1</v>
      </c>
      <c r="BD398" s="33">
        <f>IF(BC398=0,0,LARGE(E398:BB398,1))</f>
        <v>1</v>
      </c>
      <c r="BE398" s="33">
        <f>IF(BC398=0,0,LARGE(E398:BB398,2))</f>
        <v>0</v>
      </c>
      <c r="BF398" s="33">
        <f>IF(BC398=0,0,LARGE(E398:BB398,3))</f>
        <v>0</v>
      </c>
      <c r="BG398" s="33">
        <f>IF(BC398=0,0,LARGE(E398:BB398,4))</f>
        <v>0</v>
      </c>
      <c r="BH398" s="33">
        <f>IF(BC398=0,0,LARGE(E398:BB398,5))</f>
        <v>0</v>
      </c>
      <c r="BI398" s="33">
        <f>IF(BC398=0,0,LARGE(E398:BB398,6))</f>
        <v>0</v>
      </c>
      <c r="BJ398" s="34">
        <f>IF(BC398=0,0,LARGE(E398:BB398,7))</f>
        <v>0</v>
      </c>
      <c r="BK398" s="43">
        <f>SUM(BD398:BJ398)</f>
        <v>1</v>
      </c>
      <c r="BL398">
        <v>52</v>
      </c>
      <c r="BM398" t="str">
        <f>B398</f>
        <v>Penazzi</v>
      </c>
      <c r="BN398" t="str">
        <f>C398</f>
        <v>Fiona</v>
      </c>
      <c r="BO398" t="str">
        <f>D398</f>
        <v>Ardon</v>
      </c>
    </row>
    <row r="399" spans="1:67" x14ac:dyDescent="0.3">
      <c r="A399" s="14">
        <v>1995</v>
      </c>
      <c r="B399" s="27" t="s">
        <v>393</v>
      </c>
      <c r="C399" t="s">
        <v>394</v>
      </c>
      <c r="D399" s="25" t="s">
        <v>106</v>
      </c>
      <c r="E399">
        <v>0</v>
      </c>
      <c r="F399">
        <v>0</v>
      </c>
      <c r="G399">
        <v>1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f>SUM(E399:BB399)</f>
        <v>1</v>
      </c>
      <c r="BD399" s="33">
        <f>IF(BC399=0,0,LARGE(E399:BB399,1))</f>
        <v>1</v>
      </c>
      <c r="BE399" s="33">
        <f>IF(BC399=0,0,LARGE(E399:BB399,2))</f>
        <v>0</v>
      </c>
      <c r="BF399" s="33">
        <f>IF(BC399=0,0,LARGE(E399:BB399,3))</f>
        <v>0</v>
      </c>
      <c r="BG399" s="33">
        <f>IF(BC399=0,0,LARGE(E399:BB399,4))</f>
        <v>0</v>
      </c>
      <c r="BH399" s="33">
        <f>IF(BC399=0,0,LARGE(E399:BB399,5))</f>
        <v>0</v>
      </c>
      <c r="BI399" s="33">
        <f>IF(BC399=0,0,LARGE(E399:BB399,6))</f>
        <v>0</v>
      </c>
      <c r="BJ399" s="34">
        <f>IF(BC399=0,0,LARGE(E399:BB399,7))</f>
        <v>0</v>
      </c>
      <c r="BK399" s="43">
        <f>SUM(BD399:BJ399)</f>
        <v>1</v>
      </c>
      <c r="BL399">
        <v>52</v>
      </c>
      <c r="BM399" t="str">
        <f>B399</f>
        <v>Perruchoud</v>
      </c>
      <c r="BN399" t="str">
        <f>C399</f>
        <v>Tania</v>
      </c>
      <c r="BO399" t="str">
        <f>D399</f>
        <v>Sierre</v>
      </c>
    </row>
    <row r="400" spans="1:67" x14ac:dyDescent="0.3">
      <c r="A400" s="14">
        <v>1993</v>
      </c>
      <c r="B400" s="27" t="s">
        <v>1393</v>
      </c>
      <c r="C400" t="s">
        <v>1394</v>
      </c>
      <c r="D400" s="25" t="s">
        <v>1395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1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f>SUM(E400:BB400)</f>
        <v>1</v>
      </c>
      <c r="BD400" s="33">
        <f>IF(BC400=0,0,LARGE(E400:BB400,1))</f>
        <v>1</v>
      </c>
      <c r="BE400" s="33">
        <f>IF(BC400=0,0,LARGE(E400:BB400,2))</f>
        <v>0</v>
      </c>
      <c r="BF400" s="33">
        <f>IF(BC400=0,0,LARGE(E400:BB400,3))</f>
        <v>0</v>
      </c>
      <c r="BG400" s="33">
        <f>IF(BC400=0,0,LARGE(E400:BB400,4))</f>
        <v>0</v>
      </c>
      <c r="BH400" s="33">
        <f>IF(BC400=0,0,LARGE(E400:BB400,5))</f>
        <v>0</v>
      </c>
      <c r="BI400" s="33">
        <f>IF(BC400=0,0,LARGE(E400:BB400,6))</f>
        <v>0</v>
      </c>
      <c r="BJ400" s="34">
        <f>IF(BC400=0,0,LARGE(E400:BB400,7))</f>
        <v>0</v>
      </c>
      <c r="BK400" s="43">
        <f>SUM(BD400:BJ400)</f>
        <v>1</v>
      </c>
      <c r="BL400">
        <v>52</v>
      </c>
      <c r="BM400" t="str">
        <f>B400</f>
        <v>Rausis</v>
      </c>
      <c r="BN400" t="str">
        <f>C400</f>
        <v>Anouck</v>
      </c>
      <c r="BO400" t="str">
        <f>D400</f>
        <v>La Garde</v>
      </c>
    </row>
    <row r="401" spans="1:67" x14ac:dyDescent="0.3">
      <c r="A401" s="14">
        <v>1995</v>
      </c>
      <c r="B401" s="27" t="s">
        <v>3019</v>
      </c>
      <c r="C401" t="s">
        <v>3020</v>
      </c>
      <c r="D401" s="25" t="s">
        <v>3020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1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f>SUM(E401:BB401)</f>
        <v>1</v>
      </c>
      <c r="BD401" s="33">
        <f>IF(BC401=0,0,LARGE(E401:BB401,1))</f>
        <v>1</v>
      </c>
      <c r="BE401" s="33">
        <f>IF(BC401=0,0,LARGE(E401:BB401,2))</f>
        <v>0</v>
      </c>
      <c r="BF401" s="33">
        <f>IF(BC401=0,0,LARGE(E401:BB401,3))</f>
        <v>0</v>
      </c>
      <c r="BG401" s="33">
        <f>IF(BC401=0,0,LARGE(E401:BB401,4))</f>
        <v>0</v>
      </c>
      <c r="BH401" s="33">
        <f>IF(BC401=0,0,LARGE(E401:BB401,5))</f>
        <v>0</v>
      </c>
      <c r="BI401" s="33">
        <f>IF(BC401=0,0,LARGE(E401:BB401,6))</f>
        <v>0</v>
      </c>
      <c r="BJ401" s="34">
        <f>IF(BC401=0,0,LARGE(E401:BB401,7))</f>
        <v>0</v>
      </c>
      <c r="BK401" s="43">
        <f>SUM(BD401:BJ401)</f>
        <v>1</v>
      </c>
      <c r="BL401">
        <v>52</v>
      </c>
      <c r="BM401" t="str">
        <f>B401</f>
        <v>Rharsalla Laktab</v>
      </c>
      <c r="BN401" t="str">
        <f>C401</f>
        <v>Millet</v>
      </c>
      <c r="BO401" t="str">
        <f>D401</f>
        <v>Millet</v>
      </c>
    </row>
    <row r="402" spans="1:67" x14ac:dyDescent="0.3">
      <c r="A402" s="14">
        <v>1989</v>
      </c>
      <c r="B402" s="27" t="s">
        <v>2243</v>
      </c>
      <c r="C402" t="s">
        <v>666</v>
      </c>
      <c r="D402" s="25" t="s">
        <v>2244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f>SUM(E402:BB402)</f>
        <v>1</v>
      </c>
      <c r="BD402" s="33">
        <f>IF(BC402=0,0,LARGE(E402:BB402,1))</f>
        <v>1</v>
      </c>
      <c r="BE402" s="33">
        <f>IF(BC402=0,0,LARGE(E402:BB402,2))</f>
        <v>0</v>
      </c>
      <c r="BF402" s="33">
        <f>IF(BC402=0,0,LARGE(E402:BB402,3))</f>
        <v>0</v>
      </c>
      <c r="BG402" s="33">
        <f>IF(BC402=0,0,LARGE(E402:BB402,4))</f>
        <v>0</v>
      </c>
      <c r="BH402" s="33">
        <f>IF(BC402=0,0,LARGE(E402:BB402,5))</f>
        <v>0</v>
      </c>
      <c r="BI402" s="33">
        <f>IF(BC402=0,0,LARGE(E402:BB402,6))</f>
        <v>0</v>
      </c>
      <c r="BJ402" s="34">
        <f>IF(BC402=0,0,LARGE(E402:BB402,7))</f>
        <v>0</v>
      </c>
      <c r="BK402" s="43">
        <f>SUM(BD402:BJ402)</f>
        <v>1</v>
      </c>
      <c r="BL402">
        <v>52</v>
      </c>
      <c r="BM402" t="str">
        <f>B402</f>
        <v>Rolle</v>
      </c>
      <c r="BN402" t="str">
        <f>C402</f>
        <v>Elodie</v>
      </c>
      <c r="BO402" t="str">
        <f>D402</f>
        <v>Saint-Martin</v>
      </c>
    </row>
    <row r="403" spans="1:67" x14ac:dyDescent="0.3">
      <c r="A403" s="14">
        <v>1998</v>
      </c>
      <c r="B403" s="27" t="s">
        <v>2587</v>
      </c>
      <c r="C403" t="s">
        <v>651</v>
      </c>
      <c r="D403" s="25" t="s">
        <v>481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1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f>SUM(E403:BB403)</f>
        <v>1</v>
      </c>
      <c r="BD403" s="33">
        <f>IF(BC403=0,0,LARGE(E403:BB403,1))</f>
        <v>1</v>
      </c>
      <c r="BE403" s="33">
        <f>IF(BC403=0,0,LARGE(E403:BB403,2))</f>
        <v>0</v>
      </c>
      <c r="BF403" s="33">
        <f>IF(BC403=0,0,LARGE(E403:BB403,3))</f>
        <v>0</v>
      </c>
      <c r="BG403" s="33">
        <f>IF(BC403=0,0,LARGE(E403:BB403,4))</f>
        <v>0</v>
      </c>
      <c r="BH403" s="33">
        <f>IF(BC403=0,0,LARGE(E403:BB403,5))</f>
        <v>0</v>
      </c>
      <c r="BI403" s="33">
        <f>IF(BC403=0,0,LARGE(E403:BB403,6))</f>
        <v>0</v>
      </c>
      <c r="BJ403" s="34">
        <f>IF(BC403=0,0,LARGE(E403:BB403,7))</f>
        <v>0</v>
      </c>
      <c r="BK403" s="43">
        <f>SUM(BD403:BJ403)</f>
        <v>1</v>
      </c>
      <c r="BL403">
        <v>52</v>
      </c>
      <c r="BM403" t="str">
        <f>B403</f>
        <v>Scyboz</v>
      </c>
      <c r="BN403" t="str">
        <f>C403</f>
        <v>Laetitia</v>
      </c>
      <c r="BO403" t="str">
        <f>D403</f>
        <v>Bulle</v>
      </c>
    </row>
    <row r="404" spans="1:67" x14ac:dyDescent="0.3">
      <c r="A404" s="14">
        <v>1988</v>
      </c>
      <c r="B404" s="27" t="s">
        <v>1275</v>
      </c>
      <c r="C404" t="s">
        <v>1276</v>
      </c>
      <c r="D404" s="25" t="s">
        <v>1251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1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f>SUM(E404:BB404)</f>
        <v>1</v>
      </c>
      <c r="BD404" s="33">
        <f>IF(BC404=0,0,LARGE(E404:BB404,1))</f>
        <v>1</v>
      </c>
      <c r="BE404" s="33">
        <f>IF(BC404=0,0,LARGE(E404:BB404,2))</f>
        <v>0</v>
      </c>
      <c r="BF404" s="33">
        <f>IF(BC404=0,0,LARGE(E404:BB404,3))</f>
        <v>0</v>
      </c>
      <c r="BG404" s="33">
        <f>IF(BC404=0,0,LARGE(E404:BB404,4))</f>
        <v>0</v>
      </c>
      <c r="BH404" s="33">
        <f>IF(BC404=0,0,LARGE(E404:BB404,5))</f>
        <v>0</v>
      </c>
      <c r="BI404" s="33">
        <f>IF(BC404=0,0,LARGE(E404:BB404,6))</f>
        <v>0</v>
      </c>
      <c r="BJ404" s="34">
        <f>IF(BC404=0,0,LARGE(E404:BB404,7))</f>
        <v>0</v>
      </c>
      <c r="BK404" s="43">
        <f>SUM(BD404:BJ404)</f>
        <v>1</v>
      </c>
      <c r="BL404">
        <v>52</v>
      </c>
      <c r="BM404" t="str">
        <f>B404</f>
        <v>Seifert</v>
      </c>
      <c r="BN404" t="str">
        <f>C404</f>
        <v>Helen</v>
      </c>
      <c r="BO404" t="str">
        <f>D404</f>
        <v>Glis</v>
      </c>
    </row>
    <row r="405" spans="1:67" x14ac:dyDescent="0.3">
      <c r="A405" s="14"/>
      <c r="B405" s="27"/>
      <c r="D405" s="25"/>
      <c r="BD405" s="33"/>
      <c r="BE405" s="33"/>
      <c r="BF405" s="33"/>
      <c r="BG405" s="33"/>
      <c r="BH405" s="33"/>
      <c r="BI405" s="33"/>
      <c r="BJ405" s="34"/>
      <c r="BK405" s="43"/>
    </row>
    <row r="406" spans="1:67" x14ac:dyDescent="0.3">
      <c r="A406" s="14"/>
      <c r="B406" s="27"/>
      <c r="D406" s="25"/>
      <c r="BD406" s="33"/>
      <c r="BE406" s="33"/>
      <c r="BF406" s="33"/>
      <c r="BG406" s="33"/>
      <c r="BH406" s="33"/>
      <c r="BI406" s="33"/>
      <c r="BJ406" s="34"/>
      <c r="BK406" s="43"/>
    </row>
    <row r="407" spans="1:67" x14ac:dyDescent="0.3">
      <c r="A407" s="14"/>
      <c r="B407" s="27"/>
      <c r="D407" s="25"/>
      <c r="BD407" s="33"/>
      <c r="BE407" s="33"/>
      <c r="BF407" s="33"/>
      <c r="BG407" s="33"/>
      <c r="BH407" s="33"/>
      <c r="BI407" s="33"/>
      <c r="BJ407" s="34"/>
      <c r="BK407" s="43"/>
    </row>
    <row r="408" spans="1:67" x14ac:dyDescent="0.3">
      <c r="A408" s="14"/>
      <c r="B408" s="27"/>
      <c r="D408" s="25"/>
      <c r="BD408" s="33"/>
      <c r="BE408" s="33"/>
      <c r="BF408" s="33"/>
      <c r="BG408" s="33"/>
      <c r="BH408" s="33"/>
      <c r="BI408" s="33"/>
      <c r="BJ408" s="34"/>
      <c r="BK408" s="43"/>
    </row>
    <row r="409" spans="1:67" x14ac:dyDescent="0.3">
      <c r="A409" s="14"/>
      <c r="B409" s="27"/>
      <c r="D409" s="25"/>
      <c r="BD409" s="33"/>
      <c r="BE409" s="33"/>
      <c r="BF409" s="33"/>
      <c r="BG409" s="33"/>
      <c r="BH409" s="33"/>
      <c r="BI409" s="33"/>
      <c r="BJ409" s="34"/>
      <c r="BK409" s="43"/>
    </row>
    <row r="410" spans="1:67" x14ac:dyDescent="0.3">
      <c r="A410" s="14"/>
      <c r="B410" s="27"/>
      <c r="D410" s="25"/>
      <c r="BD410" s="33"/>
      <c r="BE410" s="33"/>
      <c r="BF410" s="33"/>
      <c r="BG410" s="33"/>
      <c r="BH410" s="33"/>
      <c r="BI410" s="33"/>
      <c r="BJ410" s="34"/>
      <c r="BK410" s="43"/>
    </row>
    <row r="411" spans="1:67" x14ac:dyDescent="0.3">
      <c r="A411" s="14"/>
      <c r="B411" s="27"/>
      <c r="D411" s="25"/>
      <c r="BD411" s="33"/>
      <c r="BE411" s="33"/>
      <c r="BF411" s="33"/>
      <c r="BG411" s="33"/>
      <c r="BH411" s="33"/>
      <c r="BI411" s="33"/>
      <c r="BJ411" s="34"/>
      <c r="BK411" s="43"/>
    </row>
    <row r="412" spans="1:67" x14ac:dyDescent="0.3">
      <c r="A412" s="14"/>
      <c r="B412" s="27"/>
      <c r="D412" s="25"/>
      <c r="BD412" s="33"/>
      <c r="BE412" s="33"/>
      <c r="BF412" s="33"/>
      <c r="BG412" s="33"/>
      <c r="BH412" s="33"/>
      <c r="BI412" s="33"/>
      <c r="BJ412" s="34"/>
      <c r="BK412" s="43"/>
    </row>
    <row r="413" spans="1:67" x14ac:dyDescent="0.3">
      <c r="A413" s="14"/>
      <c r="B413" s="27"/>
      <c r="D413" s="25"/>
      <c r="BD413" s="33"/>
      <c r="BE413" s="33"/>
      <c r="BF413" s="33"/>
      <c r="BG413" s="33"/>
      <c r="BH413" s="33"/>
      <c r="BI413" s="33"/>
      <c r="BJ413" s="34"/>
      <c r="BK413" s="43"/>
    </row>
    <row r="414" spans="1:67" x14ac:dyDescent="0.3">
      <c r="A414" s="14"/>
      <c r="B414" s="27"/>
      <c r="D414" s="25"/>
      <c r="BD414" s="33"/>
      <c r="BE414" s="33"/>
      <c r="BF414" s="33"/>
      <c r="BG414" s="33"/>
      <c r="BH414" s="33"/>
      <c r="BI414" s="33"/>
      <c r="BJ414" s="34"/>
      <c r="BK414" s="43"/>
    </row>
    <row r="415" spans="1:67" x14ac:dyDescent="0.3">
      <c r="A415" s="14"/>
      <c r="B415" s="27"/>
      <c r="BD415" s="33"/>
      <c r="BE415" s="33"/>
      <c r="BF415" s="33"/>
      <c r="BG415" s="33"/>
      <c r="BH415" s="33"/>
      <c r="BI415" s="33"/>
      <c r="BJ415" s="34"/>
      <c r="BK415" s="43"/>
    </row>
    <row r="416" spans="1:67" x14ac:dyDescent="0.3">
      <c r="A416" s="14"/>
      <c r="B416" s="27"/>
      <c r="D416" s="25"/>
      <c r="BD416" s="33"/>
      <c r="BE416" s="33"/>
      <c r="BF416" s="33"/>
      <c r="BG416" s="33"/>
      <c r="BH416" s="33"/>
      <c r="BI416" s="33"/>
      <c r="BJ416" s="34"/>
      <c r="BK416" s="43"/>
    </row>
    <row r="417" spans="1:63" x14ac:dyDescent="0.3">
      <c r="A417" s="14"/>
      <c r="B417" s="27"/>
      <c r="D417" s="25"/>
      <c r="BD417" s="33"/>
      <c r="BE417" s="33"/>
      <c r="BF417" s="33"/>
      <c r="BG417" s="33"/>
      <c r="BH417" s="33"/>
      <c r="BI417" s="33"/>
      <c r="BJ417" s="34"/>
      <c r="BK417" s="43"/>
    </row>
    <row r="418" spans="1:63" x14ac:dyDescent="0.3">
      <c r="A418" s="14"/>
      <c r="B418" s="27"/>
      <c r="D418" s="25"/>
      <c r="BD418" s="33"/>
      <c r="BE418" s="33"/>
      <c r="BF418" s="33"/>
      <c r="BG418" s="33"/>
      <c r="BH418" s="33"/>
      <c r="BI418" s="33"/>
      <c r="BJ418" s="34"/>
      <c r="BK418" s="43"/>
    </row>
    <row r="419" spans="1:63" x14ac:dyDescent="0.3">
      <c r="A419" s="14"/>
      <c r="B419" s="27"/>
      <c r="D419" s="25"/>
      <c r="BD419" s="33"/>
      <c r="BE419" s="33"/>
      <c r="BF419" s="33"/>
      <c r="BG419" s="33"/>
      <c r="BH419" s="33"/>
      <c r="BI419" s="33"/>
      <c r="BJ419" s="34"/>
      <c r="BK419" s="43"/>
    </row>
    <row r="420" spans="1:63" x14ac:dyDescent="0.3">
      <c r="A420" s="14"/>
      <c r="B420" s="27"/>
      <c r="D420" s="25"/>
      <c r="BD420" s="33"/>
      <c r="BE420" s="33"/>
      <c r="BF420" s="33"/>
      <c r="BG420" s="33"/>
      <c r="BH420" s="33"/>
      <c r="BI420" s="33"/>
      <c r="BJ420" s="34"/>
      <c r="BK420" s="43"/>
    </row>
    <row r="421" spans="1:63" x14ac:dyDescent="0.3">
      <c r="A421" s="14"/>
      <c r="B421" s="27"/>
      <c r="BD421" s="33"/>
      <c r="BE421" s="33"/>
      <c r="BF421" s="33"/>
      <c r="BG421" s="33"/>
      <c r="BH421" s="33"/>
      <c r="BI421" s="33"/>
      <c r="BJ421" s="34"/>
      <c r="BK421" s="43"/>
    </row>
    <row r="422" spans="1:63" x14ac:dyDescent="0.3">
      <c r="A422" s="14"/>
      <c r="B422" s="27"/>
      <c r="D422" s="25"/>
      <c r="BD422" s="33"/>
      <c r="BE422" s="33"/>
      <c r="BF422" s="33"/>
      <c r="BG422" s="33"/>
      <c r="BH422" s="33"/>
      <c r="BI422" s="33"/>
      <c r="BJ422" s="34"/>
      <c r="BK422" s="43"/>
    </row>
    <row r="423" spans="1:63" x14ac:dyDescent="0.3">
      <c r="A423" s="14"/>
      <c r="B423" s="27"/>
      <c r="D423" s="25"/>
      <c r="BD423" s="33"/>
      <c r="BE423" s="33"/>
      <c r="BF423" s="33"/>
      <c r="BG423" s="33"/>
      <c r="BH423" s="33"/>
      <c r="BI423" s="33"/>
      <c r="BJ423" s="34"/>
      <c r="BK423" s="43"/>
    </row>
    <row r="424" spans="1:63" x14ac:dyDescent="0.3">
      <c r="A424" s="14"/>
      <c r="B424" s="27"/>
      <c r="D424" s="25"/>
      <c r="BD424" s="33"/>
      <c r="BE424" s="33"/>
      <c r="BF424" s="33"/>
      <c r="BG424" s="33"/>
      <c r="BH424" s="33"/>
      <c r="BI424" s="33"/>
      <c r="BJ424" s="34"/>
      <c r="BK424" s="43"/>
    </row>
    <row r="425" spans="1:63" x14ac:dyDescent="0.3">
      <c r="A425" s="14"/>
      <c r="B425" s="27"/>
      <c r="D425" s="25"/>
      <c r="BD425" s="33"/>
      <c r="BE425" s="33"/>
      <c r="BF425" s="33"/>
      <c r="BG425" s="33"/>
      <c r="BH425" s="33"/>
      <c r="BI425" s="33"/>
      <c r="BJ425" s="34"/>
      <c r="BK425" s="43"/>
    </row>
    <row r="426" spans="1:63" x14ac:dyDescent="0.3">
      <c r="A426" s="14"/>
      <c r="B426" s="27"/>
      <c r="D426" s="25"/>
      <c r="BD426" s="33"/>
      <c r="BE426" s="33"/>
      <c r="BF426" s="33"/>
      <c r="BG426" s="33"/>
      <c r="BH426" s="33"/>
      <c r="BI426" s="33"/>
      <c r="BJ426" s="34"/>
      <c r="BK426" s="43"/>
    </row>
    <row r="427" spans="1:63" x14ac:dyDescent="0.3">
      <c r="A427" s="14"/>
      <c r="B427" s="27"/>
      <c r="BD427" s="33"/>
      <c r="BE427" s="33"/>
      <c r="BF427" s="33"/>
      <c r="BG427" s="33"/>
      <c r="BH427" s="33"/>
      <c r="BI427" s="33"/>
      <c r="BJ427" s="34"/>
      <c r="BK427" s="43"/>
    </row>
    <row r="428" spans="1:63" x14ac:dyDescent="0.3">
      <c r="A428" s="14"/>
      <c r="B428" s="27"/>
      <c r="D428" s="25"/>
      <c r="BD428" s="33"/>
      <c r="BE428" s="33"/>
      <c r="BF428" s="33"/>
      <c r="BG428" s="33"/>
      <c r="BH428" s="33"/>
      <c r="BI428" s="33"/>
      <c r="BJ428" s="34"/>
      <c r="BK428" s="43"/>
    </row>
    <row r="429" spans="1:63" x14ac:dyDescent="0.3">
      <c r="A429" s="14"/>
      <c r="B429" s="27"/>
      <c r="D429" s="25"/>
      <c r="BD429" s="33"/>
      <c r="BE429" s="33"/>
      <c r="BF429" s="33"/>
      <c r="BG429" s="33"/>
      <c r="BH429" s="33"/>
      <c r="BI429" s="33"/>
      <c r="BJ429" s="34"/>
      <c r="BK429" s="43"/>
    </row>
    <row r="430" spans="1:63" x14ac:dyDescent="0.3">
      <c r="A430" s="14"/>
      <c r="B430" s="27"/>
      <c r="D430" s="25"/>
      <c r="BD430" s="33"/>
      <c r="BE430" s="33"/>
      <c r="BF430" s="33"/>
      <c r="BG430" s="33"/>
      <c r="BH430" s="33"/>
      <c r="BI430" s="33"/>
      <c r="BJ430" s="34"/>
      <c r="BK430" s="43"/>
    </row>
    <row r="431" spans="1:63" x14ac:dyDescent="0.3">
      <c r="A431" s="14"/>
      <c r="B431" s="27"/>
      <c r="D431" s="25"/>
      <c r="BD431" s="33"/>
      <c r="BE431" s="33"/>
      <c r="BF431" s="33"/>
      <c r="BG431" s="33"/>
      <c r="BH431" s="33"/>
      <c r="BI431" s="33"/>
      <c r="BJ431" s="34"/>
      <c r="BK431" s="43"/>
    </row>
    <row r="432" spans="1:63" x14ac:dyDescent="0.3">
      <c r="A432" s="14"/>
      <c r="B432" s="27"/>
      <c r="D432" s="25"/>
      <c r="BD432" s="33"/>
      <c r="BE432" s="33"/>
      <c r="BF432" s="33"/>
      <c r="BG432" s="33"/>
      <c r="BH432" s="33"/>
      <c r="BI432" s="33"/>
      <c r="BJ432" s="34"/>
      <c r="BK432" s="43"/>
    </row>
    <row r="433" spans="1:63" x14ac:dyDescent="0.3">
      <c r="A433" s="14"/>
      <c r="B433" s="27"/>
      <c r="D433" s="25"/>
      <c r="BD433" s="33"/>
      <c r="BE433" s="33"/>
      <c r="BF433" s="33"/>
      <c r="BG433" s="33"/>
      <c r="BH433" s="33"/>
      <c r="BI433" s="33"/>
      <c r="BJ433" s="34"/>
      <c r="BK433" s="43"/>
    </row>
    <row r="434" spans="1:63" x14ac:dyDescent="0.3">
      <c r="A434" s="14"/>
      <c r="B434" s="27"/>
      <c r="D434" s="25"/>
      <c r="BD434" s="33"/>
      <c r="BE434" s="33"/>
      <c r="BF434" s="33"/>
      <c r="BG434" s="33"/>
      <c r="BH434" s="33"/>
      <c r="BI434" s="33"/>
      <c r="BJ434" s="34"/>
      <c r="BK434" s="43"/>
    </row>
    <row r="435" spans="1:63" x14ac:dyDescent="0.3">
      <c r="A435" s="14"/>
      <c r="B435" s="27"/>
      <c r="D435" s="25"/>
      <c r="BD435" s="33"/>
      <c r="BE435" s="33"/>
      <c r="BF435" s="33"/>
      <c r="BG435" s="33"/>
      <c r="BH435" s="33"/>
      <c r="BI435" s="33"/>
      <c r="BJ435" s="34"/>
      <c r="BK435" s="43"/>
    </row>
    <row r="436" spans="1:63" x14ac:dyDescent="0.3">
      <c r="A436" s="14"/>
      <c r="B436" s="27"/>
      <c r="D436" s="25"/>
      <c r="BD436" s="33"/>
      <c r="BE436" s="33"/>
      <c r="BF436" s="33"/>
      <c r="BG436" s="33"/>
      <c r="BH436" s="33"/>
      <c r="BI436" s="33"/>
      <c r="BJ436" s="34"/>
      <c r="BK436" s="43"/>
    </row>
    <row r="437" spans="1:63" x14ac:dyDescent="0.3">
      <c r="A437" s="14"/>
      <c r="B437" s="27"/>
      <c r="D437" s="25"/>
      <c r="BD437" s="33"/>
      <c r="BE437" s="33"/>
      <c r="BF437" s="33"/>
      <c r="BG437" s="33"/>
      <c r="BH437" s="33"/>
      <c r="BI437" s="33"/>
      <c r="BJ437" s="34"/>
      <c r="BK437" s="43"/>
    </row>
    <row r="438" spans="1:63" x14ac:dyDescent="0.3">
      <c r="A438" s="14"/>
      <c r="B438" s="27"/>
      <c r="D438" s="25"/>
      <c r="BD438" s="33"/>
      <c r="BE438" s="33"/>
      <c r="BF438" s="33"/>
      <c r="BG438" s="33"/>
      <c r="BH438" s="33"/>
      <c r="BI438" s="33"/>
      <c r="BJ438" s="34"/>
      <c r="BK438" s="43"/>
    </row>
    <row r="439" spans="1:63" x14ac:dyDescent="0.3">
      <c r="A439" s="14"/>
      <c r="B439" s="27"/>
      <c r="D439" s="25"/>
      <c r="BD439" s="33"/>
      <c r="BE439" s="33"/>
      <c r="BF439" s="33"/>
      <c r="BG439" s="33"/>
      <c r="BH439" s="33"/>
      <c r="BI439" s="33"/>
      <c r="BJ439" s="34"/>
      <c r="BK439" s="43"/>
    </row>
    <row r="440" spans="1:63" x14ac:dyDescent="0.3">
      <c r="A440" s="14"/>
      <c r="B440" s="27"/>
      <c r="D440" s="25"/>
      <c r="BD440" s="33"/>
      <c r="BE440" s="33"/>
      <c r="BF440" s="33"/>
      <c r="BG440" s="33"/>
      <c r="BH440" s="33"/>
      <c r="BI440" s="33"/>
      <c r="BJ440" s="34"/>
      <c r="BK440" s="43"/>
    </row>
    <row r="441" spans="1:63" x14ac:dyDescent="0.3">
      <c r="A441" s="14"/>
      <c r="B441" s="27"/>
      <c r="D441" s="25"/>
      <c r="BD441" s="33"/>
      <c r="BE441" s="33"/>
      <c r="BF441" s="33"/>
      <c r="BG441" s="33"/>
      <c r="BH441" s="33"/>
      <c r="BI441" s="33"/>
      <c r="BJ441" s="34"/>
      <c r="BK441" s="43"/>
    </row>
    <row r="442" spans="1:63" x14ac:dyDescent="0.3">
      <c r="A442" s="14"/>
      <c r="B442" s="27"/>
      <c r="D442" s="25"/>
      <c r="BD442" s="33"/>
      <c r="BE442" s="33"/>
      <c r="BF442" s="33"/>
      <c r="BG442" s="33"/>
      <c r="BH442" s="33"/>
      <c r="BI442" s="33"/>
      <c r="BJ442" s="34"/>
      <c r="BK442" s="43"/>
    </row>
    <row r="443" spans="1:63" x14ac:dyDescent="0.3">
      <c r="A443" s="14"/>
      <c r="B443" s="27"/>
      <c r="BD443" s="33"/>
      <c r="BE443" s="33"/>
      <c r="BF443" s="33"/>
      <c r="BG443" s="33"/>
      <c r="BH443" s="33"/>
      <c r="BI443" s="33"/>
      <c r="BJ443" s="34"/>
      <c r="BK443" s="43"/>
    </row>
    <row r="444" spans="1:63" x14ac:dyDescent="0.3">
      <c r="A444" s="14"/>
      <c r="B444" s="27"/>
      <c r="D444" s="25"/>
      <c r="BD444" s="33"/>
      <c r="BE444" s="33"/>
      <c r="BF444" s="33"/>
      <c r="BG444" s="33"/>
      <c r="BH444" s="33"/>
      <c r="BI444" s="33"/>
      <c r="BJ444" s="34"/>
      <c r="BK444" s="43"/>
    </row>
    <row r="445" spans="1:63" x14ac:dyDescent="0.3">
      <c r="A445" s="14"/>
      <c r="B445" s="27"/>
      <c r="D445" s="25"/>
      <c r="BD445" s="33"/>
      <c r="BE445" s="33"/>
      <c r="BF445" s="33"/>
      <c r="BG445" s="33"/>
      <c r="BH445" s="33"/>
      <c r="BI445" s="33"/>
      <c r="BJ445" s="34"/>
      <c r="BK445" s="43"/>
    </row>
    <row r="446" spans="1:63" x14ac:dyDescent="0.3">
      <c r="A446" s="14"/>
      <c r="B446" s="27"/>
      <c r="D446" s="25"/>
      <c r="BD446" s="33"/>
      <c r="BE446" s="33"/>
      <c r="BF446" s="33"/>
      <c r="BG446" s="33"/>
      <c r="BH446" s="33"/>
      <c r="BI446" s="33"/>
      <c r="BJ446" s="34"/>
      <c r="BK446" s="43"/>
    </row>
    <row r="447" spans="1:63" x14ac:dyDescent="0.3">
      <c r="A447" s="14"/>
      <c r="B447" s="27"/>
      <c r="D447" s="25"/>
      <c r="BD447" s="33"/>
      <c r="BE447" s="33"/>
      <c r="BF447" s="33"/>
      <c r="BG447" s="33"/>
      <c r="BH447" s="33"/>
      <c r="BI447" s="33"/>
      <c r="BJ447" s="34"/>
      <c r="BK447" s="43"/>
    </row>
    <row r="448" spans="1:63" x14ac:dyDescent="0.3">
      <c r="A448" s="14"/>
      <c r="B448" s="27"/>
      <c r="D448" s="25"/>
      <c r="BD448" s="33"/>
      <c r="BE448" s="33"/>
      <c r="BF448" s="33"/>
      <c r="BG448" s="33"/>
      <c r="BH448" s="33"/>
      <c r="BI448" s="33"/>
      <c r="BJ448" s="34"/>
      <c r="BK448" s="43"/>
    </row>
    <row r="449" spans="1:63" x14ac:dyDescent="0.3">
      <c r="A449" s="14"/>
      <c r="B449" s="27"/>
      <c r="D449" s="25"/>
      <c r="BD449" s="33"/>
      <c r="BE449" s="33"/>
      <c r="BF449" s="33"/>
      <c r="BG449" s="33"/>
      <c r="BH449" s="33"/>
      <c r="BI449" s="33"/>
      <c r="BJ449" s="34"/>
      <c r="BK449" s="43"/>
    </row>
    <row r="450" spans="1:63" x14ac:dyDescent="0.3">
      <c r="A450" s="14"/>
      <c r="B450" s="27"/>
      <c r="D450" s="25"/>
      <c r="BD450" s="33"/>
      <c r="BE450" s="33"/>
      <c r="BF450" s="33"/>
      <c r="BG450" s="33"/>
      <c r="BH450" s="33"/>
      <c r="BI450" s="33"/>
      <c r="BJ450" s="34"/>
      <c r="BK450" s="43"/>
    </row>
    <row r="451" spans="1:63" x14ac:dyDescent="0.3">
      <c r="A451" s="14"/>
      <c r="B451" s="27"/>
      <c r="D451" s="25"/>
      <c r="BD451" s="33"/>
      <c r="BE451" s="33"/>
      <c r="BF451" s="33"/>
      <c r="BG451" s="33"/>
      <c r="BH451" s="33"/>
      <c r="BI451" s="33"/>
      <c r="BJ451" s="34"/>
      <c r="BK451" s="43"/>
    </row>
    <row r="452" spans="1:63" x14ac:dyDescent="0.3">
      <c r="A452" s="14"/>
      <c r="B452" s="27"/>
      <c r="D452" s="25"/>
      <c r="BD452" s="33"/>
      <c r="BE452" s="33"/>
      <c r="BF452" s="33"/>
      <c r="BG452" s="33"/>
      <c r="BH452" s="33"/>
      <c r="BI452" s="33"/>
      <c r="BJ452" s="34"/>
      <c r="BK452" s="43"/>
    </row>
    <row r="453" spans="1:63" x14ac:dyDescent="0.3">
      <c r="A453" s="14"/>
      <c r="B453" s="27"/>
      <c r="D453" s="25"/>
      <c r="BD453" s="33"/>
      <c r="BE453" s="33"/>
      <c r="BF453" s="33"/>
      <c r="BG453" s="33"/>
      <c r="BH453" s="33"/>
      <c r="BI453" s="33"/>
      <c r="BJ453" s="34"/>
      <c r="BK453" s="43"/>
    </row>
    <row r="454" spans="1:63" x14ac:dyDescent="0.3">
      <c r="A454" s="14"/>
      <c r="B454" s="27"/>
      <c r="D454" s="25"/>
      <c r="BD454" s="33"/>
      <c r="BE454" s="33"/>
      <c r="BF454" s="33"/>
      <c r="BG454" s="33"/>
      <c r="BH454" s="33"/>
      <c r="BI454" s="33"/>
      <c r="BJ454" s="34"/>
      <c r="BK454" s="43"/>
    </row>
    <row r="455" spans="1:63" x14ac:dyDescent="0.3">
      <c r="A455" s="14"/>
      <c r="B455" s="27"/>
      <c r="BD455" s="33"/>
      <c r="BE455" s="33"/>
      <c r="BF455" s="33"/>
      <c r="BG455" s="33"/>
      <c r="BH455" s="33"/>
      <c r="BI455" s="33"/>
      <c r="BJ455" s="34"/>
      <c r="BK455" s="43"/>
    </row>
    <row r="456" spans="1:63" x14ac:dyDescent="0.3">
      <c r="A456" s="14"/>
      <c r="B456" s="27"/>
      <c r="BD456" s="33"/>
      <c r="BE456" s="33"/>
      <c r="BF456" s="33"/>
      <c r="BG456" s="33"/>
      <c r="BH456" s="33"/>
      <c r="BI456" s="33"/>
      <c r="BJ456" s="34"/>
      <c r="BK456" s="43"/>
    </row>
    <row r="457" spans="1:63" x14ac:dyDescent="0.3">
      <c r="A457" s="14"/>
      <c r="B457" s="27"/>
      <c r="D457" s="25"/>
      <c r="BD457" s="33"/>
      <c r="BE457" s="33"/>
      <c r="BF457" s="33"/>
      <c r="BG457" s="33"/>
      <c r="BH457" s="33"/>
      <c r="BI457" s="33"/>
      <c r="BJ457" s="34"/>
      <c r="BK457" s="43"/>
    </row>
    <row r="458" spans="1:63" x14ac:dyDescent="0.3">
      <c r="A458" s="14"/>
      <c r="B458" s="27"/>
      <c r="D458" s="25"/>
      <c r="BD458" s="33"/>
      <c r="BE458" s="33"/>
      <c r="BF458" s="33"/>
      <c r="BG458" s="33"/>
      <c r="BH458" s="33"/>
      <c r="BI458" s="33"/>
      <c r="BJ458" s="34"/>
      <c r="BK458" s="43"/>
    </row>
    <row r="459" spans="1:63" x14ac:dyDescent="0.3">
      <c r="A459" s="14"/>
      <c r="B459" s="27"/>
      <c r="D459" s="25"/>
      <c r="BD459" s="33"/>
      <c r="BE459" s="33"/>
      <c r="BF459" s="33"/>
      <c r="BG459" s="33"/>
      <c r="BH459" s="33"/>
      <c r="BI459" s="33"/>
      <c r="BJ459" s="34"/>
      <c r="BK459" s="43"/>
    </row>
    <row r="460" spans="1:63" x14ac:dyDescent="0.3">
      <c r="A460" s="14"/>
      <c r="B460" s="27"/>
      <c r="D460" s="25"/>
      <c r="BD460" s="33"/>
      <c r="BE460" s="33"/>
      <c r="BF460" s="33"/>
      <c r="BG460" s="33"/>
      <c r="BH460" s="33"/>
      <c r="BI460" s="33"/>
      <c r="BJ460" s="34"/>
      <c r="BK460" s="43"/>
    </row>
    <row r="461" spans="1:63" x14ac:dyDescent="0.3">
      <c r="A461" s="14"/>
      <c r="B461" s="27"/>
      <c r="D461" s="25"/>
      <c r="BD461" s="33"/>
      <c r="BE461" s="33"/>
      <c r="BF461" s="33"/>
      <c r="BG461" s="33"/>
      <c r="BH461" s="33"/>
      <c r="BI461" s="33"/>
      <c r="BJ461" s="34"/>
      <c r="BK461" s="43"/>
    </row>
    <row r="462" spans="1:63" x14ac:dyDescent="0.3">
      <c r="A462" s="14"/>
      <c r="B462" s="27"/>
      <c r="D462" s="25"/>
      <c r="BD462" s="33"/>
      <c r="BE462" s="33"/>
      <c r="BF462" s="33"/>
      <c r="BG462" s="33"/>
      <c r="BH462" s="33"/>
      <c r="BI462" s="33"/>
      <c r="BJ462" s="34"/>
      <c r="BK462" s="43"/>
    </row>
    <row r="463" spans="1:63" x14ac:dyDescent="0.3">
      <c r="A463" s="14"/>
      <c r="B463" s="27"/>
      <c r="D463" s="25"/>
      <c r="BD463" s="33"/>
      <c r="BE463" s="33"/>
      <c r="BF463" s="33"/>
      <c r="BG463" s="33"/>
      <c r="BH463" s="33"/>
      <c r="BI463" s="33"/>
      <c r="BJ463" s="34"/>
      <c r="BK463" s="43"/>
    </row>
    <row r="464" spans="1:63" x14ac:dyDescent="0.3">
      <c r="A464" s="14"/>
      <c r="B464" s="27"/>
      <c r="D464" s="25"/>
      <c r="BD464" s="33"/>
      <c r="BE464" s="33"/>
      <c r="BF464" s="33"/>
      <c r="BG464" s="33"/>
      <c r="BH464" s="33"/>
      <c r="BI464" s="33"/>
      <c r="BJ464" s="34"/>
      <c r="BK464" s="43"/>
    </row>
    <row r="465" spans="1:63" x14ac:dyDescent="0.3">
      <c r="A465" s="14"/>
      <c r="B465" s="27"/>
      <c r="D465" s="25"/>
      <c r="BD465" s="33"/>
      <c r="BE465" s="33"/>
      <c r="BF465" s="33"/>
      <c r="BG465" s="33"/>
      <c r="BH465" s="33"/>
      <c r="BI465" s="33"/>
      <c r="BJ465" s="34"/>
      <c r="BK465" s="43"/>
    </row>
    <row r="466" spans="1:63" x14ac:dyDescent="0.3">
      <c r="A466" s="14"/>
      <c r="B466" s="27"/>
      <c r="D466" s="25"/>
      <c r="BD466" s="33"/>
      <c r="BE466" s="33"/>
      <c r="BF466" s="33"/>
      <c r="BG466" s="33"/>
      <c r="BH466" s="33"/>
      <c r="BI466" s="33"/>
      <c r="BJ466" s="34"/>
      <c r="BK466" s="43"/>
    </row>
    <row r="467" spans="1:63" x14ac:dyDescent="0.3">
      <c r="A467" s="14"/>
      <c r="B467" s="27"/>
      <c r="D467" s="25"/>
      <c r="BD467" s="33"/>
      <c r="BE467" s="33"/>
      <c r="BF467" s="33"/>
      <c r="BG467" s="33"/>
      <c r="BH467" s="33"/>
      <c r="BI467" s="33"/>
      <c r="BJ467" s="34"/>
      <c r="BK467" s="43"/>
    </row>
    <row r="468" spans="1:63" x14ac:dyDescent="0.3">
      <c r="A468" s="14"/>
      <c r="B468" s="27"/>
      <c r="D468" s="25"/>
      <c r="BD468" s="33"/>
      <c r="BE468" s="33"/>
      <c r="BF468" s="33"/>
      <c r="BG468" s="33"/>
      <c r="BH468" s="33"/>
      <c r="BI468" s="33"/>
      <c r="BJ468" s="34"/>
      <c r="BK468" s="43"/>
    </row>
    <row r="469" spans="1:63" x14ac:dyDescent="0.3">
      <c r="A469" s="14"/>
      <c r="B469" s="27"/>
      <c r="D469" s="25"/>
      <c r="BD469" s="33"/>
      <c r="BE469" s="33"/>
      <c r="BF469" s="33"/>
      <c r="BG469" s="33"/>
      <c r="BH469" s="33"/>
      <c r="BI469" s="33"/>
      <c r="BJ469" s="34"/>
      <c r="BK469" s="43"/>
    </row>
    <row r="470" spans="1:63" x14ac:dyDescent="0.3">
      <c r="A470" s="14"/>
      <c r="B470" s="27"/>
      <c r="D470" s="25"/>
      <c r="BD470" s="33"/>
      <c r="BE470" s="33"/>
      <c r="BF470" s="33"/>
      <c r="BG470" s="33"/>
      <c r="BH470" s="33"/>
      <c r="BI470" s="33"/>
      <c r="BJ470" s="34"/>
      <c r="BK470" s="43"/>
    </row>
    <row r="471" spans="1:63" x14ac:dyDescent="0.3">
      <c r="A471" s="14"/>
      <c r="B471" s="27"/>
      <c r="BD471" s="33"/>
      <c r="BE471" s="33"/>
      <c r="BF471" s="33"/>
      <c r="BG471" s="33"/>
      <c r="BH471" s="33"/>
      <c r="BI471" s="33"/>
      <c r="BJ471" s="34"/>
      <c r="BK471" s="43"/>
    </row>
    <row r="472" spans="1:63" x14ac:dyDescent="0.3">
      <c r="A472" s="14"/>
      <c r="B472" s="27"/>
      <c r="D472" s="25"/>
      <c r="BD472" s="33"/>
      <c r="BE472" s="33"/>
      <c r="BF472" s="33"/>
      <c r="BG472" s="33"/>
      <c r="BH472" s="33"/>
      <c r="BI472" s="33"/>
      <c r="BJ472" s="34"/>
      <c r="BK472" s="43"/>
    </row>
    <row r="473" spans="1:63" x14ac:dyDescent="0.3">
      <c r="A473" s="14"/>
      <c r="B473" s="27"/>
      <c r="BD473" s="33"/>
      <c r="BE473" s="33"/>
      <c r="BF473" s="33"/>
      <c r="BG473" s="33"/>
      <c r="BH473" s="33"/>
      <c r="BI473" s="33"/>
      <c r="BJ473" s="34"/>
      <c r="BK473" s="43"/>
    </row>
    <row r="474" spans="1:63" x14ac:dyDescent="0.3">
      <c r="A474" s="14"/>
      <c r="B474" s="27"/>
      <c r="D474" s="25"/>
      <c r="BD474" s="33"/>
      <c r="BE474" s="33"/>
      <c r="BF474" s="33"/>
      <c r="BG474" s="33"/>
      <c r="BH474" s="33"/>
      <c r="BI474" s="33"/>
      <c r="BJ474" s="34"/>
      <c r="BK474" s="43"/>
    </row>
    <row r="475" spans="1:63" x14ac:dyDescent="0.3">
      <c r="A475" s="14"/>
      <c r="B475" s="27"/>
      <c r="D475" s="25"/>
      <c r="BD475" s="33"/>
      <c r="BE475" s="33"/>
      <c r="BF475" s="33"/>
      <c r="BG475" s="33"/>
      <c r="BH475" s="33"/>
      <c r="BI475" s="33"/>
      <c r="BJ475" s="34"/>
      <c r="BK475" s="43"/>
    </row>
    <row r="476" spans="1:63" x14ac:dyDescent="0.3">
      <c r="A476" s="14"/>
      <c r="B476" s="27"/>
      <c r="D476" s="25"/>
      <c r="BD476" s="33"/>
      <c r="BE476" s="33"/>
      <c r="BF476" s="33"/>
      <c r="BG476" s="33"/>
      <c r="BH476" s="33"/>
      <c r="BI476" s="33"/>
      <c r="BJ476" s="34"/>
      <c r="BK476" s="43"/>
    </row>
    <row r="477" spans="1:63" x14ac:dyDescent="0.3">
      <c r="A477" s="14"/>
      <c r="B477" s="27"/>
      <c r="D477" s="25"/>
      <c r="BD477" s="33"/>
      <c r="BE477" s="33"/>
      <c r="BF477" s="33"/>
      <c r="BG477" s="33"/>
      <c r="BH477" s="33"/>
      <c r="BI477" s="33"/>
      <c r="BJ477" s="34"/>
      <c r="BK477" s="43"/>
    </row>
    <row r="478" spans="1:63" x14ac:dyDescent="0.3">
      <c r="A478" s="14"/>
      <c r="B478" s="27"/>
      <c r="D478" s="25"/>
      <c r="BD478" s="33"/>
      <c r="BE478" s="33"/>
      <c r="BF478" s="33"/>
      <c r="BG478" s="33"/>
      <c r="BH478" s="33"/>
      <c r="BI478" s="33"/>
      <c r="BJ478" s="34"/>
      <c r="BK478" s="43"/>
    </row>
    <row r="479" spans="1:63" x14ac:dyDescent="0.3">
      <c r="A479" s="14"/>
      <c r="B479" s="27"/>
      <c r="BD479" s="33"/>
      <c r="BE479" s="33"/>
      <c r="BF479" s="33"/>
      <c r="BG479" s="33"/>
      <c r="BH479" s="33"/>
      <c r="BI479" s="33"/>
      <c r="BJ479" s="34"/>
      <c r="BK479" s="43"/>
    </row>
    <row r="480" spans="1:63" x14ac:dyDescent="0.3">
      <c r="A480" s="14"/>
      <c r="B480" s="27"/>
      <c r="D480" s="25"/>
      <c r="BD480" s="33"/>
      <c r="BE480" s="33"/>
      <c r="BF480" s="33"/>
      <c r="BG480" s="33"/>
      <c r="BH480" s="33"/>
      <c r="BI480" s="33"/>
      <c r="BJ480" s="34"/>
      <c r="BK480" s="43"/>
    </row>
    <row r="481" spans="1:63" x14ac:dyDescent="0.3">
      <c r="A481" s="14"/>
      <c r="B481" s="27"/>
      <c r="D481" s="25"/>
      <c r="BD481" s="33"/>
      <c r="BE481" s="33"/>
      <c r="BF481" s="33"/>
      <c r="BG481" s="33"/>
      <c r="BH481" s="33"/>
      <c r="BI481" s="33"/>
      <c r="BJ481" s="34"/>
      <c r="BK481" s="43"/>
    </row>
    <row r="482" spans="1:63" x14ac:dyDescent="0.3">
      <c r="A482" s="14"/>
      <c r="B482" s="27"/>
      <c r="D482" s="25"/>
      <c r="BD482" s="33"/>
      <c r="BE482" s="33"/>
      <c r="BF482" s="33"/>
      <c r="BG482" s="33"/>
      <c r="BH482" s="33"/>
      <c r="BI482" s="33"/>
      <c r="BJ482" s="34"/>
      <c r="BK482" s="43"/>
    </row>
    <row r="483" spans="1:63" x14ac:dyDescent="0.3">
      <c r="A483" s="14"/>
      <c r="B483" s="27"/>
      <c r="D483" s="25"/>
      <c r="BD483" s="33"/>
      <c r="BE483" s="33"/>
      <c r="BF483" s="33"/>
      <c r="BG483" s="33"/>
      <c r="BH483" s="33"/>
      <c r="BI483" s="33"/>
      <c r="BJ483" s="34"/>
      <c r="BK483" s="43"/>
    </row>
    <row r="484" spans="1:63" x14ac:dyDescent="0.3">
      <c r="A484" s="14"/>
      <c r="B484" s="27"/>
      <c r="D484" s="25"/>
      <c r="BD484" s="33"/>
      <c r="BE484" s="33"/>
      <c r="BF484" s="33"/>
      <c r="BG484" s="33"/>
      <c r="BH484" s="33"/>
      <c r="BI484" s="33"/>
      <c r="BJ484" s="34"/>
      <c r="BK484" s="43"/>
    </row>
    <row r="485" spans="1:63" x14ac:dyDescent="0.3">
      <c r="A485" s="14"/>
      <c r="B485" s="27"/>
      <c r="D485" s="25"/>
      <c r="BD485" s="33"/>
      <c r="BE485" s="33"/>
      <c r="BF485" s="33"/>
      <c r="BG485" s="33"/>
      <c r="BH485" s="33"/>
      <c r="BI485" s="33"/>
      <c r="BJ485" s="34"/>
      <c r="BK485" s="43"/>
    </row>
    <row r="486" spans="1:63" x14ac:dyDescent="0.3">
      <c r="A486" s="14"/>
      <c r="B486" s="27"/>
      <c r="D486" s="25"/>
      <c r="BD486" s="33"/>
      <c r="BE486" s="33"/>
      <c r="BF486" s="33"/>
      <c r="BG486" s="33"/>
      <c r="BH486" s="33"/>
      <c r="BI486" s="33"/>
      <c r="BJ486" s="34"/>
      <c r="BK486" s="43"/>
    </row>
    <row r="487" spans="1:63" x14ac:dyDescent="0.3">
      <c r="A487" s="14"/>
      <c r="B487" s="27"/>
      <c r="D487" s="25"/>
      <c r="BD487" s="33"/>
      <c r="BE487" s="33"/>
      <c r="BF487" s="33"/>
      <c r="BG487" s="33"/>
      <c r="BH487" s="33"/>
      <c r="BI487" s="33"/>
      <c r="BJ487" s="34"/>
      <c r="BK487" s="43"/>
    </row>
    <row r="488" spans="1:63" x14ac:dyDescent="0.3">
      <c r="A488" s="14"/>
      <c r="B488" s="27"/>
      <c r="D488" s="25"/>
      <c r="BD488" s="33"/>
      <c r="BE488" s="33"/>
      <c r="BF488" s="33"/>
      <c r="BG488" s="33"/>
      <c r="BH488" s="33"/>
      <c r="BI488" s="33"/>
      <c r="BJ488" s="34"/>
      <c r="BK488" s="43"/>
    </row>
    <row r="489" spans="1:63" x14ac:dyDescent="0.3">
      <c r="A489" s="14"/>
      <c r="B489" s="27"/>
      <c r="D489" s="25"/>
      <c r="BD489" s="33"/>
      <c r="BE489" s="33"/>
      <c r="BF489" s="33"/>
      <c r="BG489" s="33"/>
      <c r="BH489" s="33"/>
      <c r="BI489" s="33"/>
      <c r="BJ489" s="34"/>
      <c r="BK489" s="43"/>
    </row>
    <row r="490" spans="1:63" x14ac:dyDescent="0.3">
      <c r="A490" s="14"/>
      <c r="B490" s="27"/>
      <c r="D490" s="25"/>
      <c r="BD490" s="33"/>
      <c r="BE490" s="33"/>
      <c r="BF490" s="33"/>
      <c r="BG490" s="33"/>
      <c r="BH490" s="33"/>
      <c r="BI490" s="33"/>
      <c r="BJ490" s="34"/>
      <c r="BK490" s="43"/>
    </row>
    <row r="491" spans="1:63" x14ac:dyDescent="0.3">
      <c r="A491" s="14"/>
      <c r="B491" s="27"/>
      <c r="D491" s="25"/>
      <c r="BD491" s="33"/>
      <c r="BE491" s="33"/>
      <c r="BF491" s="33"/>
      <c r="BG491" s="33"/>
      <c r="BH491" s="33"/>
      <c r="BI491" s="33"/>
      <c r="BJ491" s="34"/>
      <c r="BK491" s="43"/>
    </row>
    <row r="492" spans="1:63" x14ac:dyDescent="0.3">
      <c r="A492" s="14"/>
      <c r="B492" s="27"/>
      <c r="BD492" s="33"/>
      <c r="BE492" s="33"/>
      <c r="BF492" s="33"/>
      <c r="BG492" s="33"/>
      <c r="BH492" s="33"/>
      <c r="BI492" s="33"/>
      <c r="BJ492" s="34"/>
      <c r="BK492" s="43"/>
    </row>
    <row r="493" spans="1:63" x14ac:dyDescent="0.3">
      <c r="A493" s="14"/>
      <c r="B493" s="27"/>
      <c r="D493" s="25"/>
      <c r="BD493" s="33"/>
      <c r="BE493" s="33"/>
      <c r="BF493" s="33"/>
      <c r="BG493" s="33"/>
      <c r="BH493" s="33"/>
      <c r="BI493" s="33"/>
      <c r="BJ493" s="34"/>
      <c r="BK493" s="43"/>
    </row>
    <row r="494" spans="1:63" x14ac:dyDescent="0.3">
      <c r="A494" s="14"/>
      <c r="B494" s="27"/>
      <c r="D494" s="25"/>
      <c r="BD494" s="33"/>
      <c r="BE494" s="33"/>
      <c r="BF494" s="33"/>
      <c r="BG494" s="33"/>
      <c r="BH494" s="33"/>
      <c r="BI494" s="33"/>
      <c r="BJ494" s="34"/>
      <c r="BK494" s="43"/>
    </row>
    <row r="495" spans="1:63" x14ac:dyDescent="0.3">
      <c r="A495" s="14"/>
      <c r="B495" s="27"/>
      <c r="D495" s="25"/>
      <c r="BD495" s="33"/>
      <c r="BE495" s="33"/>
      <c r="BF495" s="33"/>
      <c r="BG495" s="33"/>
      <c r="BH495" s="33"/>
      <c r="BI495" s="33"/>
      <c r="BJ495" s="34"/>
      <c r="BK495" s="43"/>
    </row>
    <row r="496" spans="1:63" x14ac:dyDescent="0.3">
      <c r="A496" s="14"/>
      <c r="B496" s="27"/>
      <c r="D496" s="25"/>
      <c r="BD496" s="33"/>
      <c r="BE496" s="33"/>
      <c r="BF496" s="33"/>
      <c r="BG496" s="33"/>
      <c r="BH496" s="33"/>
      <c r="BI496" s="33"/>
      <c r="BJ496" s="34"/>
      <c r="BK496" s="43"/>
    </row>
    <row r="497" spans="1:63" x14ac:dyDescent="0.3">
      <c r="A497" s="14"/>
      <c r="B497" s="27"/>
      <c r="D497" s="25"/>
      <c r="BD497" s="33"/>
      <c r="BE497" s="33"/>
      <c r="BF497" s="33"/>
      <c r="BG497" s="33"/>
      <c r="BH497" s="33"/>
      <c r="BI497" s="33"/>
      <c r="BJ497" s="34"/>
      <c r="BK497" s="43"/>
    </row>
    <row r="498" spans="1:63" x14ac:dyDescent="0.3">
      <c r="A498" s="14"/>
      <c r="B498" s="27"/>
      <c r="D498" s="25"/>
      <c r="BD498" s="33"/>
      <c r="BE498" s="33"/>
      <c r="BF498" s="33"/>
      <c r="BG498" s="33"/>
      <c r="BH498" s="33"/>
      <c r="BI498" s="33"/>
      <c r="BJ498" s="34"/>
      <c r="BK498" s="43"/>
    </row>
    <row r="499" spans="1:63" x14ac:dyDescent="0.3">
      <c r="A499" s="14"/>
      <c r="B499" s="27"/>
      <c r="D499" s="25"/>
      <c r="BD499" s="33"/>
      <c r="BE499" s="33"/>
      <c r="BF499" s="33"/>
      <c r="BG499" s="33"/>
      <c r="BH499" s="33"/>
      <c r="BI499" s="33"/>
      <c r="BJ499" s="34"/>
      <c r="BK499" s="43"/>
    </row>
    <row r="500" spans="1:63" x14ac:dyDescent="0.3">
      <c r="A500" s="14"/>
      <c r="B500" s="27"/>
      <c r="D500" s="25"/>
      <c r="BD500" s="33"/>
      <c r="BE500" s="33"/>
      <c r="BF500" s="33"/>
      <c r="BG500" s="33"/>
      <c r="BH500" s="33"/>
      <c r="BI500" s="33"/>
      <c r="BJ500" s="34"/>
      <c r="BK500" s="43"/>
    </row>
    <row r="501" spans="1:63" x14ac:dyDescent="0.3">
      <c r="A501" s="14"/>
      <c r="B501" s="27"/>
      <c r="D501" s="25"/>
      <c r="BD501" s="33"/>
      <c r="BE501" s="33"/>
      <c r="BF501" s="33"/>
      <c r="BG501" s="33"/>
      <c r="BH501" s="33"/>
      <c r="BI501" s="33"/>
      <c r="BJ501" s="34"/>
      <c r="BK501" s="43"/>
    </row>
    <row r="502" spans="1:63" x14ac:dyDescent="0.3">
      <c r="A502" s="14"/>
      <c r="B502" s="27"/>
      <c r="D502" s="25"/>
      <c r="BD502" s="33"/>
      <c r="BE502" s="33"/>
      <c r="BF502" s="33"/>
      <c r="BG502" s="33"/>
      <c r="BH502" s="33"/>
      <c r="BI502" s="33"/>
      <c r="BJ502" s="34"/>
      <c r="BK502" s="43"/>
    </row>
    <row r="503" spans="1:63" x14ac:dyDescent="0.3">
      <c r="A503" s="14"/>
      <c r="B503" s="27"/>
      <c r="D503" s="25"/>
      <c r="BD503" s="33"/>
      <c r="BE503" s="33"/>
      <c r="BF503" s="33"/>
      <c r="BG503" s="33"/>
      <c r="BH503" s="33"/>
      <c r="BI503" s="33"/>
      <c r="BJ503" s="34"/>
      <c r="BK503" s="43"/>
    </row>
    <row r="504" spans="1:63" x14ac:dyDescent="0.3">
      <c r="A504" s="14"/>
      <c r="B504" s="27"/>
      <c r="D504" s="25"/>
      <c r="BD504" s="33"/>
      <c r="BE504" s="33"/>
      <c r="BF504" s="33"/>
      <c r="BG504" s="33"/>
      <c r="BH504" s="33"/>
      <c r="BI504" s="33"/>
      <c r="BJ504" s="34"/>
      <c r="BK504" s="43"/>
    </row>
    <row r="505" spans="1:63" x14ac:dyDescent="0.3">
      <c r="A505" s="14"/>
      <c r="B505" s="27"/>
      <c r="D505" s="25"/>
      <c r="BD505" s="33"/>
      <c r="BE505" s="33"/>
      <c r="BF505" s="33"/>
      <c r="BG505" s="33"/>
      <c r="BH505" s="33"/>
      <c r="BI505" s="33"/>
      <c r="BJ505" s="34"/>
      <c r="BK505" s="43"/>
    </row>
    <row r="506" spans="1:63" x14ac:dyDescent="0.3">
      <c r="A506" s="14"/>
      <c r="B506" s="27"/>
      <c r="D506" s="25"/>
      <c r="BD506" s="33"/>
      <c r="BE506" s="33"/>
      <c r="BF506" s="33"/>
      <c r="BG506" s="33"/>
      <c r="BH506" s="33"/>
      <c r="BI506" s="33"/>
      <c r="BJ506" s="34"/>
      <c r="BK506" s="43"/>
    </row>
    <row r="507" spans="1:63" x14ac:dyDescent="0.3">
      <c r="A507" s="14"/>
      <c r="B507" s="27"/>
      <c r="D507" s="25"/>
      <c r="BD507" s="33"/>
      <c r="BE507" s="33"/>
      <c r="BF507" s="33"/>
      <c r="BG507" s="33"/>
      <c r="BH507" s="33"/>
      <c r="BI507" s="33"/>
      <c r="BJ507" s="34"/>
      <c r="BK507" s="43"/>
    </row>
    <row r="508" spans="1:63" x14ac:dyDescent="0.3">
      <c r="A508" s="14"/>
      <c r="B508" s="27"/>
      <c r="D508" s="25"/>
      <c r="BD508" s="33"/>
      <c r="BE508" s="33"/>
      <c r="BF508" s="33"/>
      <c r="BG508" s="33"/>
      <c r="BH508" s="33"/>
      <c r="BI508" s="33"/>
      <c r="BJ508" s="34"/>
      <c r="BK508" s="43"/>
    </row>
    <row r="509" spans="1:63" x14ac:dyDescent="0.3">
      <c r="A509" s="14"/>
      <c r="B509" s="27"/>
      <c r="D509" s="25"/>
      <c r="BD509" s="33"/>
      <c r="BE509" s="33"/>
      <c r="BF509" s="33"/>
      <c r="BG509" s="33"/>
      <c r="BH509" s="33"/>
      <c r="BI509" s="33"/>
      <c r="BJ509" s="34"/>
      <c r="BK509" s="43"/>
    </row>
    <row r="510" spans="1:63" x14ac:dyDescent="0.3">
      <c r="A510" s="14"/>
      <c r="B510" s="27"/>
      <c r="BD510" s="33"/>
      <c r="BE510" s="33"/>
      <c r="BF510" s="33"/>
      <c r="BG510" s="33"/>
      <c r="BH510" s="33"/>
      <c r="BI510" s="33"/>
      <c r="BJ510" s="34"/>
      <c r="BK510" s="43"/>
    </row>
    <row r="511" spans="1:63" x14ac:dyDescent="0.3">
      <c r="A511" s="14"/>
      <c r="B511" s="27"/>
      <c r="BD511" s="33"/>
      <c r="BE511" s="33"/>
      <c r="BF511" s="33"/>
      <c r="BG511" s="33"/>
      <c r="BH511" s="33"/>
      <c r="BI511" s="33"/>
      <c r="BJ511" s="34"/>
      <c r="BK511" s="43"/>
    </row>
    <row r="512" spans="1:63" x14ac:dyDescent="0.3">
      <c r="A512" s="14"/>
      <c r="B512" s="27"/>
      <c r="D512" s="25"/>
      <c r="BD512" s="33"/>
      <c r="BE512" s="33"/>
      <c r="BF512" s="33"/>
      <c r="BG512" s="33"/>
      <c r="BH512" s="33"/>
      <c r="BI512" s="33"/>
      <c r="BJ512" s="34"/>
      <c r="BK512" s="43"/>
    </row>
    <row r="513" spans="1:63" x14ac:dyDescent="0.3">
      <c r="A513" s="14"/>
      <c r="B513" s="27"/>
      <c r="D513" s="25"/>
      <c r="BD513" s="33"/>
      <c r="BE513" s="33"/>
      <c r="BF513" s="33"/>
      <c r="BG513" s="33"/>
      <c r="BH513" s="33"/>
      <c r="BI513" s="33"/>
      <c r="BJ513" s="34"/>
      <c r="BK513" s="43"/>
    </row>
    <row r="514" spans="1:63" x14ac:dyDescent="0.3">
      <c r="A514" s="14"/>
      <c r="B514" s="27"/>
      <c r="D514" s="25"/>
      <c r="BD514" s="33"/>
      <c r="BE514" s="33"/>
      <c r="BF514" s="33"/>
      <c r="BG514" s="33"/>
      <c r="BH514" s="33"/>
      <c r="BI514" s="33"/>
      <c r="BJ514" s="34"/>
      <c r="BK514" s="43"/>
    </row>
    <row r="515" spans="1:63" x14ac:dyDescent="0.3">
      <c r="A515" s="14"/>
      <c r="B515" s="27"/>
      <c r="D515" s="25"/>
      <c r="BD515" s="33"/>
      <c r="BE515" s="33"/>
      <c r="BF515" s="33"/>
      <c r="BG515" s="33"/>
      <c r="BH515" s="33"/>
      <c r="BI515" s="33"/>
      <c r="BJ515" s="34"/>
      <c r="BK515" s="43"/>
    </row>
    <row r="516" spans="1:63" x14ac:dyDescent="0.3">
      <c r="A516" s="14"/>
      <c r="B516" s="27"/>
      <c r="BD516" s="33"/>
      <c r="BE516" s="33"/>
      <c r="BF516" s="33"/>
      <c r="BG516" s="33"/>
      <c r="BH516" s="33"/>
      <c r="BI516" s="33"/>
      <c r="BJ516" s="34"/>
      <c r="BK516" s="43"/>
    </row>
    <row r="517" spans="1:63" x14ac:dyDescent="0.3">
      <c r="A517" s="14"/>
      <c r="B517" s="27"/>
      <c r="D517" s="25"/>
      <c r="BD517" s="33"/>
      <c r="BE517" s="33"/>
      <c r="BF517" s="33"/>
      <c r="BG517" s="33"/>
      <c r="BH517" s="33"/>
      <c r="BI517" s="33"/>
      <c r="BJ517" s="34"/>
      <c r="BK517" s="43"/>
    </row>
    <row r="518" spans="1:63" x14ac:dyDescent="0.3">
      <c r="A518" s="14"/>
      <c r="B518" s="27"/>
      <c r="D518" s="25"/>
      <c r="BD518" s="33"/>
      <c r="BE518" s="33"/>
      <c r="BF518" s="33"/>
      <c r="BG518" s="33"/>
      <c r="BH518" s="33"/>
      <c r="BI518" s="33"/>
      <c r="BJ518" s="34"/>
      <c r="BK518" s="43"/>
    </row>
    <row r="519" spans="1:63" x14ac:dyDescent="0.3">
      <c r="A519" s="14"/>
      <c r="B519" s="27"/>
      <c r="D519" s="25"/>
      <c r="BD519" s="33"/>
      <c r="BE519" s="33"/>
      <c r="BF519" s="33"/>
      <c r="BG519" s="33"/>
      <c r="BH519" s="33"/>
      <c r="BI519" s="33"/>
      <c r="BJ519" s="34"/>
      <c r="BK519" s="43"/>
    </row>
    <row r="520" spans="1:63" x14ac:dyDescent="0.3">
      <c r="A520" s="14"/>
      <c r="B520" s="27"/>
      <c r="BD520" s="33"/>
      <c r="BE520" s="33"/>
      <c r="BF520" s="33"/>
      <c r="BG520" s="33"/>
      <c r="BH520" s="33"/>
      <c r="BI520" s="33"/>
      <c r="BJ520" s="34"/>
      <c r="BK520" s="43"/>
    </row>
    <row r="521" spans="1:63" x14ac:dyDescent="0.3">
      <c r="A521" s="14"/>
      <c r="B521" s="27"/>
      <c r="D521" s="25"/>
      <c r="BD521" s="33"/>
      <c r="BE521" s="33"/>
      <c r="BF521" s="33"/>
      <c r="BG521" s="33"/>
      <c r="BH521" s="33"/>
      <c r="BI521" s="33"/>
      <c r="BJ521" s="34"/>
      <c r="BK521" s="43"/>
    </row>
    <row r="522" spans="1:63" x14ac:dyDescent="0.3">
      <c r="A522" s="14"/>
      <c r="B522" s="27"/>
      <c r="D522" s="25"/>
      <c r="BD522" s="33"/>
      <c r="BE522" s="33"/>
      <c r="BF522" s="33"/>
      <c r="BG522" s="33"/>
      <c r="BH522" s="33"/>
      <c r="BI522" s="33"/>
      <c r="BJ522" s="34"/>
      <c r="BK522" s="43"/>
    </row>
    <row r="523" spans="1:63" x14ac:dyDescent="0.3">
      <c r="A523" s="14"/>
      <c r="B523" s="27"/>
      <c r="D523" s="25"/>
      <c r="BD523" s="33"/>
      <c r="BE523" s="33"/>
      <c r="BF523" s="33"/>
      <c r="BG523" s="33"/>
      <c r="BH523" s="33"/>
      <c r="BI523" s="33"/>
      <c r="BJ523" s="34"/>
      <c r="BK523" s="43"/>
    </row>
    <row r="524" spans="1:63" x14ac:dyDescent="0.3">
      <c r="A524" s="14"/>
      <c r="B524" s="27"/>
      <c r="BD524" s="33"/>
      <c r="BE524" s="33"/>
      <c r="BF524" s="33"/>
      <c r="BG524" s="33"/>
      <c r="BH524" s="33"/>
      <c r="BI524" s="33"/>
      <c r="BJ524" s="34"/>
      <c r="BK524" s="43"/>
    </row>
    <row r="525" spans="1:63" x14ac:dyDescent="0.3">
      <c r="A525" s="14"/>
      <c r="B525" s="27"/>
      <c r="D525" s="25"/>
      <c r="BD525" s="33"/>
      <c r="BE525" s="33"/>
      <c r="BF525" s="33"/>
      <c r="BG525" s="33"/>
      <c r="BH525" s="33"/>
      <c r="BI525" s="33"/>
      <c r="BJ525" s="34"/>
      <c r="BK525" s="43"/>
    </row>
    <row r="526" spans="1:63" x14ac:dyDescent="0.3">
      <c r="A526" s="14"/>
      <c r="B526" s="27"/>
      <c r="D526" s="25"/>
      <c r="BD526" s="33"/>
      <c r="BE526" s="33"/>
      <c r="BF526" s="33"/>
      <c r="BG526" s="33"/>
      <c r="BH526" s="33"/>
      <c r="BI526" s="33"/>
      <c r="BJ526" s="34"/>
      <c r="BK526" s="43"/>
    </row>
    <row r="527" spans="1:63" x14ac:dyDescent="0.3">
      <c r="A527" s="14"/>
      <c r="B527" s="27"/>
      <c r="D527" s="25"/>
      <c r="BD527" s="33"/>
      <c r="BE527" s="33"/>
      <c r="BF527" s="33"/>
      <c r="BG527" s="33"/>
      <c r="BH527" s="33"/>
      <c r="BI527" s="33"/>
      <c r="BJ527" s="34"/>
      <c r="BK527" s="43"/>
    </row>
    <row r="528" spans="1:63" x14ac:dyDescent="0.3">
      <c r="A528" s="14"/>
      <c r="B528" s="27"/>
      <c r="BD528" s="33"/>
      <c r="BE528" s="33"/>
      <c r="BF528" s="33"/>
      <c r="BG528" s="33"/>
      <c r="BH528" s="33"/>
      <c r="BI528" s="33"/>
      <c r="BJ528" s="34"/>
      <c r="BK528" s="43"/>
    </row>
    <row r="529" spans="1:63" x14ac:dyDescent="0.3">
      <c r="A529" s="14"/>
      <c r="B529" s="27"/>
      <c r="D529" s="25"/>
      <c r="BD529" s="33"/>
      <c r="BE529" s="33"/>
      <c r="BF529" s="33"/>
      <c r="BG529" s="33"/>
      <c r="BH529" s="33"/>
      <c r="BI529" s="33"/>
      <c r="BJ529" s="34"/>
      <c r="BK529" s="43"/>
    </row>
    <row r="530" spans="1:63" x14ac:dyDescent="0.3">
      <c r="A530" s="14"/>
      <c r="B530" s="27"/>
      <c r="BD530" s="33"/>
      <c r="BE530" s="33"/>
      <c r="BF530" s="33"/>
      <c r="BG530" s="33"/>
      <c r="BH530" s="33"/>
      <c r="BI530" s="33"/>
      <c r="BJ530" s="34"/>
      <c r="BK530" s="43"/>
    </row>
    <row r="531" spans="1:63" x14ac:dyDescent="0.3">
      <c r="A531" s="14"/>
      <c r="B531" s="27"/>
      <c r="D531" s="25"/>
      <c r="BD531" s="33"/>
      <c r="BE531" s="33"/>
      <c r="BF531" s="33"/>
      <c r="BG531" s="33"/>
      <c r="BH531" s="33"/>
      <c r="BI531" s="33"/>
      <c r="BJ531" s="34"/>
      <c r="BK531" s="43"/>
    </row>
    <row r="532" spans="1:63" x14ac:dyDescent="0.3">
      <c r="A532" s="14"/>
      <c r="B532" s="27"/>
      <c r="D532" s="25"/>
      <c r="BD532" s="33"/>
      <c r="BE532" s="33"/>
      <c r="BF532" s="33"/>
      <c r="BG532" s="33"/>
      <c r="BH532" s="33"/>
      <c r="BI532" s="33"/>
      <c r="BJ532" s="34"/>
      <c r="BK532" s="43"/>
    </row>
    <row r="533" spans="1:63" x14ac:dyDescent="0.3">
      <c r="A533" s="14"/>
      <c r="B533" s="27"/>
      <c r="D533" s="25"/>
      <c r="BD533" s="33"/>
      <c r="BE533" s="33"/>
      <c r="BF533" s="33"/>
      <c r="BG533" s="33"/>
      <c r="BH533" s="33"/>
      <c r="BI533" s="33"/>
      <c r="BJ533" s="34"/>
      <c r="BK533" s="43"/>
    </row>
    <row r="534" spans="1:63" x14ac:dyDescent="0.3">
      <c r="A534" s="14"/>
      <c r="B534" s="27"/>
      <c r="D534" s="25"/>
      <c r="BD534" s="33"/>
      <c r="BE534" s="33"/>
      <c r="BF534" s="33"/>
      <c r="BG534" s="33"/>
      <c r="BH534" s="33"/>
      <c r="BI534" s="33"/>
      <c r="BJ534" s="34"/>
      <c r="BK534" s="43"/>
    </row>
    <row r="535" spans="1:63" x14ac:dyDescent="0.3">
      <c r="A535" s="14"/>
      <c r="B535" s="27"/>
      <c r="D535" s="25"/>
      <c r="BD535" s="33"/>
      <c r="BE535" s="33"/>
      <c r="BF535" s="33"/>
      <c r="BG535" s="33"/>
      <c r="BH535" s="33"/>
      <c r="BI535" s="33"/>
      <c r="BJ535" s="34"/>
      <c r="BK535" s="43"/>
    </row>
    <row r="536" spans="1:63" x14ac:dyDescent="0.3">
      <c r="A536" s="14"/>
      <c r="B536" s="27"/>
      <c r="D536" s="25"/>
      <c r="BD536" s="33"/>
      <c r="BE536" s="33"/>
      <c r="BF536" s="33"/>
      <c r="BG536" s="33"/>
      <c r="BH536" s="33"/>
      <c r="BI536" s="33"/>
      <c r="BJ536" s="34"/>
      <c r="BK536" s="43"/>
    </row>
    <row r="537" spans="1:63" x14ac:dyDescent="0.3">
      <c r="A537" s="14"/>
      <c r="B537" s="27"/>
      <c r="D537" s="25"/>
      <c r="BD537" s="33"/>
      <c r="BE537" s="33"/>
      <c r="BF537" s="33"/>
      <c r="BG537" s="33"/>
      <c r="BH537" s="33"/>
      <c r="BI537" s="33"/>
      <c r="BJ537" s="34"/>
      <c r="BK537" s="43"/>
    </row>
    <row r="538" spans="1:63" x14ac:dyDescent="0.3">
      <c r="A538" s="14"/>
      <c r="B538" s="27"/>
      <c r="BD538" s="33"/>
      <c r="BE538" s="33"/>
      <c r="BF538" s="33"/>
      <c r="BG538" s="33"/>
      <c r="BH538" s="33"/>
      <c r="BI538" s="33"/>
      <c r="BJ538" s="34"/>
      <c r="BK538" s="43"/>
    </row>
    <row r="539" spans="1:63" x14ac:dyDescent="0.3">
      <c r="A539" s="14"/>
      <c r="B539" s="27"/>
      <c r="D539" s="25"/>
      <c r="BD539" s="33"/>
      <c r="BE539" s="33"/>
      <c r="BF539" s="33"/>
      <c r="BG539" s="33"/>
      <c r="BH539" s="33"/>
      <c r="BI539" s="33"/>
      <c r="BJ539" s="34"/>
      <c r="BK539" s="43"/>
    </row>
    <row r="540" spans="1:63" x14ac:dyDescent="0.3">
      <c r="A540" s="14"/>
      <c r="B540" s="27"/>
      <c r="D540" s="25"/>
      <c r="BD540" s="33"/>
      <c r="BE540" s="33"/>
      <c r="BF540" s="33"/>
      <c r="BG540" s="33"/>
      <c r="BH540" s="33"/>
      <c r="BI540" s="33"/>
      <c r="BJ540" s="34"/>
      <c r="BK540" s="43"/>
    </row>
    <row r="541" spans="1:63" x14ac:dyDescent="0.3">
      <c r="A541" s="14"/>
      <c r="B541" s="27"/>
      <c r="D541" s="25"/>
      <c r="BD541" s="33"/>
      <c r="BE541" s="33"/>
      <c r="BF541" s="33"/>
      <c r="BG541" s="33"/>
      <c r="BH541" s="33"/>
      <c r="BI541" s="33"/>
      <c r="BJ541" s="34"/>
      <c r="BK541" s="43"/>
    </row>
    <row r="542" spans="1:63" x14ac:dyDescent="0.3">
      <c r="A542" s="14"/>
      <c r="B542" s="27"/>
      <c r="D542" s="25"/>
      <c r="BD542" s="33"/>
      <c r="BE542" s="33"/>
      <c r="BF542" s="33"/>
      <c r="BG542" s="33"/>
      <c r="BH542" s="33"/>
      <c r="BI542" s="33"/>
      <c r="BJ542" s="34"/>
      <c r="BK542" s="43"/>
    </row>
    <row r="543" spans="1:63" x14ac:dyDescent="0.3">
      <c r="A543" s="14"/>
      <c r="B543" s="27"/>
      <c r="D543" s="25"/>
      <c r="BD543" s="33"/>
      <c r="BE543" s="33"/>
      <c r="BF543" s="33"/>
      <c r="BG543" s="33"/>
      <c r="BH543" s="33"/>
      <c r="BI543" s="33"/>
      <c r="BJ543" s="34"/>
      <c r="BK543" s="43"/>
    </row>
    <row r="544" spans="1:63" x14ac:dyDescent="0.3">
      <c r="A544" s="14"/>
      <c r="B544" s="27"/>
      <c r="D544" s="25"/>
      <c r="BD544" s="33"/>
      <c r="BE544" s="33"/>
      <c r="BF544" s="33"/>
      <c r="BG544" s="33"/>
      <c r="BH544" s="33"/>
      <c r="BI544" s="33"/>
      <c r="BJ544" s="34"/>
      <c r="BK544" s="43"/>
    </row>
    <row r="545" spans="1:63" x14ac:dyDescent="0.3">
      <c r="A545" s="14"/>
      <c r="B545" s="27"/>
      <c r="D545" s="25"/>
      <c r="BD545" s="33"/>
      <c r="BE545" s="33"/>
      <c r="BF545" s="33"/>
      <c r="BG545" s="33"/>
      <c r="BH545" s="33"/>
      <c r="BI545" s="33"/>
      <c r="BJ545" s="34"/>
      <c r="BK545" s="43"/>
    </row>
    <row r="546" spans="1:63" x14ac:dyDescent="0.3">
      <c r="A546" s="14"/>
      <c r="B546" s="27"/>
      <c r="D546" s="25"/>
      <c r="BD546" s="33"/>
      <c r="BE546" s="33"/>
      <c r="BF546" s="33"/>
      <c r="BG546" s="33"/>
      <c r="BH546" s="33"/>
      <c r="BI546" s="33"/>
      <c r="BJ546" s="34"/>
      <c r="BK546" s="43"/>
    </row>
    <row r="547" spans="1:63" x14ac:dyDescent="0.3">
      <c r="A547" s="14"/>
      <c r="B547" s="27"/>
      <c r="D547" s="25"/>
      <c r="BD547" s="33"/>
      <c r="BE547" s="33"/>
      <c r="BF547" s="33"/>
      <c r="BG547" s="33"/>
      <c r="BH547" s="33"/>
      <c r="BI547" s="33"/>
      <c r="BJ547" s="34"/>
      <c r="BK547" s="43"/>
    </row>
    <row r="548" spans="1:63" x14ac:dyDescent="0.3">
      <c r="A548" s="14"/>
      <c r="B548" s="27"/>
      <c r="D548" s="25"/>
      <c r="BD548" s="33"/>
      <c r="BE548" s="33"/>
      <c r="BF548" s="33"/>
      <c r="BG548" s="33"/>
      <c r="BH548" s="33"/>
      <c r="BI548" s="33"/>
      <c r="BJ548" s="34"/>
      <c r="BK548" s="43"/>
    </row>
    <row r="549" spans="1:63" x14ac:dyDescent="0.3">
      <c r="A549" s="14"/>
      <c r="B549" s="27"/>
      <c r="D549" s="25"/>
      <c r="BD549" s="33"/>
      <c r="BE549" s="33"/>
      <c r="BF549" s="33"/>
      <c r="BG549" s="33"/>
      <c r="BH549" s="33"/>
      <c r="BI549" s="33"/>
      <c r="BJ549" s="34"/>
      <c r="BK549" s="43"/>
    </row>
    <row r="550" spans="1:63" x14ac:dyDescent="0.3">
      <c r="A550" s="14"/>
      <c r="B550" s="27"/>
      <c r="D550" s="25"/>
      <c r="BD550" s="33"/>
      <c r="BE550" s="33"/>
      <c r="BF550" s="33"/>
      <c r="BG550" s="33"/>
      <c r="BH550" s="33"/>
      <c r="BI550" s="33"/>
      <c r="BJ550" s="34"/>
      <c r="BK550" s="43"/>
    </row>
    <row r="551" spans="1:63" x14ac:dyDescent="0.3">
      <c r="A551" s="14"/>
      <c r="B551" s="27"/>
      <c r="D551" s="25"/>
      <c r="BD551" s="33"/>
      <c r="BE551" s="33"/>
      <c r="BF551" s="33"/>
      <c r="BG551" s="33"/>
      <c r="BH551" s="33"/>
      <c r="BI551" s="33"/>
      <c r="BJ551" s="34"/>
      <c r="BK551" s="43"/>
    </row>
    <row r="552" spans="1:63" x14ac:dyDescent="0.3">
      <c r="A552" s="14"/>
      <c r="B552" s="27"/>
      <c r="D552" s="25"/>
      <c r="BD552" s="33"/>
      <c r="BE552" s="33"/>
      <c r="BF552" s="33"/>
      <c r="BG552" s="33"/>
      <c r="BH552" s="33"/>
      <c r="BI552" s="33"/>
      <c r="BJ552" s="34"/>
      <c r="BK552" s="43"/>
    </row>
    <row r="553" spans="1:63" x14ac:dyDescent="0.3">
      <c r="A553" s="14"/>
      <c r="B553" s="27"/>
      <c r="D553" s="25"/>
      <c r="BD553" s="33"/>
      <c r="BE553" s="33"/>
      <c r="BF553" s="33"/>
      <c r="BG553" s="33"/>
      <c r="BH553" s="33"/>
      <c r="BI553" s="33"/>
      <c r="BJ553" s="34"/>
      <c r="BK553" s="43"/>
    </row>
    <row r="554" spans="1:63" x14ac:dyDescent="0.3">
      <c r="A554" s="14"/>
      <c r="B554" s="27"/>
      <c r="D554" s="25"/>
      <c r="BD554" s="33"/>
      <c r="BE554" s="33"/>
      <c r="BF554" s="33"/>
      <c r="BG554" s="33"/>
      <c r="BH554" s="33"/>
      <c r="BI554" s="33"/>
      <c r="BJ554" s="34"/>
      <c r="BK554" s="43"/>
    </row>
    <row r="555" spans="1:63" x14ac:dyDescent="0.3">
      <c r="A555" s="14"/>
      <c r="B555" s="27"/>
      <c r="D555" s="25"/>
      <c r="BD555" s="33"/>
      <c r="BE555" s="33"/>
      <c r="BF555" s="33"/>
      <c r="BG555" s="33"/>
      <c r="BH555" s="33"/>
      <c r="BI555" s="33"/>
      <c r="BJ555" s="34"/>
      <c r="BK555" s="43"/>
    </row>
    <row r="556" spans="1:63" x14ac:dyDescent="0.3">
      <c r="A556" s="14"/>
      <c r="B556" s="27"/>
      <c r="D556" s="25"/>
      <c r="BD556" s="33"/>
      <c r="BE556" s="33"/>
      <c r="BF556" s="33"/>
      <c r="BG556" s="33"/>
      <c r="BH556" s="33"/>
      <c r="BI556" s="33"/>
      <c r="BJ556" s="34"/>
      <c r="BK556" s="43"/>
    </row>
    <row r="557" spans="1:63" x14ac:dyDescent="0.3">
      <c r="A557" s="14"/>
      <c r="B557" s="27"/>
      <c r="D557" s="25"/>
      <c r="BD557" s="33"/>
      <c r="BE557" s="33"/>
      <c r="BF557" s="33"/>
      <c r="BG557" s="33"/>
      <c r="BH557" s="33"/>
      <c r="BI557" s="33"/>
      <c r="BJ557" s="34"/>
      <c r="BK557" s="43"/>
    </row>
    <row r="558" spans="1:63" x14ac:dyDescent="0.3">
      <c r="A558" s="14"/>
      <c r="B558" s="27"/>
      <c r="D558" s="25"/>
      <c r="BD558" s="33"/>
      <c r="BE558" s="33"/>
      <c r="BF558" s="33"/>
      <c r="BG558" s="33"/>
      <c r="BH558" s="33"/>
      <c r="BI558" s="33"/>
      <c r="BJ558" s="34"/>
      <c r="BK558" s="43"/>
    </row>
    <row r="559" spans="1:63" x14ac:dyDescent="0.3">
      <c r="A559" s="14"/>
      <c r="B559" s="27"/>
      <c r="D559" s="25"/>
      <c r="BD559" s="33"/>
      <c r="BE559" s="33"/>
      <c r="BF559" s="33"/>
      <c r="BG559" s="33"/>
      <c r="BH559" s="33"/>
      <c r="BI559" s="33"/>
      <c r="BJ559" s="34"/>
      <c r="BK559" s="43"/>
    </row>
    <row r="560" spans="1:63" x14ac:dyDescent="0.3">
      <c r="A560" s="14"/>
      <c r="B560" s="27"/>
      <c r="D560" s="25"/>
      <c r="BD560" s="33"/>
      <c r="BE560" s="33"/>
      <c r="BF560" s="33"/>
      <c r="BG560" s="33"/>
      <c r="BH560" s="33"/>
      <c r="BI560" s="33"/>
      <c r="BJ560" s="34"/>
      <c r="BK560" s="43"/>
    </row>
    <row r="561" spans="1:63" x14ac:dyDescent="0.3">
      <c r="A561" s="14"/>
      <c r="B561" s="27"/>
      <c r="D561" s="25"/>
      <c r="BD561" s="33"/>
      <c r="BE561" s="33"/>
      <c r="BF561" s="33"/>
      <c r="BG561" s="33"/>
      <c r="BH561" s="33"/>
      <c r="BI561" s="33"/>
      <c r="BJ561" s="34"/>
      <c r="BK561" s="43"/>
    </row>
    <row r="562" spans="1:63" x14ac:dyDescent="0.3">
      <c r="A562" s="14"/>
      <c r="B562" s="27"/>
      <c r="D562" s="25"/>
      <c r="BD562" s="33"/>
      <c r="BE562" s="33"/>
      <c r="BF562" s="33"/>
      <c r="BG562" s="33"/>
      <c r="BH562" s="33"/>
      <c r="BI562" s="33"/>
      <c r="BJ562" s="34"/>
      <c r="BK562" s="43"/>
    </row>
    <row r="563" spans="1:63" x14ac:dyDescent="0.3">
      <c r="A563" s="14"/>
      <c r="B563" s="27"/>
      <c r="BD563" s="33"/>
      <c r="BE563" s="33"/>
      <c r="BF563" s="33"/>
      <c r="BG563" s="33"/>
      <c r="BH563" s="33"/>
      <c r="BI563" s="33"/>
      <c r="BJ563" s="34"/>
      <c r="BK563" s="43"/>
    </row>
    <row r="564" spans="1:63" x14ac:dyDescent="0.3">
      <c r="A564" s="14"/>
      <c r="B564" s="27"/>
      <c r="D564" s="25"/>
      <c r="BD564" s="33"/>
      <c r="BE564" s="33"/>
      <c r="BF564" s="33"/>
      <c r="BG564" s="33"/>
      <c r="BH564" s="33"/>
      <c r="BI564" s="33"/>
      <c r="BJ564" s="34"/>
      <c r="BK564" s="43"/>
    </row>
    <row r="565" spans="1:63" x14ac:dyDescent="0.3">
      <c r="A565" s="14"/>
      <c r="B565" s="27"/>
      <c r="D565" s="25"/>
      <c r="BD565" s="33"/>
      <c r="BE565" s="33"/>
      <c r="BF565" s="33"/>
      <c r="BG565" s="33"/>
      <c r="BH565" s="33"/>
      <c r="BI565" s="33"/>
      <c r="BJ565" s="34"/>
      <c r="BK565" s="43"/>
    </row>
    <row r="566" spans="1:63" x14ac:dyDescent="0.3">
      <c r="A566" s="14"/>
      <c r="B566" s="27"/>
      <c r="D566" s="25"/>
      <c r="BD566" s="33"/>
      <c r="BE566" s="33"/>
      <c r="BF566" s="33"/>
      <c r="BG566" s="33"/>
      <c r="BH566" s="33"/>
      <c r="BI566" s="33"/>
      <c r="BJ566" s="34"/>
      <c r="BK566" s="43"/>
    </row>
    <row r="567" spans="1:63" x14ac:dyDescent="0.3">
      <c r="A567" s="14"/>
      <c r="B567" s="27"/>
      <c r="D567" s="25"/>
      <c r="BD567" s="33"/>
      <c r="BE567" s="33"/>
      <c r="BF567" s="33"/>
      <c r="BG567" s="33"/>
      <c r="BH567" s="33"/>
      <c r="BI567" s="33"/>
      <c r="BJ567" s="34"/>
      <c r="BK567" s="43"/>
    </row>
    <row r="568" spans="1:63" x14ac:dyDescent="0.3">
      <c r="A568" s="14"/>
      <c r="B568" s="27"/>
      <c r="D568" s="25"/>
      <c r="BD568" s="33"/>
      <c r="BE568" s="33"/>
      <c r="BF568" s="33"/>
      <c r="BG568" s="33"/>
      <c r="BH568" s="33"/>
      <c r="BI568" s="33"/>
      <c r="BJ568" s="34"/>
      <c r="BK568" s="43"/>
    </row>
    <row r="569" spans="1:63" x14ac:dyDescent="0.3">
      <c r="A569" s="14"/>
      <c r="B569" s="27"/>
      <c r="BD569" s="33"/>
      <c r="BE569" s="33"/>
      <c r="BF569" s="33"/>
      <c r="BG569" s="33"/>
      <c r="BH569" s="33"/>
      <c r="BI569" s="33"/>
      <c r="BJ569" s="34"/>
      <c r="BK569" s="43"/>
    </row>
  </sheetData>
  <sortState xmlns:xlrd2="http://schemas.microsoft.com/office/spreadsheetml/2017/richdata2" ref="A6:BO404">
    <sortCondition descending="1" ref="BC6:BC404"/>
  </sortState>
  <mergeCells count="12">
    <mergeCell ref="BK3:BK5"/>
    <mergeCell ref="BE3:BE5"/>
    <mergeCell ref="BF3:BF5"/>
    <mergeCell ref="BG3:BG5"/>
    <mergeCell ref="BH3:BH5"/>
    <mergeCell ref="BI3:BI5"/>
    <mergeCell ref="BJ3:BJ5"/>
    <mergeCell ref="A3:C3"/>
    <mergeCell ref="C4:D4"/>
    <mergeCell ref="BD3:BD5"/>
    <mergeCell ref="A1:BD1"/>
    <mergeCell ref="A2:BD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O433"/>
  <sheetViews>
    <sheetView topLeftCell="P1" zoomScaleNormal="100" workbookViewId="0">
      <selection activeCell="U5" sqref="U5"/>
    </sheetView>
  </sheetViews>
  <sheetFormatPr baseColWidth="10" defaultRowHeight="14.4" x14ac:dyDescent="0.3"/>
  <cols>
    <col min="1" max="1" width="11.6640625" bestFit="1" customWidth="1"/>
    <col min="2" max="2" width="21.33203125" bestFit="1" customWidth="1"/>
    <col min="3" max="3" width="18.88671875" bestFit="1" customWidth="1"/>
    <col min="4" max="4" width="23.33203125" customWidth="1"/>
    <col min="5" max="5" width="8.44140625" customWidth="1"/>
    <col min="6" max="7" width="8.5546875" customWidth="1"/>
    <col min="8" max="8" width="9.6640625" customWidth="1"/>
    <col min="9" max="10" width="8.88671875" customWidth="1"/>
    <col min="11" max="11" width="9.109375" customWidth="1"/>
    <col min="12" max="12" width="8.5546875" customWidth="1"/>
    <col min="13" max="13" width="10.88671875" customWidth="1"/>
    <col min="14" max="14" width="14.21875" customWidth="1"/>
    <col min="15" max="15" width="9.6640625" customWidth="1"/>
    <col min="16" max="16" width="9" customWidth="1"/>
    <col min="17" max="17" width="8.6640625" customWidth="1"/>
    <col min="18" max="18" width="8.44140625" customWidth="1"/>
    <col min="19" max="19" width="9" customWidth="1"/>
    <col min="20" max="20" width="8.88671875" customWidth="1"/>
    <col min="21" max="26" width="9.5546875" customWidth="1"/>
    <col min="27" max="27" width="10.109375" customWidth="1"/>
    <col min="28" max="28" width="9.109375" customWidth="1"/>
    <col min="29" max="29" width="10.33203125" customWidth="1"/>
    <col min="30" max="31" width="8.6640625" customWidth="1"/>
    <col min="32" max="32" width="10.5546875" customWidth="1"/>
    <col min="33" max="33" width="9.5546875" customWidth="1"/>
    <col min="34" max="36" width="8.6640625" customWidth="1"/>
    <col min="37" max="37" width="9.33203125" customWidth="1"/>
    <col min="38" max="39" width="10.109375" customWidth="1"/>
    <col min="40" max="40" width="11.5546875" customWidth="1"/>
    <col min="41" max="42" width="11.109375" customWidth="1"/>
    <col min="43" max="44" width="10.109375" customWidth="1"/>
    <col min="45" max="45" width="11.5546875" customWidth="1"/>
    <col min="46" max="47" width="10.109375" customWidth="1"/>
    <col min="48" max="48" width="8" bestFit="1" customWidth="1"/>
    <col min="49" max="51" width="8.6640625" bestFit="1" customWidth="1"/>
    <col min="52" max="52" width="11.5546875" customWidth="1"/>
    <col min="53" max="54" width="8" bestFit="1" customWidth="1"/>
    <col min="56" max="62" width="10.6640625" customWidth="1"/>
    <col min="63" max="63" width="13.44140625" customWidth="1"/>
    <col min="64" max="64" width="5.6640625" bestFit="1" customWidth="1"/>
    <col min="65" max="65" width="22.6640625" bestFit="1" customWidth="1"/>
    <col min="66" max="66" width="14.88671875" bestFit="1" customWidth="1"/>
    <col min="67" max="67" width="23.5546875" bestFit="1" customWidth="1"/>
  </cols>
  <sheetData>
    <row r="1" spans="1:67" ht="15.75" customHeight="1" x14ac:dyDescent="0.3">
      <c r="A1" s="72" t="s">
        <v>306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</row>
    <row r="2" spans="1:67" x14ac:dyDescent="0.3">
      <c r="A2" s="82" t="s">
        <v>298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</row>
    <row r="3" spans="1:67" ht="45" customHeight="1" x14ac:dyDescent="0.3">
      <c r="A3" s="77"/>
      <c r="B3" s="77"/>
      <c r="C3" s="78"/>
      <c r="D3" s="15" t="s">
        <v>0</v>
      </c>
      <c r="E3" s="3" t="s">
        <v>286</v>
      </c>
      <c r="F3" s="3" t="s">
        <v>260</v>
      </c>
      <c r="G3" s="3" t="s">
        <v>260</v>
      </c>
      <c r="H3" s="3" t="s">
        <v>261</v>
      </c>
      <c r="I3" s="54" t="s">
        <v>262</v>
      </c>
      <c r="J3" s="3" t="s">
        <v>263</v>
      </c>
      <c r="K3" s="3" t="s">
        <v>263</v>
      </c>
      <c r="L3" s="3" t="s">
        <v>264</v>
      </c>
      <c r="M3" s="3" t="s">
        <v>264</v>
      </c>
      <c r="N3" s="3" t="s">
        <v>265</v>
      </c>
      <c r="O3" s="3" t="s">
        <v>287</v>
      </c>
      <c r="P3" s="54" t="s">
        <v>266</v>
      </c>
      <c r="Q3" s="54" t="s">
        <v>267</v>
      </c>
      <c r="R3" s="54" t="s">
        <v>267</v>
      </c>
      <c r="S3" s="54" t="s">
        <v>267</v>
      </c>
      <c r="T3" s="54" t="s">
        <v>268</v>
      </c>
      <c r="U3" s="54" t="s">
        <v>268</v>
      </c>
      <c r="V3" s="54" t="s">
        <v>269</v>
      </c>
      <c r="W3" s="54" t="s">
        <v>269</v>
      </c>
      <c r="X3" s="54" t="s">
        <v>269</v>
      </c>
      <c r="Y3" s="54" t="s">
        <v>269</v>
      </c>
      <c r="Z3" s="55" t="s">
        <v>271</v>
      </c>
      <c r="AA3" s="56" t="s">
        <v>288</v>
      </c>
      <c r="AB3" s="4" t="s">
        <v>272</v>
      </c>
      <c r="AC3" s="4" t="s">
        <v>273</v>
      </c>
      <c r="AD3" s="4" t="s">
        <v>273</v>
      </c>
      <c r="AE3" s="4" t="s">
        <v>273</v>
      </c>
      <c r="AF3" s="56" t="s">
        <v>274</v>
      </c>
      <c r="AG3" s="4" t="s">
        <v>275</v>
      </c>
      <c r="AH3" s="4" t="s">
        <v>275</v>
      </c>
      <c r="AI3" s="4" t="s">
        <v>275</v>
      </c>
      <c r="AJ3" s="4" t="s">
        <v>275</v>
      </c>
      <c r="AK3" s="4" t="s">
        <v>275</v>
      </c>
      <c r="AL3" s="56" t="s">
        <v>276</v>
      </c>
      <c r="AM3" s="67" t="s">
        <v>277</v>
      </c>
      <c r="AN3" s="56" t="s">
        <v>278</v>
      </c>
      <c r="AO3" s="56" t="s">
        <v>278</v>
      </c>
      <c r="AP3" s="4" t="s">
        <v>279</v>
      </c>
      <c r="AQ3" s="4" t="s">
        <v>280</v>
      </c>
      <c r="AR3" s="4" t="s">
        <v>289</v>
      </c>
      <c r="AS3" s="4" t="s">
        <v>289</v>
      </c>
      <c r="AT3" s="4" t="s">
        <v>289</v>
      </c>
      <c r="AU3" s="4" t="s">
        <v>281</v>
      </c>
      <c r="AV3" s="56" t="s">
        <v>282</v>
      </c>
      <c r="AW3" s="4" t="s">
        <v>283</v>
      </c>
      <c r="AX3" s="4" t="s">
        <v>283</v>
      </c>
      <c r="AY3" s="4" t="s">
        <v>283</v>
      </c>
      <c r="AZ3" s="56" t="s">
        <v>284</v>
      </c>
      <c r="BA3" s="56" t="s">
        <v>290</v>
      </c>
      <c r="BB3" s="56" t="s">
        <v>290</v>
      </c>
      <c r="BC3" s="13" t="s">
        <v>6</v>
      </c>
      <c r="BD3" s="79" t="s">
        <v>20</v>
      </c>
      <c r="BE3" s="79" t="s">
        <v>21</v>
      </c>
      <c r="BF3" s="79" t="s">
        <v>22</v>
      </c>
      <c r="BG3" s="79" t="s">
        <v>23</v>
      </c>
      <c r="BH3" s="79" t="s">
        <v>24</v>
      </c>
      <c r="BI3" s="79" t="s">
        <v>25</v>
      </c>
      <c r="BJ3" s="79" t="s">
        <v>26</v>
      </c>
      <c r="BK3" s="74" t="s">
        <v>6</v>
      </c>
      <c r="BL3" s="12" t="s">
        <v>7</v>
      </c>
      <c r="BM3" s="12" t="s">
        <v>8</v>
      </c>
      <c r="BN3" s="12" t="s">
        <v>9</v>
      </c>
      <c r="BO3" s="12" t="s">
        <v>10</v>
      </c>
    </row>
    <row r="4" spans="1:67" x14ac:dyDescent="0.3">
      <c r="A4" s="8"/>
      <c r="B4" s="16"/>
      <c r="C4" s="75" t="s">
        <v>1</v>
      </c>
      <c r="D4" s="76"/>
      <c r="E4" s="17">
        <v>9</v>
      </c>
      <c r="F4" s="17">
        <v>11</v>
      </c>
      <c r="G4" s="17">
        <v>27</v>
      </c>
      <c r="H4" s="17">
        <v>9</v>
      </c>
      <c r="I4" s="17">
        <v>9.1999999999999993</v>
      </c>
      <c r="J4" s="17">
        <v>13</v>
      </c>
      <c r="K4" s="17">
        <v>23</v>
      </c>
      <c r="L4" s="17">
        <v>6</v>
      </c>
      <c r="M4" s="17">
        <v>9</v>
      </c>
      <c r="N4" s="17">
        <v>11.4</v>
      </c>
      <c r="O4" s="17">
        <v>7.5</v>
      </c>
      <c r="P4" s="68">
        <v>21.1</v>
      </c>
      <c r="Q4" s="17">
        <v>45.6</v>
      </c>
      <c r="R4" s="17">
        <v>42.2</v>
      </c>
      <c r="S4" s="17">
        <v>21</v>
      </c>
      <c r="T4" s="28">
        <v>17</v>
      </c>
      <c r="U4" s="28">
        <v>25</v>
      </c>
      <c r="V4" s="28">
        <v>45</v>
      </c>
      <c r="W4" s="28">
        <v>21</v>
      </c>
      <c r="X4" s="17">
        <v>7</v>
      </c>
      <c r="Y4" s="17">
        <v>13</v>
      </c>
      <c r="Z4" s="17">
        <v>8.9</v>
      </c>
      <c r="AA4" s="17">
        <v>7.44</v>
      </c>
      <c r="AB4" s="17">
        <v>16.350000000000001</v>
      </c>
      <c r="AC4" s="28" t="s">
        <v>17</v>
      </c>
      <c r="AD4" s="17">
        <v>42</v>
      </c>
      <c r="AE4" s="17">
        <v>28</v>
      </c>
      <c r="AF4" s="17">
        <v>31</v>
      </c>
      <c r="AG4" s="17">
        <v>49</v>
      </c>
      <c r="AH4" s="17">
        <v>32</v>
      </c>
      <c r="AI4" s="17">
        <v>19</v>
      </c>
      <c r="AJ4" s="17">
        <v>6.3</v>
      </c>
      <c r="AK4" s="17">
        <v>25</v>
      </c>
      <c r="AL4" s="17">
        <v>8.4</v>
      </c>
      <c r="AM4" s="17">
        <v>6.3</v>
      </c>
      <c r="AN4" s="17">
        <v>21.3</v>
      </c>
      <c r="AO4" s="17">
        <v>8</v>
      </c>
      <c r="AP4" s="17">
        <v>12</v>
      </c>
      <c r="AQ4" s="17">
        <v>7.7</v>
      </c>
      <c r="AR4" s="17">
        <v>23.2</v>
      </c>
      <c r="AS4" s="17">
        <v>42.2</v>
      </c>
      <c r="AT4" s="17">
        <v>7.4</v>
      </c>
      <c r="AU4" s="17">
        <v>5.8</v>
      </c>
      <c r="AV4" s="17">
        <v>6.2</v>
      </c>
      <c r="AW4" s="17">
        <v>13</v>
      </c>
      <c r="AX4" s="17">
        <v>25</v>
      </c>
      <c r="AY4" s="17">
        <v>44</v>
      </c>
      <c r="AZ4" s="17">
        <v>6.2</v>
      </c>
      <c r="BA4" s="29">
        <v>5</v>
      </c>
      <c r="BB4" s="29">
        <v>10</v>
      </c>
      <c r="BD4" s="80"/>
      <c r="BE4" s="80"/>
      <c r="BF4" s="80"/>
      <c r="BG4" s="80"/>
      <c r="BH4" s="80"/>
      <c r="BI4" s="80"/>
      <c r="BJ4" s="80"/>
      <c r="BK4" s="74"/>
    </row>
    <row r="5" spans="1:67" ht="30" customHeight="1" x14ac:dyDescent="0.3">
      <c r="A5" s="26" t="s">
        <v>2</v>
      </c>
      <c r="B5" s="26" t="s">
        <v>4</v>
      </c>
      <c r="C5" s="26" t="s">
        <v>5</v>
      </c>
      <c r="D5" s="19" t="s">
        <v>3</v>
      </c>
      <c r="E5" s="31" t="s">
        <v>285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1" t="s">
        <v>2185</v>
      </c>
      <c r="R5" s="31" t="s">
        <v>2186</v>
      </c>
      <c r="S5" s="31" t="s">
        <v>2187</v>
      </c>
      <c r="T5" s="30"/>
      <c r="U5" s="30"/>
      <c r="V5" s="92" t="s">
        <v>4162</v>
      </c>
      <c r="W5" s="92" t="s">
        <v>4162</v>
      </c>
      <c r="X5" s="92" t="s">
        <v>4162</v>
      </c>
      <c r="Y5" s="92" t="s">
        <v>4162</v>
      </c>
      <c r="Z5" s="92" t="s">
        <v>4162</v>
      </c>
      <c r="AA5" s="46"/>
      <c r="AB5" s="30"/>
      <c r="AC5" s="30" t="s">
        <v>18</v>
      </c>
      <c r="AD5" s="30"/>
      <c r="AE5" s="30" t="s">
        <v>19</v>
      </c>
      <c r="AF5" s="30"/>
      <c r="AG5" s="30" t="s">
        <v>16</v>
      </c>
      <c r="AH5" s="30" t="s">
        <v>15</v>
      </c>
      <c r="AI5" s="30" t="s">
        <v>14</v>
      </c>
      <c r="AJ5" s="30" t="s">
        <v>79</v>
      </c>
      <c r="AK5" s="30" t="s">
        <v>28</v>
      </c>
      <c r="AL5" s="30"/>
      <c r="AM5" s="30"/>
      <c r="AN5" s="31" t="s">
        <v>3274</v>
      </c>
      <c r="AO5" s="31" t="s">
        <v>3275</v>
      </c>
      <c r="AP5" s="31"/>
      <c r="AQ5" s="30" t="s">
        <v>13</v>
      </c>
      <c r="AR5" s="30"/>
      <c r="AS5" s="30"/>
      <c r="AT5" s="30"/>
      <c r="AU5" s="30"/>
      <c r="AV5" s="30"/>
      <c r="AW5" s="31"/>
      <c r="AX5" s="31"/>
      <c r="AY5" s="31"/>
      <c r="AZ5" s="31"/>
      <c r="BA5" s="41"/>
      <c r="BB5" s="41"/>
      <c r="BC5" s="38"/>
      <c r="BD5" s="81"/>
      <c r="BE5" s="81"/>
      <c r="BF5" s="81"/>
      <c r="BG5" s="81"/>
      <c r="BH5" s="81"/>
      <c r="BI5" s="81"/>
      <c r="BJ5" s="81"/>
      <c r="BK5" s="74"/>
    </row>
    <row r="6" spans="1:67" ht="13.8" customHeight="1" x14ac:dyDescent="0.3">
      <c r="A6" s="14">
        <v>1981</v>
      </c>
      <c r="B6" t="s">
        <v>554</v>
      </c>
      <c r="C6" t="s">
        <v>37</v>
      </c>
      <c r="D6" s="25" t="s">
        <v>54</v>
      </c>
      <c r="E6">
        <v>0</v>
      </c>
      <c r="F6">
        <v>0</v>
      </c>
      <c r="G6">
        <v>0</v>
      </c>
      <c r="H6">
        <v>23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21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23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23</v>
      </c>
      <c r="AM6">
        <v>50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23</v>
      </c>
      <c r="AU6">
        <v>0</v>
      </c>
      <c r="AV6">
        <v>0</v>
      </c>
      <c r="AW6">
        <v>0</v>
      </c>
      <c r="AX6">
        <v>0</v>
      </c>
      <c r="AY6">
        <v>0</v>
      </c>
      <c r="AZ6">
        <v>25</v>
      </c>
      <c r="BA6">
        <v>25</v>
      </c>
      <c r="BB6">
        <v>0</v>
      </c>
      <c r="BC6">
        <f>SUM(E6:BB6)</f>
        <v>213</v>
      </c>
      <c r="BD6" s="33">
        <f>IF(BC6=0,0,LARGE(E6:BB6,1))</f>
        <v>50</v>
      </c>
      <c r="BE6" s="33">
        <f>IF(BC6=0,0,LARGE(E6:BB6,2))</f>
        <v>25</v>
      </c>
      <c r="BF6" s="33">
        <f>IF(BC6=0,0,LARGE(E6:BB6,3))</f>
        <v>25</v>
      </c>
      <c r="BG6" s="33">
        <f>IF(BC6=0,0,LARGE(E6:BB6,4))</f>
        <v>23</v>
      </c>
      <c r="BH6" s="33">
        <f>IF(BC6=0,0,LARGE(E6:BB6,5))</f>
        <v>23</v>
      </c>
      <c r="BI6" s="33">
        <f>IF(BC6=0,0,LARGE(E6:BB6,6))</f>
        <v>23</v>
      </c>
      <c r="BJ6" s="33">
        <f>IF(BC6=0,0,LARGE(E6:BB6,7))</f>
        <v>23</v>
      </c>
      <c r="BK6" s="43">
        <f>SUM(BD6:BJ6)</f>
        <v>192</v>
      </c>
      <c r="BL6">
        <v>26</v>
      </c>
      <c r="BM6" t="str">
        <f>B6</f>
        <v>Gobiet</v>
      </c>
      <c r="BN6" t="str">
        <f>C6</f>
        <v>Mélanie</v>
      </c>
      <c r="BO6" t="str">
        <f>D6</f>
        <v>Troistorrents</v>
      </c>
    </row>
    <row r="7" spans="1:67" x14ac:dyDescent="0.3">
      <c r="A7" s="14">
        <v>1978</v>
      </c>
      <c r="B7" t="s">
        <v>865</v>
      </c>
      <c r="C7" t="s">
        <v>866</v>
      </c>
      <c r="D7" s="25" t="s">
        <v>1382</v>
      </c>
      <c r="E7">
        <v>0</v>
      </c>
      <c r="F7">
        <v>0</v>
      </c>
      <c r="G7">
        <v>0</v>
      </c>
      <c r="H7">
        <v>0</v>
      </c>
      <c r="I7">
        <v>21</v>
      </c>
      <c r="J7">
        <v>0</v>
      </c>
      <c r="K7">
        <v>0</v>
      </c>
      <c r="L7">
        <v>0</v>
      </c>
      <c r="M7">
        <v>25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42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21</v>
      </c>
      <c r="BC7">
        <f>SUM(E7:BB7)</f>
        <v>128</v>
      </c>
      <c r="BD7" s="33">
        <f>IF(BC7=0,0,LARGE(E7:BB7,1))</f>
        <v>42</v>
      </c>
      <c r="BE7" s="33">
        <f>IF(BC7=0,0,LARGE(E7:BB7,2))</f>
        <v>25</v>
      </c>
      <c r="BF7" s="33">
        <f>IF(BC7=0,0,LARGE(E7:BB7,3))</f>
        <v>21</v>
      </c>
      <c r="BG7" s="33">
        <f>IF(BC7=0,0,LARGE(E7:BB7,4))</f>
        <v>21</v>
      </c>
      <c r="BH7" s="33">
        <f>IF(BC7=0,0,LARGE(E7:BB7,5))</f>
        <v>19</v>
      </c>
      <c r="BI7" s="33">
        <f>IF(BC7=0,0,LARGE(E7:BB7,6))</f>
        <v>0</v>
      </c>
      <c r="BJ7" s="33">
        <f>IF(BC7=0,0,LARGE(E7:BB7,7))</f>
        <v>0</v>
      </c>
      <c r="BK7" s="43">
        <f>SUM(BD7:BJ7)</f>
        <v>128</v>
      </c>
      <c r="BL7">
        <v>36</v>
      </c>
      <c r="BM7" t="str">
        <f>B7</f>
        <v>Saillen</v>
      </c>
      <c r="BN7" t="str">
        <f>C7</f>
        <v>Sandrine</v>
      </c>
      <c r="BO7" t="str">
        <f>D7</f>
        <v>Vens</v>
      </c>
    </row>
    <row r="8" spans="1:67" x14ac:dyDescent="0.3">
      <c r="A8" s="14">
        <v>1980</v>
      </c>
      <c r="B8" t="s">
        <v>1499</v>
      </c>
      <c r="C8" t="s">
        <v>36</v>
      </c>
      <c r="D8" s="25" t="s">
        <v>1709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25</v>
      </c>
      <c r="M8">
        <v>0</v>
      </c>
      <c r="N8">
        <v>0</v>
      </c>
      <c r="O8">
        <v>25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23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25</v>
      </c>
      <c r="AV8">
        <v>0</v>
      </c>
      <c r="AW8">
        <v>0</v>
      </c>
      <c r="AX8">
        <v>0</v>
      </c>
      <c r="AY8">
        <v>0</v>
      </c>
      <c r="AZ8">
        <v>0</v>
      </c>
      <c r="BA8">
        <v>23</v>
      </c>
      <c r="BB8">
        <v>0</v>
      </c>
      <c r="BC8">
        <f>SUM(E8:BB8)</f>
        <v>121</v>
      </c>
      <c r="BD8" s="33">
        <f>IF(BC8=0,0,LARGE(E8:BB8,1))</f>
        <v>25</v>
      </c>
      <c r="BE8" s="33">
        <f>IF(BC8=0,0,LARGE(E8:BB8,2))</f>
        <v>25</v>
      </c>
      <c r="BF8" s="33">
        <f>IF(BC8=0,0,LARGE(E8:BB8,3))</f>
        <v>25</v>
      </c>
      <c r="BG8" s="33">
        <f>IF(BC8=0,0,LARGE(E8:BB8,4))</f>
        <v>23</v>
      </c>
      <c r="BH8" s="33">
        <f>IF(BC8=0,0,LARGE(E8:BB8,5))</f>
        <v>23</v>
      </c>
      <c r="BI8" s="33">
        <f>IF(BC8=0,0,LARGE(E8:BB8,6))</f>
        <v>0</v>
      </c>
      <c r="BJ8" s="33">
        <f>IF(BC8=0,0,LARGE(E8:BB8,7))</f>
        <v>0</v>
      </c>
      <c r="BK8" s="43">
        <f>SUM(BD8:BJ8)</f>
        <v>121</v>
      </c>
      <c r="BL8">
        <v>42</v>
      </c>
      <c r="BM8" t="str">
        <f>B8</f>
        <v>Crausaz</v>
      </c>
      <c r="BN8" t="str">
        <f>C8</f>
        <v>Christine</v>
      </c>
      <c r="BO8" t="str">
        <f>D8</f>
        <v>Le Levron</v>
      </c>
    </row>
    <row r="9" spans="1:67" x14ac:dyDescent="0.3">
      <c r="A9" s="14">
        <v>1980</v>
      </c>
      <c r="B9" t="s">
        <v>140</v>
      </c>
      <c r="C9" t="s">
        <v>312</v>
      </c>
      <c r="D9" s="25" t="s">
        <v>39</v>
      </c>
      <c r="E9">
        <v>0</v>
      </c>
      <c r="F9">
        <v>25</v>
      </c>
      <c r="G9">
        <v>23</v>
      </c>
      <c r="H9">
        <v>0</v>
      </c>
      <c r="I9">
        <v>0</v>
      </c>
      <c r="J9">
        <v>0</v>
      </c>
      <c r="K9">
        <v>19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23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f>SUM(E9:BB9)</f>
        <v>96</v>
      </c>
      <c r="BD9" s="33">
        <f>IF(BC9=0,0,LARGE(E9:BB9,1))</f>
        <v>25</v>
      </c>
      <c r="BE9" s="33">
        <f>IF(BC9=0,0,LARGE(E9:BB9,2))</f>
        <v>23</v>
      </c>
      <c r="BF9" s="33">
        <f>IF(BC9=0,0,LARGE(E9:BB9,3))</f>
        <v>23</v>
      </c>
      <c r="BG9" s="33">
        <f>IF(BC9=0,0,LARGE(E9:BB9,4))</f>
        <v>19</v>
      </c>
      <c r="BH9" s="33">
        <f>IF(BC9=0,0,LARGE(E9:BB9,5))</f>
        <v>6</v>
      </c>
      <c r="BI9" s="33">
        <f>IF(BC9=0,0,LARGE(E9:BB9,6))</f>
        <v>0</v>
      </c>
      <c r="BJ9" s="33">
        <f>IF(BC9=0,0,LARGE(E9:BB9,7))</f>
        <v>0</v>
      </c>
      <c r="BK9" s="43">
        <f>SUM(BD9:BJ9)</f>
        <v>96</v>
      </c>
      <c r="BL9">
        <v>1</v>
      </c>
      <c r="BM9" t="str">
        <f>B9</f>
        <v>Renda</v>
      </c>
      <c r="BN9" t="str">
        <f>C9</f>
        <v>Anabela</v>
      </c>
      <c r="BO9" t="str">
        <f>D9</f>
        <v>Grimisuat</v>
      </c>
    </row>
    <row r="10" spans="1:67" x14ac:dyDescent="0.3">
      <c r="A10" s="14">
        <v>1982</v>
      </c>
      <c r="B10" t="s">
        <v>555</v>
      </c>
      <c r="C10" t="s">
        <v>363</v>
      </c>
      <c r="D10" s="25" t="s">
        <v>556</v>
      </c>
      <c r="E10">
        <v>0</v>
      </c>
      <c r="F10">
        <v>0</v>
      </c>
      <c r="G10">
        <v>0</v>
      </c>
      <c r="H10">
        <v>21</v>
      </c>
      <c r="I10">
        <v>0</v>
      </c>
      <c r="J10">
        <v>25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21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21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f>SUM(E10:BB10)</f>
        <v>88</v>
      </c>
      <c r="BD10" s="33">
        <f>IF(BC10=0,0,LARGE(E10:BB10,1))</f>
        <v>25</v>
      </c>
      <c r="BE10" s="33">
        <f>IF(BC10=0,0,LARGE(E10:BB10,2))</f>
        <v>21</v>
      </c>
      <c r="BF10" s="33">
        <f>IF(BC10=0,0,LARGE(E10:BB10,3))</f>
        <v>21</v>
      </c>
      <c r="BG10" s="33">
        <f>IF(BC10=0,0,LARGE(E10:BB10,4))</f>
        <v>21</v>
      </c>
      <c r="BH10" s="33">
        <f>IF(BC10=0,0,LARGE(E10:BB10,5))</f>
        <v>0</v>
      </c>
      <c r="BI10" s="33">
        <f>IF(BC10=0,0,LARGE(E10:BB10,6))</f>
        <v>0</v>
      </c>
      <c r="BJ10" s="33">
        <f>IF(BC10=0,0,LARGE(E10:BB10,7))</f>
        <v>0</v>
      </c>
      <c r="BK10" s="43">
        <f>SUM(BD10:BJ10)</f>
        <v>88</v>
      </c>
      <c r="BL10">
        <v>27</v>
      </c>
      <c r="BM10" t="str">
        <f>B10</f>
        <v>Ecoeur</v>
      </c>
      <c r="BN10" t="str">
        <f>C10</f>
        <v>Céline</v>
      </c>
      <c r="BO10" t="str">
        <f>D10</f>
        <v>Morgins</v>
      </c>
    </row>
    <row r="11" spans="1:67" x14ac:dyDescent="0.3">
      <c r="A11" s="14">
        <v>1983</v>
      </c>
      <c r="B11" t="s">
        <v>838</v>
      </c>
      <c r="C11" t="s">
        <v>568</v>
      </c>
      <c r="D11" s="25" t="s">
        <v>3485</v>
      </c>
      <c r="E11">
        <v>0</v>
      </c>
      <c r="F11">
        <v>0</v>
      </c>
      <c r="G11">
        <v>0</v>
      </c>
      <c r="H11">
        <v>0</v>
      </c>
      <c r="I11">
        <v>25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25</v>
      </c>
      <c r="BC11">
        <f>SUM(E11:BB11)</f>
        <v>75</v>
      </c>
      <c r="BD11" s="33">
        <f>IF(BC11=0,0,LARGE(E11:BB11,1))</f>
        <v>25</v>
      </c>
      <c r="BE11" s="33">
        <f>IF(BC11=0,0,LARGE(E11:BB11,2))</f>
        <v>25</v>
      </c>
      <c r="BF11" s="33">
        <f>IF(BC11=0,0,LARGE(E11:BB11,3))</f>
        <v>25</v>
      </c>
      <c r="BG11" s="33">
        <f>IF(BC11=0,0,LARGE(E11:BB11,4))</f>
        <v>0</v>
      </c>
      <c r="BH11" s="33">
        <f>IF(BC11=0,0,LARGE(E11:BB11,5))</f>
        <v>0</v>
      </c>
      <c r="BI11" s="33">
        <f>IF(BC11=0,0,LARGE(E11:BB11,6))</f>
        <v>0</v>
      </c>
      <c r="BJ11" s="33">
        <f>IF(BC11=0,0,LARGE(E11:BB11,7))</f>
        <v>0</v>
      </c>
      <c r="BK11" s="43">
        <f>SUM(BD11:BJ11)</f>
        <v>75</v>
      </c>
      <c r="BL11">
        <v>35</v>
      </c>
      <c r="BM11" t="str">
        <f>B11</f>
        <v>Dewalle</v>
      </c>
      <c r="BN11" t="str">
        <f>C11</f>
        <v>Christel</v>
      </c>
      <c r="BO11" t="str">
        <f>D11</f>
        <v>Cornier</v>
      </c>
    </row>
    <row r="12" spans="1:67" x14ac:dyDescent="0.3">
      <c r="A12" s="14">
        <v>1982</v>
      </c>
      <c r="B12" t="s">
        <v>1063</v>
      </c>
      <c r="C12" t="s">
        <v>898</v>
      </c>
      <c r="D12" s="25" t="s">
        <v>61</v>
      </c>
      <c r="E12">
        <v>0</v>
      </c>
      <c r="F12">
        <v>0</v>
      </c>
      <c r="G12">
        <v>0</v>
      </c>
      <c r="H12">
        <v>0</v>
      </c>
      <c r="I12">
        <v>0</v>
      </c>
      <c r="J12">
        <v>23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17</v>
      </c>
      <c r="AW12">
        <v>0</v>
      </c>
      <c r="AX12">
        <v>0</v>
      </c>
      <c r="AY12">
        <v>0</v>
      </c>
      <c r="AZ12">
        <v>13</v>
      </c>
      <c r="BA12">
        <v>19</v>
      </c>
      <c r="BB12">
        <v>0</v>
      </c>
      <c r="BC12">
        <f>SUM(E12:BB12)</f>
        <v>73</v>
      </c>
      <c r="BD12" s="33">
        <f>IF(BC12=0,0,LARGE(E12:BB12,1))</f>
        <v>23</v>
      </c>
      <c r="BE12" s="33">
        <f>IF(BC12=0,0,LARGE(E12:BB12,2))</f>
        <v>19</v>
      </c>
      <c r="BF12" s="33">
        <f>IF(BC12=0,0,LARGE(E12:BB12,3))</f>
        <v>17</v>
      </c>
      <c r="BG12" s="33">
        <f>IF(BC12=0,0,LARGE(E12:BB12,4))</f>
        <v>13</v>
      </c>
      <c r="BH12" s="33">
        <f>IF(BC12=0,0,LARGE(E12:BB12,5))</f>
        <v>1</v>
      </c>
      <c r="BI12" s="33">
        <f>IF(BC12=0,0,LARGE(E12:BB12,6))</f>
        <v>0</v>
      </c>
      <c r="BJ12" s="33">
        <f>IF(BC12=0,0,LARGE(E12:BB12,7))</f>
        <v>0</v>
      </c>
      <c r="BK12" s="43">
        <f>SUM(BD12:BJ12)</f>
        <v>73</v>
      </c>
      <c r="BL12">
        <v>38</v>
      </c>
      <c r="BM12" t="str">
        <f>B12</f>
        <v>Bonvin</v>
      </c>
      <c r="BN12" t="str">
        <f>C12</f>
        <v>Sarah</v>
      </c>
      <c r="BO12" t="str">
        <f>D12</f>
        <v>Montana</v>
      </c>
    </row>
    <row r="13" spans="1:67" x14ac:dyDescent="0.3">
      <c r="A13" s="14">
        <v>1981</v>
      </c>
      <c r="B13" t="s">
        <v>400</v>
      </c>
      <c r="C13" t="s">
        <v>401</v>
      </c>
      <c r="D13" s="25" t="s">
        <v>39</v>
      </c>
      <c r="E13">
        <v>0</v>
      </c>
      <c r="F13">
        <v>0</v>
      </c>
      <c r="G13">
        <v>17</v>
      </c>
      <c r="H13">
        <v>0</v>
      </c>
      <c r="I13">
        <v>0</v>
      </c>
      <c r="J13">
        <v>0</v>
      </c>
      <c r="K13">
        <v>25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23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f>SUM(E13:BB13)</f>
        <v>65</v>
      </c>
      <c r="BD13" s="33">
        <f>IF(BC13=0,0,LARGE(E13:BB13,1))</f>
        <v>25</v>
      </c>
      <c r="BE13" s="33">
        <f>IF(BC13=0,0,LARGE(E13:BB13,2))</f>
        <v>23</v>
      </c>
      <c r="BF13" s="33">
        <f>IF(BC13=0,0,LARGE(E13:BB13,3))</f>
        <v>17</v>
      </c>
      <c r="BG13" s="33">
        <f>IF(BC13=0,0,LARGE(E13:BB13,4))</f>
        <v>0</v>
      </c>
      <c r="BH13" s="33">
        <f>IF(BC13=0,0,LARGE(E13:BB13,5))</f>
        <v>0</v>
      </c>
      <c r="BI13" s="33">
        <f>IF(BC13=0,0,LARGE(E13:BB13,6))</f>
        <v>0</v>
      </c>
      <c r="BJ13" s="33">
        <f>IF(BC13=0,0,LARGE(E13:BB13,7))</f>
        <v>0</v>
      </c>
      <c r="BK13" s="43">
        <f>SUM(BD13:BJ13)</f>
        <v>65</v>
      </c>
      <c r="BL13">
        <v>22</v>
      </c>
      <c r="BM13" t="str">
        <f>B13</f>
        <v>Linden</v>
      </c>
      <c r="BN13" t="str">
        <f>C13</f>
        <v>Léonore</v>
      </c>
      <c r="BO13" t="str">
        <f>D13</f>
        <v>Grimisuat</v>
      </c>
    </row>
    <row r="14" spans="1:67" x14ac:dyDescent="0.3">
      <c r="A14" s="14">
        <v>1982</v>
      </c>
      <c r="B14" t="s">
        <v>3211</v>
      </c>
      <c r="C14" t="s">
        <v>3212</v>
      </c>
      <c r="D14" s="25" t="s">
        <v>3222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19</v>
      </c>
      <c r="AM14">
        <v>46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f>SUM(E14:BB14)</f>
        <v>65</v>
      </c>
      <c r="BD14" s="33">
        <f>IF(BC14=0,0,LARGE(E14:BB14,1))</f>
        <v>46</v>
      </c>
      <c r="BE14" s="33">
        <f>IF(BC14=0,0,LARGE(E14:BB14,2))</f>
        <v>19</v>
      </c>
      <c r="BF14" s="33">
        <f>IF(BC14=0,0,LARGE(E14:BB14,3))</f>
        <v>0</v>
      </c>
      <c r="BG14" s="33">
        <f>IF(BC14=0,0,LARGE(E14:BB14,4))</f>
        <v>0</v>
      </c>
      <c r="BH14" s="33">
        <f>IF(BC14=0,0,LARGE(E14:BB14,5))</f>
        <v>0</v>
      </c>
      <c r="BI14" s="33">
        <f>IF(BC14=0,0,LARGE(E14:BB14,6))</f>
        <v>0</v>
      </c>
      <c r="BJ14" s="33">
        <f>IF(BC14=0,0,LARGE(E14:BB14,7))</f>
        <v>0</v>
      </c>
      <c r="BK14" s="43">
        <f>SUM(BD14:BJ14)</f>
        <v>65</v>
      </c>
      <c r="BL14">
        <v>47</v>
      </c>
      <c r="BM14" t="str">
        <f>B14</f>
        <v>Travaillaud</v>
      </c>
      <c r="BN14" t="str">
        <f>C14</f>
        <v>Karine</v>
      </c>
      <c r="BO14" t="str">
        <f>D14</f>
        <v>Samoens</v>
      </c>
    </row>
    <row r="15" spans="1:67" x14ac:dyDescent="0.3">
      <c r="A15" s="14">
        <v>1980</v>
      </c>
      <c r="B15" t="s">
        <v>1799</v>
      </c>
      <c r="C15" t="s">
        <v>666</v>
      </c>
      <c r="D15" s="25" t="s">
        <v>39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12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25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23</v>
      </c>
      <c r="BC15">
        <f>SUM(E15:BB15)</f>
        <v>60</v>
      </c>
      <c r="BD15" s="33">
        <f>IF(BC15=0,0,LARGE(E15:BB15,1))</f>
        <v>25</v>
      </c>
      <c r="BE15" s="33">
        <f>IF(BC15=0,0,LARGE(E15:BB15,2))</f>
        <v>23</v>
      </c>
      <c r="BF15" s="33">
        <f>IF(BC15=0,0,LARGE(E15:BB15,3))</f>
        <v>12</v>
      </c>
      <c r="BG15" s="33">
        <f>IF(BC15=0,0,LARGE(E15:BB15,4))</f>
        <v>0</v>
      </c>
      <c r="BH15" s="33">
        <f>IF(BC15=0,0,LARGE(E15:BB15,5))</f>
        <v>0</v>
      </c>
      <c r="BI15" s="33">
        <f>IF(BC15=0,0,LARGE(E15:BB15,6))</f>
        <v>0</v>
      </c>
      <c r="BJ15" s="33">
        <f>IF(BC15=0,0,LARGE(E15:BB15,7))</f>
        <v>0</v>
      </c>
      <c r="BK15" s="43">
        <f>SUM(BD15:BJ15)</f>
        <v>60</v>
      </c>
      <c r="BL15">
        <v>43</v>
      </c>
      <c r="BM15" t="str">
        <f>B15</f>
        <v>Zanini</v>
      </c>
      <c r="BN15" t="str">
        <f>C15</f>
        <v>Elodie</v>
      </c>
      <c r="BO15" t="str">
        <f>D15</f>
        <v>Grimisuat</v>
      </c>
    </row>
    <row r="16" spans="1:67" x14ac:dyDescent="0.3">
      <c r="A16" s="14">
        <v>1982</v>
      </c>
      <c r="B16" t="s">
        <v>128</v>
      </c>
      <c r="C16" t="s">
        <v>210</v>
      </c>
      <c r="D16" s="25" t="s">
        <v>136</v>
      </c>
      <c r="E16">
        <v>0</v>
      </c>
      <c r="F16">
        <v>19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21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13</v>
      </c>
      <c r="BC16">
        <f>SUM(E16:BB16)</f>
        <v>59</v>
      </c>
      <c r="BD16" s="33">
        <f>IF(BC16=0,0,LARGE(E16:BB16,1))</f>
        <v>21</v>
      </c>
      <c r="BE16" s="33">
        <f>IF(BC16=0,0,LARGE(E16:BB16,2))</f>
        <v>19</v>
      </c>
      <c r="BF16" s="33">
        <f>IF(BC16=0,0,LARGE(E16:BB16,3))</f>
        <v>13</v>
      </c>
      <c r="BG16" s="33">
        <f>IF(BC16=0,0,LARGE(E16:BB16,4))</f>
        <v>6</v>
      </c>
      <c r="BH16" s="33">
        <f>IF(BC16=0,0,LARGE(E16:BB16,5))</f>
        <v>0</v>
      </c>
      <c r="BI16" s="33">
        <f>IF(BC16=0,0,LARGE(E16:BB16,6))</f>
        <v>0</v>
      </c>
      <c r="BJ16" s="33">
        <f>IF(BC16=0,0,LARGE(E16:BB16,7))</f>
        <v>0</v>
      </c>
      <c r="BK16" s="43">
        <f>SUM(BD16:BJ16)</f>
        <v>59</v>
      </c>
      <c r="BL16">
        <v>4</v>
      </c>
      <c r="BM16" t="str">
        <f>B16</f>
        <v>Emery</v>
      </c>
      <c r="BN16" t="str">
        <f>C16</f>
        <v>Claudine</v>
      </c>
      <c r="BO16" t="str">
        <f>D16</f>
        <v>Corin</v>
      </c>
    </row>
    <row r="17" spans="1:67" x14ac:dyDescent="0.3">
      <c r="A17" s="14">
        <v>1983</v>
      </c>
      <c r="B17" t="s">
        <v>398</v>
      </c>
      <c r="C17" t="s">
        <v>81</v>
      </c>
      <c r="D17" s="25" t="s">
        <v>399</v>
      </c>
      <c r="E17">
        <v>0</v>
      </c>
      <c r="F17">
        <v>0</v>
      </c>
      <c r="G17">
        <v>19</v>
      </c>
      <c r="H17">
        <v>15</v>
      </c>
      <c r="I17">
        <v>19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f>SUM(E17:BB17)</f>
        <v>53</v>
      </c>
      <c r="BD17" s="33">
        <f>IF(BC17=0,0,LARGE(E17:BB17,1))</f>
        <v>19</v>
      </c>
      <c r="BE17" s="33">
        <f>IF(BC17=0,0,LARGE(E17:BB17,2))</f>
        <v>19</v>
      </c>
      <c r="BF17" s="33">
        <f>IF(BC17=0,0,LARGE(E17:BB17,3))</f>
        <v>15</v>
      </c>
      <c r="BG17" s="33">
        <f>IF(BC17=0,0,LARGE(E17:BB17,4))</f>
        <v>0</v>
      </c>
      <c r="BH17" s="33">
        <f>IF(BC17=0,0,LARGE(E17:BB17,5))</f>
        <v>0</v>
      </c>
      <c r="BI17" s="33">
        <f>IF(BC17=0,0,LARGE(E17:BB17,6))</f>
        <v>0</v>
      </c>
      <c r="BJ17" s="33">
        <f>IF(BC17=0,0,LARGE(E17:BB17,7))</f>
        <v>0</v>
      </c>
      <c r="BK17" s="43">
        <f>SUM(BD17:BJ17)</f>
        <v>53</v>
      </c>
      <c r="BL17">
        <v>21</v>
      </c>
      <c r="BM17" t="str">
        <f>B17</f>
        <v>Caillet-Bois</v>
      </c>
      <c r="BN17" t="str">
        <f>C17</f>
        <v>Cindy</v>
      </c>
      <c r="BO17" t="str">
        <f>D17</f>
        <v>Choëx</v>
      </c>
    </row>
    <row r="18" spans="1:67" x14ac:dyDescent="0.3">
      <c r="A18" s="14">
        <v>1980</v>
      </c>
      <c r="B18" t="s">
        <v>2326</v>
      </c>
      <c r="C18" t="s">
        <v>184</v>
      </c>
      <c r="D18" s="25" t="s">
        <v>604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13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15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23</v>
      </c>
      <c r="AY18">
        <v>0</v>
      </c>
      <c r="AZ18">
        <v>0</v>
      </c>
      <c r="BA18">
        <v>0</v>
      </c>
      <c r="BB18">
        <v>0</v>
      </c>
      <c r="BC18">
        <f>SUM(E18:BB18)</f>
        <v>51</v>
      </c>
      <c r="BD18" s="33">
        <f>IF(BC18=0,0,LARGE(E18:BB18,1))</f>
        <v>23</v>
      </c>
      <c r="BE18" s="33">
        <f>IF(BC18=0,0,LARGE(E18:BB18,2))</f>
        <v>15</v>
      </c>
      <c r="BF18" s="33">
        <f>IF(BC18=0,0,LARGE(E18:BB18,3))</f>
        <v>13</v>
      </c>
      <c r="BG18" s="33">
        <f>IF(BC18=0,0,LARGE(E18:BB18,4))</f>
        <v>0</v>
      </c>
      <c r="BH18" s="33">
        <f>IF(BC18=0,0,LARGE(E18:BB18,5))</f>
        <v>0</v>
      </c>
      <c r="BI18" s="33">
        <f>IF(BC18=0,0,LARGE(E18:BB18,6))</f>
        <v>0</v>
      </c>
      <c r="BJ18" s="33">
        <f>IF(BC18=0,0,LARGE(E18:BB18,7))</f>
        <v>0</v>
      </c>
      <c r="BK18" s="43">
        <f>SUM(BD18:BJ18)</f>
        <v>51</v>
      </c>
      <c r="BL18">
        <v>44</v>
      </c>
      <c r="BM18" t="str">
        <f>B18</f>
        <v>Dewitte</v>
      </c>
      <c r="BN18" t="str">
        <f>C18</f>
        <v>Valérie</v>
      </c>
      <c r="BO18" t="str">
        <f>D18</f>
        <v>Val d'Illiez</v>
      </c>
    </row>
    <row r="19" spans="1:67" x14ac:dyDescent="0.3">
      <c r="A19" s="14">
        <v>1980</v>
      </c>
      <c r="B19" s="27" t="s">
        <v>1297</v>
      </c>
      <c r="C19" t="s">
        <v>1298</v>
      </c>
      <c r="D19" s="25" t="s">
        <v>1262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25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11</v>
      </c>
      <c r="BA19">
        <v>0</v>
      </c>
      <c r="BB19">
        <v>0</v>
      </c>
      <c r="BC19">
        <f>SUM(E19:BB19)</f>
        <v>47</v>
      </c>
      <c r="BD19" s="33">
        <f>IF(BC19=0,0,LARGE(E19:BB19,1))</f>
        <v>25</v>
      </c>
      <c r="BE19" s="33">
        <f>IF(BC19=0,0,LARGE(E19:BB19,2))</f>
        <v>11</v>
      </c>
      <c r="BF19" s="33">
        <f>IF(BC19=0,0,LARGE(E19:BB19,3))</f>
        <v>11</v>
      </c>
      <c r="BG19" s="33">
        <f>IF(BC19=0,0,LARGE(E19:BB19,4))</f>
        <v>0</v>
      </c>
      <c r="BH19" s="33">
        <f>IF(BC19=0,0,LARGE(E19:BB19,5))</f>
        <v>0</v>
      </c>
      <c r="BI19" s="33">
        <f>IF(BC19=0,0,LARGE(E19:BB19,6))</f>
        <v>0</v>
      </c>
      <c r="BJ19" s="33">
        <f>IF(BC19=0,0,LARGE(E19:BB19,7))</f>
        <v>0</v>
      </c>
      <c r="BK19" s="43">
        <f>SUM(BD19:BJ19)</f>
        <v>47</v>
      </c>
      <c r="BL19">
        <v>41</v>
      </c>
      <c r="BM19" t="str">
        <f>B19</f>
        <v>Amman</v>
      </c>
      <c r="BN19" t="str">
        <f>C19</f>
        <v>Tatjana</v>
      </c>
      <c r="BO19" t="str">
        <f>D19</f>
        <v>Naters</v>
      </c>
    </row>
    <row r="20" spans="1:67" x14ac:dyDescent="0.3">
      <c r="A20" s="14">
        <v>1983</v>
      </c>
      <c r="B20" t="s">
        <v>515</v>
      </c>
      <c r="C20" t="s">
        <v>1501</v>
      </c>
      <c r="D20" s="25" t="s">
        <v>227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19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25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f>SUM(E20:BB20)</f>
        <v>44</v>
      </c>
      <c r="BD20" s="33">
        <f>IF(BC20=0,0,LARGE(E20:BB20,1))</f>
        <v>25</v>
      </c>
      <c r="BE20" s="33">
        <f>IF(BC20=0,0,LARGE(E20:BB20,2))</f>
        <v>19</v>
      </c>
      <c r="BF20" s="33">
        <f>IF(BC20=0,0,LARGE(E20:BB20,3))</f>
        <v>0</v>
      </c>
      <c r="BG20" s="33">
        <f>IF(BC20=0,0,LARGE(E20:BB20,4))</f>
        <v>0</v>
      </c>
      <c r="BH20" s="33">
        <f>IF(BC20=0,0,LARGE(E20:BB20,5))</f>
        <v>0</v>
      </c>
      <c r="BI20" s="33">
        <f>IF(BC20=0,0,LARGE(E20:BB20,6))</f>
        <v>0</v>
      </c>
      <c r="BJ20" s="33">
        <f>IF(BC20=0,0,LARGE(E20:BB20,7))</f>
        <v>0</v>
      </c>
      <c r="BK20" s="43">
        <f>SUM(BD20:BJ20)</f>
        <v>44</v>
      </c>
      <c r="BL20">
        <v>42</v>
      </c>
      <c r="BM20" t="str">
        <f>B20</f>
        <v>Carron</v>
      </c>
      <c r="BN20" t="str">
        <f>C20</f>
        <v>Magali</v>
      </c>
      <c r="BO20" t="str">
        <f>D20</f>
        <v>Vollèges</v>
      </c>
    </row>
    <row r="21" spans="1:67" x14ac:dyDescent="0.3">
      <c r="A21" s="14">
        <v>1979</v>
      </c>
      <c r="B21" t="s">
        <v>557</v>
      </c>
      <c r="C21" t="s">
        <v>558</v>
      </c>
      <c r="D21" s="25" t="s">
        <v>445</v>
      </c>
      <c r="E21">
        <v>0</v>
      </c>
      <c r="F21">
        <v>0</v>
      </c>
      <c r="G21">
        <v>0</v>
      </c>
      <c r="H21">
        <v>19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25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f>SUM(E21:BB21)</f>
        <v>44</v>
      </c>
      <c r="BD21" s="33">
        <f>IF(BC21=0,0,LARGE(E21:BB21,1))</f>
        <v>25</v>
      </c>
      <c r="BE21" s="33">
        <f>IF(BC21=0,0,LARGE(E21:BB21,2))</f>
        <v>19</v>
      </c>
      <c r="BF21" s="33">
        <f>IF(BC21=0,0,LARGE(E21:BB21,3))</f>
        <v>0</v>
      </c>
      <c r="BG21" s="33">
        <f>IF(BC21=0,0,LARGE(E21:BB21,4))</f>
        <v>0</v>
      </c>
      <c r="BH21" s="33">
        <f>IF(BC21=0,0,LARGE(E21:BB21,5))</f>
        <v>0</v>
      </c>
      <c r="BI21" s="33">
        <f>IF(BC21=0,0,LARGE(E21:BB21,6))</f>
        <v>0</v>
      </c>
      <c r="BJ21" s="33">
        <f>IF(BC21=0,0,LARGE(E21:BB21,7))</f>
        <v>0</v>
      </c>
      <c r="BK21" s="43">
        <f>SUM(BD21:BJ21)</f>
        <v>44</v>
      </c>
      <c r="BL21">
        <v>28</v>
      </c>
      <c r="BM21" t="str">
        <f>B21</f>
        <v>Ferreira</v>
      </c>
      <c r="BN21" t="str">
        <f>C21</f>
        <v>Estelle</v>
      </c>
      <c r="BO21" t="str">
        <f>D21</f>
        <v>Genève</v>
      </c>
    </row>
    <row r="22" spans="1:67" x14ac:dyDescent="0.3">
      <c r="A22" s="14">
        <v>1979</v>
      </c>
      <c r="B22" t="s">
        <v>397</v>
      </c>
      <c r="C22" t="s">
        <v>365</v>
      </c>
      <c r="D22" s="25" t="s">
        <v>228</v>
      </c>
      <c r="E22">
        <v>0</v>
      </c>
      <c r="F22">
        <v>0</v>
      </c>
      <c r="G22">
        <v>21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23</v>
      </c>
      <c r="AX22">
        <v>0</v>
      </c>
      <c r="AY22">
        <v>0</v>
      </c>
      <c r="AZ22">
        <v>0</v>
      </c>
      <c r="BA22">
        <v>0</v>
      </c>
      <c r="BB22">
        <v>0</v>
      </c>
      <c r="BC22">
        <f>SUM(E22:BB22)</f>
        <v>44</v>
      </c>
      <c r="BD22" s="33">
        <f>IF(BC22=0,0,LARGE(E22:BB22,1))</f>
        <v>23</v>
      </c>
      <c r="BE22" s="33">
        <f>IF(BC22=0,0,LARGE(E22:BB22,2))</f>
        <v>21</v>
      </c>
      <c r="BF22" s="33">
        <f>IF(BC22=0,0,LARGE(E22:BB22,3))</f>
        <v>0</v>
      </c>
      <c r="BG22" s="33">
        <f>IF(BC22=0,0,LARGE(E22:BB22,4))</f>
        <v>0</v>
      </c>
      <c r="BH22" s="33">
        <f>IF(BC22=0,0,LARGE(E22:BB22,5))</f>
        <v>0</v>
      </c>
      <c r="BI22" s="33">
        <f>IF(BC22=0,0,LARGE(E22:BB22,6))</f>
        <v>0</v>
      </c>
      <c r="BJ22" s="33">
        <f>IF(BC22=0,0,LARGE(E22:BB22,7))</f>
        <v>0</v>
      </c>
      <c r="BK22" s="43">
        <f>SUM(BD22:BJ22)</f>
        <v>44</v>
      </c>
      <c r="BL22">
        <v>20</v>
      </c>
      <c r="BM22" t="str">
        <f>B22</f>
        <v>Michellod</v>
      </c>
      <c r="BN22" t="str">
        <f>C22</f>
        <v>Stéphanie</v>
      </c>
      <c r="BO22" t="str">
        <f>D22</f>
        <v>Versegères</v>
      </c>
    </row>
    <row r="23" spans="1:67" x14ac:dyDescent="0.3">
      <c r="A23" s="14">
        <v>1980</v>
      </c>
      <c r="B23" t="s">
        <v>2323</v>
      </c>
      <c r="C23" t="s">
        <v>1869</v>
      </c>
      <c r="D23" s="25" t="s">
        <v>40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25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19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f>SUM(E23:BB23)</f>
        <v>44</v>
      </c>
      <c r="BD23" s="33">
        <f>IF(BC23=0,0,LARGE(E23:BB23,1))</f>
        <v>25</v>
      </c>
      <c r="BE23" s="33">
        <f>IF(BC23=0,0,LARGE(E23:BB23,2))</f>
        <v>19</v>
      </c>
      <c r="BF23" s="33">
        <f>IF(BC23=0,0,LARGE(E23:BB23,3))</f>
        <v>0</v>
      </c>
      <c r="BG23" s="33">
        <f>IF(BC23=0,0,LARGE(E23:BB23,4))</f>
        <v>0</v>
      </c>
      <c r="BH23" s="33">
        <f>IF(BC23=0,0,LARGE(E23:BB23,5))</f>
        <v>0</v>
      </c>
      <c r="BI23" s="33">
        <f>IF(BC23=0,0,LARGE(E23:BB23,6))</f>
        <v>0</v>
      </c>
      <c r="BJ23" s="33">
        <f>IF(BC23=0,0,LARGE(E23:BB23,7))</f>
        <v>0</v>
      </c>
      <c r="BK23" s="43">
        <f>SUM(BD23:BJ23)</f>
        <v>44</v>
      </c>
      <c r="BL23">
        <v>43</v>
      </c>
      <c r="BM23" t="str">
        <f>B23</f>
        <v>Rossier Saillen</v>
      </c>
      <c r="BN23" t="str">
        <f>C23</f>
        <v>Carmen</v>
      </c>
      <c r="BO23" t="str">
        <f>D23</f>
        <v>Sion</v>
      </c>
    </row>
    <row r="24" spans="1:67" x14ac:dyDescent="0.3">
      <c r="A24" s="14">
        <v>1976</v>
      </c>
      <c r="B24" t="s">
        <v>972</v>
      </c>
      <c r="C24" t="s">
        <v>208</v>
      </c>
      <c r="D24" s="25" t="s">
        <v>1064</v>
      </c>
      <c r="E24">
        <v>0</v>
      </c>
      <c r="F24">
        <v>0</v>
      </c>
      <c r="G24">
        <v>0</v>
      </c>
      <c r="H24">
        <v>0</v>
      </c>
      <c r="I24">
        <v>0</v>
      </c>
      <c r="J24">
        <v>21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6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15</v>
      </c>
      <c r="BC24">
        <f>SUM(E24:BB24)</f>
        <v>42</v>
      </c>
      <c r="BD24" s="33">
        <f>IF(BC24=0,0,LARGE(E24:BB24,1))</f>
        <v>21</v>
      </c>
      <c r="BE24" s="33">
        <f>IF(BC24=0,0,LARGE(E24:BB24,2))</f>
        <v>15</v>
      </c>
      <c r="BF24" s="33">
        <f>IF(BC24=0,0,LARGE(E24:BB24,3))</f>
        <v>6</v>
      </c>
      <c r="BG24" s="33">
        <f>IF(BC24=0,0,LARGE(E24:BB24,4))</f>
        <v>0</v>
      </c>
      <c r="BH24" s="33">
        <f>IF(BC24=0,0,LARGE(E24:BB24,5))</f>
        <v>0</v>
      </c>
      <c r="BI24" s="33">
        <f>IF(BC24=0,0,LARGE(E24:BB24,6))</f>
        <v>0</v>
      </c>
      <c r="BJ24" s="33">
        <f>IF(BC24=0,0,LARGE(E24:BB24,7))</f>
        <v>0</v>
      </c>
      <c r="BK24" s="43">
        <f>SUM(BD24:BJ24)</f>
        <v>42</v>
      </c>
      <c r="BL24">
        <v>38</v>
      </c>
      <c r="BM24" t="str">
        <f>B24</f>
        <v>Dubois</v>
      </c>
      <c r="BN24" t="str">
        <f>C24</f>
        <v>Florence</v>
      </c>
      <c r="BO24" t="str">
        <f>D24</f>
        <v>Les Marécottes</v>
      </c>
    </row>
    <row r="25" spans="1:67" x14ac:dyDescent="0.3">
      <c r="A25" s="14">
        <v>1975</v>
      </c>
      <c r="B25" t="s">
        <v>181</v>
      </c>
      <c r="C25" t="s">
        <v>864</v>
      </c>
      <c r="D25" s="25" t="s">
        <v>54</v>
      </c>
      <c r="E25">
        <v>0</v>
      </c>
      <c r="F25">
        <v>0</v>
      </c>
      <c r="G25">
        <v>0</v>
      </c>
      <c r="H25">
        <v>0</v>
      </c>
      <c r="I25">
        <v>23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17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f>SUM(E25:BB25)</f>
        <v>40</v>
      </c>
      <c r="BD25" s="33">
        <f>IF(BC25=0,0,LARGE(E25:BB25,1))</f>
        <v>23</v>
      </c>
      <c r="BE25" s="33">
        <f>IF(BC25=0,0,LARGE(E25:BB25,2))</f>
        <v>17</v>
      </c>
      <c r="BF25" s="33">
        <f>IF(BC25=0,0,LARGE(E25:BB25,3))</f>
        <v>0</v>
      </c>
      <c r="BG25" s="33">
        <f>IF(BC25=0,0,LARGE(E25:BB25,4))</f>
        <v>0</v>
      </c>
      <c r="BH25" s="33">
        <f>IF(BC25=0,0,LARGE(E25:BB25,5))</f>
        <v>0</v>
      </c>
      <c r="BI25" s="33">
        <f>IF(BC25=0,0,LARGE(E25:BB25,6))</f>
        <v>0</v>
      </c>
      <c r="BJ25" s="33">
        <f>IF(BC25=0,0,LARGE(E25:BB25,7))</f>
        <v>0</v>
      </c>
      <c r="BK25" s="43">
        <f>SUM(BD25:BJ25)</f>
        <v>40</v>
      </c>
      <c r="BL25">
        <v>35</v>
      </c>
      <c r="BM25" t="str">
        <f>B25</f>
        <v>Berrut</v>
      </c>
      <c r="BN25" t="str">
        <f>C25</f>
        <v>Fanny</v>
      </c>
      <c r="BO25" t="str">
        <f>D25</f>
        <v>Troistorrents</v>
      </c>
    </row>
    <row r="26" spans="1:67" x14ac:dyDescent="0.3">
      <c r="A26" s="14">
        <v>1975</v>
      </c>
      <c r="B26" t="s">
        <v>1399</v>
      </c>
      <c r="C26" t="s">
        <v>1326</v>
      </c>
      <c r="D26" s="25" t="s">
        <v>1400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21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19</v>
      </c>
      <c r="AZ26">
        <v>0</v>
      </c>
      <c r="BA26">
        <v>0</v>
      </c>
      <c r="BB26">
        <v>0</v>
      </c>
      <c r="BC26">
        <f>SUM(E26:BB26)</f>
        <v>40</v>
      </c>
      <c r="BD26" s="33">
        <f>IF(BC26=0,0,LARGE(E26:BB26,1))</f>
        <v>21</v>
      </c>
      <c r="BE26" s="33">
        <f>IF(BC26=0,0,LARGE(E26:BB26,2))</f>
        <v>19</v>
      </c>
      <c r="BF26" s="33">
        <f>IF(BC26=0,0,LARGE(E26:BB26,3))</f>
        <v>0</v>
      </c>
      <c r="BG26" s="33">
        <f>IF(BC26=0,0,LARGE(E26:BB26,4))</f>
        <v>0</v>
      </c>
      <c r="BH26" s="33">
        <f>IF(BC26=0,0,LARGE(E26:BB26,5))</f>
        <v>0</v>
      </c>
      <c r="BI26" s="33">
        <f>IF(BC26=0,0,LARGE(E26:BB26,6))</f>
        <v>0</v>
      </c>
      <c r="BJ26" s="33">
        <f>IF(BC26=0,0,LARGE(E26:BB26,7))</f>
        <v>0</v>
      </c>
      <c r="BK26" s="43">
        <f>SUM(BD26:BJ26)</f>
        <v>40</v>
      </c>
      <c r="BL26">
        <v>41</v>
      </c>
      <c r="BM26" t="str">
        <f>B26</f>
        <v>Sand</v>
      </c>
      <c r="BN26" t="str">
        <f>C26</f>
        <v>Janna</v>
      </c>
      <c r="BO26" t="str">
        <f>D26</f>
        <v>Munchenstein</v>
      </c>
    </row>
    <row r="27" spans="1:67" x14ac:dyDescent="0.3">
      <c r="A27" s="14">
        <v>1983</v>
      </c>
      <c r="B27" t="s">
        <v>1795</v>
      </c>
      <c r="C27" t="s">
        <v>1316</v>
      </c>
      <c r="D27" s="25" t="s">
        <v>1796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15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25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f>SUM(E27:BB27)</f>
        <v>40</v>
      </c>
      <c r="BD27" s="33">
        <f>IF(BC27=0,0,LARGE(E27:BB27,1))</f>
        <v>25</v>
      </c>
      <c r="BE27" s="33">
        <f>IF(BC27=0,0,LARGE(E27:BB27,2))</f>
        <v>15</v>
      </c>
      <c r="BF27" s="33">
        <f>IF(BC27=0,0,LARGE(E27:BB27,3))</f>
        <v>0</v>
      </c>
      <c r="BG27" s="33">
        <f>IF(BC27=0,0,LARGE(E27:BB27,4))</f>
        <v>0</v>
      </c>
      <c r="BH27" s="33">
        <f>IF(BC27=0,0,LARGE(E27:BB27,5))</f>
        <v>0</v>
      </c>
      <c r="BI27" s="33">
        <f>IF(BC27=0,0,LARGE(E27:BB27,6))</f>
        <v>0</v>
      </c>
      <c r="BJ27" s="33">
        <f>IF(BC27=0,0,LARGE(E27:BB27,7))</f>
        <v>0</v>
      </c>
      <c r="BK27" s="43">
        <f>SUM(BD27:BJ27)</f>
        <v>40</v>
      </c>
      <c r="BL27">
        <v>43</v>
      </c>
      <c r="BM27" t="str">
        <f>B27</f>
        <v>Schneiter</v>
      </c>
      <c r="BN27" t="str">
        <f>C27</f>
        <v>Daniela</v>
      </c>
      <c r="BO27" t="str">
        <f>D27</f>
        <v>Schönenwerd</v>
      </c>
    </row>
    <row r="28" spans="1:67" x14ac:dyDescent="0.3">
      <c r="A28" s="14">
        <v>1975</v>
      </c>
      <c r="B28" t="s">
        <v>2652</v>
      </c>
      <c r="C28" t="s">
        <v>1516</v>
      </c>
      <c r="D28" s="25" t="s">
        <v>2653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14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25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f>SUM(E28:BB28)</f>
        <v>39</v>
      </c>
      <c r="BD28" s="33">
        <f>IF(BC28=0,0,LARGE(E28:BB28,1))</f>
        <v>25</v>
      </c>
      <c r="BE28" s="33">
        <f>IF(BC28=0,0,LARGE(E28:BB28,2))</f>
        <v>14</v>
      </c>
      <c r="BF28" s="33">
        <f>IF(BC28=0,0,LARGE(E28:BB28,3))</f>
        <v>0</v>
      </c>
      <c r="BG28" s="33">
        <f>IF(BC28=0,0,LARGE(E28:BB28,4))</f>
        <v>0</v>
      </c>
      <c r="BH28" s="33">
        <f>IF(BC28=0,0,LARGE(E28:BB28,5))</f>
        <v>0</v>
      </c>
      <c r="BI28" s="33">
        <f>IF(BC28=0,0,LARGE(E28:BB28,6))</f>
        <v>0</v>
      </c>
      <c r="BJ28" s="33">
        <f>IF(BC28=0,0,LARGE(E28:BB28,7))</f>
        <v>0</v>
      </c>
      <c r="BK28" s="43">
        <f>SUM(BD28:BJ28)</f>
        <v>39</v>
      </c>
      <c r="BL28">
        <v>46</v>
      </c>
      <c r="BM28" t="str">
        <f>B28</f>
        <v>Kottelat</v>
      </c>
      <c r="BN28" t="str">
        <f>C28</f>
        <v>Geneviève</v>
      </c>
      <c r="BO28" t="str">
        <f>D28</f>
        <v>Le Bémont JU</v>
      </c>
    </row>
    <row r="29" spans="1:67" x14ac:dyDescent="0.3">
      <c r="A29" s="14">
        <v>1976</v>
      </c>
      <c r="B29" t="s">
        <v>2646</v>
      </c>
      <c r="C29" t="s">
        <v>2647</v>
      </c>
      <c r="D29" s="25" t="s">
        <v>2648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25</v>
      </c>
      <c r="AC29">
        <v>0</v>
      </c>
      <c r="AD29">
        <v>0</v>
      </c>
      <c r="AE29">
        <v>0</v>
      </c>
      <c r="AF29">
        <v>14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f>SUM(E29:BB29)</f>
        <v>39</v>
      </c>
      <c r="BD29" s="33">
        <f>IF(BC29=0,0,LARGE(E29:BB29,1))</f>
        <v>25</v>
      </c>
      <c r="BE29" s="33">
        <f>IF(BC29=0,0,LARGE(E29:BB29,2))</f>
        <v>14</v>
      </c>
      <c r="BF29" s="33">
        <f>IF(BC29=0,0,LARGE(E29:BB29,3))</f>
        <v>0</v>
      </c>
      <c r="BG29" s="33">
        <f>IF(BC29=0,0,LARGE(E29:BB29,4))</f>
        <v>0</v>
      </c>
      <c r="BH29" s="33">
        <f>IF(BC29=0,0,LARGE(E29:BB29,5))</f>
        <v>0</v>
      </c>
      <c r="BI29" s="33">
        <f>IF(BC29=0,0,LARGE(E29:BB29,6))</f>
        <v>0</v>
      </c>
      <c r="BJ29" s="33">
        <f>IF(BC29=0,0,LARGE(E29:BB29,7))</f>
        <v>0</v>
      </c>
      <c r="BK29" s="43">
        <f>SUM(BD29:BJ29)</f>
        <v>39</v>
      </c>
      <c r="BL29">
        <v>45</v>
      </c>
      <c r="BM29" t="str">
        <f>B29</f>
        <v>Morgan</v>
      </c>
      <c r="BN29" t="str">
        <f>C29</f>
        <v>Charlotte</v>
      </c>
      <c r="BO29" t="str">
        <f>D29</f>
        <v>GBR</v>
      </c>
    </row>
    <row r="30" spans="1:67" x14ac:dyDescent="0.3">
      <c r="A30" s="14">
        <v>1975</v>
      </c>
      <c r="B30" t="s">
        <v>1203</v>
      </c>
      <c r="C30" t="s">
        <v>185</v>
      </c>
      <c r="D30" s="25" t="s">
        <v>2347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21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17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f>SUM(E30:BB30)</f>
        <v>38</v>
      </c>
      <c r="BD30" s="33">
        <f>IF(BC30=0,0,LARGE(E30:BB30,1))</f>
        <v>21</v>
      </c>
      <c r="BE30" s="33">
        <f>IF(BC30=0,0,LARGE(E30:BB30,2))</f>
        <v>17</v>
      </c>
      <c r="BF30" s="33">
        <f>IF(BC30=0,0,LARGE(E30:BB30,3))</f>
        <v>0</v>
      </c>
      <c r="BG30" s="33">
        <f>IF(BC30=0,0,LARGE(E30:BB30,4))</f>
        <v>0</v>
      </c>
      <c r="BH30" s="33">
        <f>IF(BC30=0,0,LARGE(E30:BB30,5))</f>
        <v>0</v>
      </c>
      <c r="BI30" s="33">
        <f>IF(BC30=0,0,LARGE(E30:BB30,6))</f>
        <v>0</v>
      </c>
      <c r="BJ30" s="33">
        <f>IF(BC30=0,0,LARGE(E30:BB30,7))</f>
        <v>0</v>
      </c>
      <c r="BK30" s="43">
        <f>SUM(BD30:BJ30)</f>
        <v>38</v>
      </c>
      <c r="BL30">
        <v>45</v>
      </c>
      <c r="BM30" t="str">
        <f>B30</f>
        <v>Crettaz</v>
      </c>
      <c r="BN30" t="str">
        <f>C30</f>
        <v>Martine</v>
      </c>
      <c r="BO30" t="str">
        <f>D30</f>
        <v>Vernamiège</v>
      </c>
    </row>
    <row r="31" spans="1:67" x14ac:dyDescent="0.3">
      <c r="A31" s="14">
        <v>1979</v>
      </c>
      <c r="B31" t="s">
        <v>3986</v>
      </c>
      <c r="C31" t="s">
        <v>1333</v>
      </c>
      <c r="D31" s="25" t="s">
        <v>57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21</v>
      </c>
      <c r="BA31">
        <v>0</v>
      </c>
      <c r="BB31">
        <v>17</v>
      </c>
      <c r="BC31">
        <f>SUM(E31:BB31)</f>
        <v>38</v>
      </c>
      <c r="BD31" s="33">
        <f>IF(BC31=0,0,LARGE(E31:BB31,1))</f>
        <v>21</v>
      </c>
      <c r="BE31" s="33">
        <f>IF(BC31=0,0,LARGE(E31:BB31,2))</f>
        <v>17</v>
      </c>
      <c r="BF31" s="33">
        <f>IF(BC31=0,0,LARGE(E31:BB31,3))</f>
        <v>0</v>
      </c>
      <c r="BG31" s="33">
        <f>IF(BC31=0,0,LARGE(E31:BB31,4))</f>
        <v>0</v>
      </c>
      <c r="BH31" s="33">
        <f>IF(BC31=0,0,LARGE(E31:BB31,5))</f>
        <v>0</v>
      </c>
      <c r="BI31" s="33">
        <f>IF(BC31=0,0,LARGE(E31:BB31,6))</f>
        <v>0</v>
      </c>
      <c r="BJ31" s="33">
        <f>IF(BC31=0,0,LARGE(E31:BB31,7))</f>
        <v>0</v>
      </c>
      <c r="BK31" s="43">
        <f>SUM(BD31:BJ31)</f>
        <v>38</v>
      </c>
      <c r="BL31">
        <v>50</v>
      </c>
      <c r="BM31" t="str">
        <f>B31</f>
        <v>Häfliger</v>
      </c>
      <c r="BN31" t="str">
        <f>C31</f>
        <v>Nicole</v>
      </c>
      <c r="BO31" t="str">
        <f>D31</f>
        <v>Crans-Montana</v>
      </c>
    </row>
    <row r="32" spans="1:67" x14ac:dyDescent="0.3">
      <c r="A32" s="14">
        <v>1983</v>
      </c>
      <c r="B32" t="s">
        <v>3213</v>
      </c>
      <c r="C32" t="s">
        <v>3214</v>
      </c>
      <c r="D32" s="25"/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38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f>SUM(E32:BB32)</f>
        <v>38</v>
      </c>
      <c r="BD32" s="33">
        <f>IF(BC32=0,0,LARGE(E32:BB32,1))</f>
        <v>38</v>
      </c>
      <c r="BE32" s="33">
        <f>IF(BC32=0,0,LARGE(E32:BB32,2))</f>
        <v>0</v>
      </c>
      <c r="BF32" s="33">
        <f>IF(BC32=0,0,LARGE(E32:BB32,3))</f>
        <v>0</v>
      </c>
      <c r="BG32" s="33">
        <f>IF(BC32=0,0,LARGE(E32:BB32,4))</f>
        <v>0</v>
      </c>
      <c r="BH32" s="33">
        <f>IF(BC32=0,0,LARGE(E32:BB32,5))</f>
        <v>0</v>
      </c>
      <c r="BI32" s="33">
        <f>IF(BC32=0,0,LARGE(E32:BB32,6))</f>
        <v>0</v>
      </c>
      <c r="BJ32" s="33">
        <f>IF(BC32=0,0,LARGE(E32:BB32,7))</f>
        <v>0</v>
      </c>
      <c r="BK32" s="43">
        <f>SUM(BD32:BJ32)</f>
        <v>38</v>
      </c>
      <c r="BL32">
        <v>47</v>
      </c>
      <c r="BM32" t="str">
        <f>B32</f>
        <v>Hessens</v>
      </c>
      <c r="BN32" t="str">
        <f>C32</f>
        <v>Liesbeth</v>
      </c>
    </row>
    <row r="33" spans="1:67" x14ac:dyDescent="0.3">
      <c r="A33" s="14">
        <v>1975</v>
      </c>
      <c r="B33" t="s">
        <v>565</v>
      </c>
      <c r="C33" t="s">
        <v>566</v>
      </c>
      <c r="D33" s="25" t="s">
        <v>567</v>
      </c>
      <c r="E33">
        <v>0</v>
      </c>
      <c r="F33">
        <v>0</v>
      </c>
      <c r="G33">
        <v>0</v>
      </c>
      <c r="H33">
        <v>13</v>
      </c>
      <c r="I33">
        <v>10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f>SUM(E33:BB33)</f>
        <v>37</v>
      </c>
      <c r="BD33" s="33">
        <f>IF(BC33=0,0,LARGE(E33:BB33,1))</f>
        <v>14</v>
      </c>
      <c r="BE33" s="33">
        <f>IF(BC33=0,0,LARGE(E33:BB33,2))</f>
        <v>13</v>
      </c>
      <c r="BF33" s="33">
        <f>IF(BC33=0,0,LARGE(E33:BB33,3))</f>
        <v>10</v>
      </c>
      <c r="BG33" s="33">
        <f>IF(BC33=0,0,LARGE(E33:BB33,4))</f>
        <v>0</v>
      </c>
      <c r="BH33" s="33">
        <f>IF(BC33=0,0,LARGE(E33:BB33,5))</f>
        <v>0</v>
      </c>
      <c r="BI33" s="33">
        <f>IF(BC33=0,0,LARGE(E33:BB33,6))</f>
        <v>0</v>
      </c>
      <c r="BJ33" s="33">
        <f>IF(BC33=0,0,LARGE(E33:BB33,7))</f>
        <v>0</v>
      </c>
      <c r="BK33" s="43">
        <f>SUM(BD33:BJ33)</f>
        <v>37</v>
      </c>
      <c r="BL33">
        <v>28</v>
      </c>
      <c r="BM33" t="str">
        <f>B33</f>
        <v>Gertsch</v>
      </c>
      <c r="BN33" t="str">
        <f>C33</f>
        <v>Christèle</v>
      </c>
      <c r="BO33" t="str">
        <f>D33</f>
        <v>Bex</v>
      </c>
    </row>
    <row r="34" spans="1:67" x14ac:dyDescent="0.3">
      <c r="A34" s="14">
        <v>1984</v>
      </c>
      <c r="B34" t="s">
        <v>393</v>
      </c>
      <c r="C34" t="s">
        <v>70</v>
      </c>
      <c r="D34" s="25" t="s">
        <v>72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23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f>SUM(E34:BB34)</f>
        <v>37</v>
      </c>
      <c r="BD34" s="33">
        <f>IF(BC34=0,0,LARGE(E34:BB34,1))</f>
        <v>23</v>
      </c>
      <c r="BE34" s="33">
        <f>IF(BC34=0,0,LARGE(E34:BB34,2))</f>
        <v>14</v>
      </c>
      <c r="BF34" s="33">
        <f>IF(BC34=0,0,LARGE(E34:BB34,3))</f>
        <v>0</v>
      </c>
      <c r="BG34" s="33">
        <f>IF(BC34=0,0,LARGE(E34:BB34,4))</f>
        <v>0</v>
      </c>
      <c r="BH34" s="33">
        <f>IF(BC34=0,0,LARGE(E34:BB34,5))</f>
        <v>0</v>
      </c>
      <c r="BI34" s="33">
        <f>IF(BC34=0,0,LARGE(E34:BB34,6))</f>
        <v>0</v>
      </c>
      <c r="BJ34" s="33">
        <f>IF(BC34=0,0,LARGE(E34:BB34,7))</f>
        <v>0</v>
      </c>
      <c r="BK34" s="43">
        <f>SUM(BD34:BJ34)</f>
        <v>37</v>
      </c>
      <c r="BL34">
        <v>44</v>
      </c>
      <c r="BM34" t="str">
        <f>B34</f>
        <v>Perruchoud</v>
      </c>
      <c r="BN34" t="str">
        <f>C34</f>
        <v>Sophie</v>
      </c>
      <c r="BO34" t="str">
        <f>D34</f>
        <v>Chalais</v>
      </c>
    </row>
    <row r="35" spans="1:67" x14ac:dyDescent="0.3">
      <c r="A35" s="14">
        <v>1975</v>
      </c>
      <c r="B35" t="s">
        <v>559</v>
      </c>
      <c r="C35" t="s">
        <v>560</v>
      </c>
      <c r="D35" s="25" t="s">
        <v>561</v>
      </c>
      <c r="E35">
        <v>0</v>
      </c>
      <c r="F35">
        <v>0</v>
      </c>
      <c r="G35">
        <v>0</v>
      </c>
      <c r="H35">
        <v>17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19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f>SUM(E35:BB35)</f>
        <v>36</v>
      </c>
      <c r="BD35" s="33">
        <f>IF(BC35=0,0,LARGE(E35:BB35,1))</f>
        <v>19</v>
      </c>
      <c r="BE35" s="33">
        <f>IF(BC35=0,0,LARGE(E35:BB35,2))</f>
        <v>17</v>
      </c>
      <c r="BF35" s="33">
        <f>IF(BC35=0,0,LARGE(E35:BB35,3))</f>
        <v>0</v>
      </c>
      <c r="BG35" s="33">
        <f>IF(BC35=0,0,LARGE(E35:BB35,4))</f>
        <v>0</v>
      </c>
      <c r="BH35" s="33">
        <f>IF(BC35=0,0,LARGE(E35:BB35,5))</f>
        <v>0</v>
      </c>
      <c r="BI35" s="33">
        <f>IF(BC35=0,0,LARGE(E35:BB35,6))</f>
        <v>0</v>
      </c>
      <c r="BJ35" s="33">
        <f>IF(BC35=0,0,LARGE(E35:BB35,7))</f>
        <v>0</v>
      </c>
      <c r="BK35" s="43">
        <f>SUM(BD35:BJ35)</f>
        <v>36</v>
      </c>
      <c r="BL35">
        <v>28</v>
      </c>
      <c r="BM35" t="str">
        <f>B35</f>
        <v>Ballay</v>
      </c>
      <c r="BN35" t="str">
        <f>C35</f>
        <v>Marie-Pierre</v>
      </c>
      <c r="BO35" t="str">
        <f>D35</f>
        <v>Lavey-les-Bains</v>
      </c>
    </row>
    <row r="36" spans="1:67" x14ac:dyDescent="0.3">
      <c r="A36" s="14">
        <v>1980</v>
      </c>
      <c r="B36" t="s">
        <v>207</v>
      </c>
      <c r="C36" t="s">
        <v>184</v>
      </c>
      <c r="D36" s="25" t="s">
        <v>172</v>
      </c>
      <c r="E36">
        <v>0</v>
      </c>
      <c r="F36">
        <v>17</v>
      </c>
      <c r="G36">
        <v>0</v>
      </c>
      <c r="H36">
        <v>0</v>
      </c>
      <c r="I36">
        <v>0</v>
      </c>
      <c r="J36">
        <v>0</v>
      </c>
      <c r="K36">
        <v>15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4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f>SUM(E36:BB36)</f>
        <v>36</v>
      </c>
      <c r="BD36" s="33">
        <f>IF(BC36=0,0,LARGE(E36:BB36,1))</f>
        <v>17</v>
      </c>
      <c r="BE36" s="33">
        <f>IF(BC36=0,0,LARGE(E36:BB36,2))</f>
        <v>15</v>
      </c>
      <c r="BF36" s="33">
        <f>IF(BC36=0,0,LARGE(E36:BB36,3))</f>
        <v>4</v>
      </c>
      <c r="BG36" s="33">
        <f>IF(BC36=0,0,LARGE(E36:BB36,4))</f>
        <v>0</v>
      </c>
      <c r="BH36" s="33">
        <f>IF(BC36=0,0,LARGE(E36:BB36,5))</f>
        <v>0</v>
      </c>
      <c r="BI36" s="33">
        <f>IF(BC36=0,0,LARGE(E36:BB36,6))</f>
        <v>0</v>
      </c>
      <c r="BJ36" s="33">
        <f>IF(BC36=0,0,LARGE(E36:BB36,7))</f>
        <v>0</v>
      </c>
      <c r="BK36" s="43">
        <f>SUM(BD36:BJ36)</f>
        <v>36</v>
      </c>
      <c r="BL36">
        <v>5</v>
      </c>
      <c r="BM36" t="str">
        <f>B36</f>
        <v>Magnin</v>
      </c>
      <c r="BN36" t="str">
        <f>C36</f>
        <v>Valérie</v>
      </c>
      <c r="BO36" t="str">
        <f>D36</f>
        <v>Grône</v>
      </c>
    </row>
    <row r="37" spans="1:67" x14ac:dyDescent="0.3">
      <c r="A37" s="14">
        <v>1980</v>
      </c>
      <c r="B37" t="s">
        <v>2266</v>
      </c>
      <c r="C37" t="s">
        <v>182</v>
      </c>
      <c r="D37" s="25" t="s">
        <v>65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12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23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f>SUM(E37:BB37)</f>
        <v>35</v>
      </c>
      <c r="BD37" s="33">
        <f>IF(BC37=0,0,LARGE(E37:BB37,1))</f>
        <v>23</v>
      </c>
      <c r="BE37" s="33">
        <f>IF(BC37=0,0,LARGE(E37:BB37,2))</f>
        <v>12</v>
      </c>
      <c r="BF37" s="33">
        <f>IF(BC37=0,0,LARGE(E37:BB37,3))</f>
        <v>0</v>
      </c>
      <c r="BG37" s="33">
        <f>IF(BC37=0,0,LARGE(E37:BB37,4))</f>
        <v>0</v>
      </c>
      <c r="BH37" s="33">
        <f>IF(BC37=0,0,LARGE(E37:BB37,5))</f>
        <v>0</v>
      </c>
      <c r="BI37" s="33">
        <f>IF(BC37=0,0,LARGE(E37:BB37,6))</f>
        <v>0</v>
      </c>
      <c r="BJ37" s="33">
        <f>IF(BC37=0,0,LARGE(E37:BB37,7))</f>
        <v>0</v>
      </c>
      <c r="BK37" s="43">
        <f>SUM(BD37:BJ37)</f>
        <v>35</v>
      </c>
      <c r="BL37">
        <v>46</v>
      </c>
      <c r="BM37" t="str">
        <f>B37</f>
        <v>Blanc</v>
      </c>
      <c r="BN37" t="str">
        <f>C37</f>
        <v>Laura</v>
      </c>
      <c r="BO37" t="str">
        <f>D37</f>
        <v>Ayent</v>
      </c>
    </row>
    <row r="38" spans="1:67" x14ac:dyDescent="0.3">
      <c r="A38" s="14">
        <v>1983</v>
      </c>
      <c r="B38" t="s">
        <v>209</v>
      </c>
      <c r="C38" t="s">
        <v>208</v>
      </c>
      <c r="D38" s="25" t="s">
        <v>172</v>
      </c>
      <c r="E38">
        <v>0</v>
      </c>
      <c r="F38">
        <v>21</v>
      </c>
      <c r="G38">
        <v>0</v>
      </c>
      <c r="H38">
        <v>0</v>
      </c>
      <c r="I38">
        <v>0</v>
      </c>
      <c r="J38">
        <v>0</v>
      </c>
      <c r="K38">
        <v>14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f>SUM(E38:BB38)</f>
        <v>35</v>
      </c>
      <c r="BD38" s="33">
        <f>IF(BC38=0,0,LARGE(E38:BB38,1))</f>
        <v>21</v>
      </c>
      <c r="BE38" s="33">
        <f>IF(BC38=0,0,LARGE(E38:BB38,2))</f>
        <v>14</v>
      </c>
      <c r="BF38" s="33">
        <f>IF(BC38=0,0,LARGE(E38:BB38,3))</f>
        <v>0</v>
      </c>
      <c r="BG38" s="33">
        <f>IF(BC38=0,0,LARGE(E38:BB38,4))</f>
        <v>0</v>
      </c>
      <c r="BH38" s="33">
        <f>IF(BC38=0,0,LARGE(E38:BB38,5))</f>
        <v>0</v>
      </c>
      <c r="BI38" s="33">
        <f>IF(BC38=0,0,LARGE(E38:BB38,6))</f>
        <v>0</v>
      </c>
      <c r="BJ38" s="33">
        <f>IF(BC38=0,0,LARGE(E38:BB38,7))</f>
        <v>0</v>
      </c>
      <c r="BK38" s="43">
        <f>SUM(BD38:BJ38)</f>
        <v>35</v>
      </c>
      <c r="BL38">
        <v>3</v>
      </c>
      <c r="BM38" t="str">
        <f>B38</f>
        <v>Heckel</v>
      </c>
      <c r="BN38" t="str">
        <f>C38</f>
        <v>Florence</v>
      </c>
      <c r="BO38" t="str">
        <f>D38</f>
        <v>Grône</v>
      </c>
    </row>
    <row r="39" spans="1:67" x14ac:dyDescent="0.3">
      <c r="A39" s="14">
        <v>1977</v>
      </c>
      <c r="B39" t="s">
        <v>1787</v>
      </c>
      <c r="C39" t="s">
        <v>1285</v>
      </c>
      <c r="D39" s="25" t="s">
        <v>220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21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14</v>
      </c>
      <c r="AY39">
        <v>0</v>
      </c>
      <c r="AZ39">
        <v>0</v>
      </c>
      <c r="BA39">
        <v>0</v>
      </c>
      <c r="BB39">
        <v>0</v>
      </c>
      <c r="BC39">
        <f>SUM(E39:BB39)</f>
        <v>35</v>
      </c>
      <c r="BD39" s="33">
        <f>IF(BC39=0,0,LARGE(E39:BB39,1))</f>
        <v>21</v>
      </c>
      <c r="BE39" s="33">
        <f>IF(BC39=0,0,LARGE(E39:BB39,2))</f>
        <v>14</v>
      </c>
      <c r="BF39" s="33">
        <f>IF(BC39=0,0,LARGE(E39:BB39,3))</f>
        <v>0</v>
      </c>
      <c r="BG39" s="33">
        <f>IF(BC39=0,0,LARGE(E39:BB39,4))</f>
        <v>0</v>
      </c>
      <c r="BH39" s="33">
        <f>IF(BC39=0,0,LARGE(E39:BB39,5))</f>
        <v>0</v>
      </c>
      <c r="BI39" s="33">
        <f>IF(BC39=0,0,LARGE(E39:BB39,6))</f>
        <v>0</v>
      </c>
      <c r="BJ39" s="33">
        <f>IF(BC39=0,0,LARGE(E39:BB39,7))</f>
        <v>0</v>
      </c>
      <c r="BK39" s="43">
        <f>SUM(BD39:BJ39)</f>
        <v>35</v>
      </c>
      <c r="BL39">
        <v>41</v>
      </c>
      <c r="BM39" t="str">
        <f>B39</f>
        <v>Wisniewska-Barreto</v>
      </c>
      <c r="BN39" t="str">
        <f>C39</f>
        <v>Joanna</v>
      </c>
      <c r="BO39" t="str">
        <f>D39</f>
        <v>Steg</v>
      </c>
    </row>
    <row r="40" spans="1:67" x14ac:dyDescent="0.3">
      <c r="A40" s="14">
        <v>1981</v>
      </c>
      <c r="B40" t="s">
        <v>962</v>
      </c>
      <c r="C40" t="s">
        <v>633</v>
      </c>
      <c r="D40" s="25" t="s">
        <v>3225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17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f>SUM(E40:BB40)</f>
        <v>34</v>
      </c>
      <c r="BD40" s="33">
        <f>IF(BC40=0,0,LARGE(E40:BB40,1))</f>
        <v>17</v>
      </c>
      <c r="BE40" s="33">
        <f>IF(BC40=0,0,LARGE(E40:BB40,2))</f>
        <v>17</v>
      </c>
      <c r="BF40" s="33">
        <f>IF(BC40=0,0,LARGE(E40:BB40,3))</f>
        <v>0</v>
      </c>
      <c r="BG40" s="33">
        <f>IF(BC40=0,0,LARGE(E40:BB40,4))</f>
        <v>0</v>
      </c>
      <c r="BH40" s="33">
        <f>IF(BC40=0,0,LARGE(E40:BB40,5))</f>
        <v>0</v>
      </c>
      <c r="BI40" s="33">
        <f>IF(BC40=0,0,LARGE(E40:BB40,6))</f>
        <v>0</v>
      </c>
      <c r="BJ40" s="33">
        <f>IF(BC40=0,0,LARGE(E40:BB40,7))</f>
        <v>0</v>
      </c>
      <c r="BK40" s="43">
        <f>SUM(BD40:BJ40)</f>
        <v>34</v>
      </c>
      <c r="BL40">
        <v>47</v>
      </c>
      <c r="BM40" t="str">
        <f>B40</f>
        <v>Berthoud</v>
      </c>
      <c r="BN40" t="str">
        <f>C40</f>
        <v>Maude</v>
      </c>
      <c r="BO40" t="str">
        <f>D40</f>
        <v>Les Ponts-de-Martel</v>
      </c>
    </row>
    <row r="41" spans="1:67" x14ac:dyDescent="0.3">
      <c r="A41" s="14">
        <v>1977</v>
      </c>
      <c r="B41" t="s">
        <v>2022</v>
      </c>
      <c r="C41" t="s">
        <v>856</v>
      </c>
      <c r="D41" s="25"/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34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f>SUM(E41:BB41)</f>
        <v>34</v>
      </c>
      <c r="BD41" s="33">
        <f>IF(BC41=0,0,LARGE(E41:BB41,1))</f>
        <v>34</v>
      </c>
      <c r="BE41" s="33">
        <f>IF(BC41=0,0,LARGE(E41:BB41,2))</f>
        <v>0</v>
      </c>
      <c r="BF41" s="33">
        <f>IF(BC41=0,0,LARGE(E41:BB41,3))</f>
        <v>0</v>
      </c>
      <c r="BG41" s="33">
        <f>IF(BC41=0,0,LARGE(E41:BB41,4))</f>
        <v>0</v>
      </c>
      <c r="BH41" s="33">
        <f>IF(BC41=0,0,LARGE(E41:BB41,5))</f>
        <v>0</v>
      </c>
      <c r="BI41" s="33">
        <f>IF(BC41=0,0,LARGE(E41:BB41,6))</f>
        <v>0</v>
      </c>
      <c r="BJ41" s="33">
        <f>IF(BC41=0,0,LARGE(E41:BB41,7))</f>
        <v>0</v>
      </c>
      <c r="BK41" s="43">
        <f>SUM(BD41:BJ41)</f>
        <v>34</v>
      </c>
      <c r="BL41">
        <v>47</v>
      </c>
      <c r="BM41" t="str">
        <f>B41</f>
        <v>Meier</v>
      </c>
      <c r="BN41" t="str">
        <f>C41</f>
        <v>Caroline</v>
      </c>
    </row>
    <row r="42" spans="1:67" x14ac:dyDescent="0.3">
      <c r="A42" s="14">
        <v>1979</v>
      </c>
      <c r="B42" t="s">
        <v>1814</v>
      </c>
      <c r="C42" t="s">
        <v>1024</v>
      </c>
      <c r="D42" s="25" t="s">
        <v>1815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13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f>SUM(E42:BB42)</f>
        <v>34</v>
      </c>
      <c r="BD42" s="33">
        <f>IF(BC42=0,0,LARGE(E42:BB42,1))</f>
        <v>21</v>
      </c>
      <c r="BE42" s="33">
        <f>IF(BC42=0,0,LARGE(E42:BB42,2))</f>
        <v>13</v>
      </c>
      <c r="BF42" s="33">
        <f>IF(BC42=0,0,LARGE(E42:BB42,3))</f>
        <v>0</v>
      </c>
      <c r="BG42" s="33">
        <f>IF(BC42=0,0,LARGE(E42:BB42,4))</f>
        <v>0</v>
      </c>
      <c r="BH42" s="33">
        <f>IF(BC42=0,0,LARGE(E42:BB42,5))</f>
        <v>0</v>
      </c>
      <c r="BI42" s="33">
        <f>IF(BC42=0,0,LARGE(E42:BB42,6))</f>
        <v>0</v>
      </c>
      <c r="BJ42" s="33">
        <f>IF(BC42=0,0,LARGE(E42:BB42,7))</f>
        <v>0</v>
      </c>
      <c r="BK42" s="43">
        <f>SUM(BD42:BJ42)</f>
        <v>34</v>
      </c>
      <c r="BL42">
        <v>43</v>
      </c>
      <c r="BM42" t="str">
        <f>B42</f>
        <v>Testa</v>
      </c>
      <c r="BN42" t="str">
        <f>C42</f>
        <v>Nathalie</v>
      </c>
      <c r="BO42" t="str">
        <f>D42</f>
        <v>Château-d'Oex</v>
      </c>
    </row>
    <row r="43" spans="1:67" x14ac:dyDescent="0.3">
      <c r="A43" s="14">
        <v>1980</v>
      </c>
      <c r="B43" t="s">
        <v>1402</v>
      </c>
      <c r="C43" t="s">
        <v>1403</v>
      </c>
      <c r="D43" s="25" t="s">
        <v>1404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15</v>
      </c>
      <c r="N43">
        <v>0</v>
      </c>
      <c r="O43">
        <v>17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f>SUM(E43:BB43)</f>
        <v>32</v>
      </c>
      <c r="BD43" s="33">
        <f>IF(BC43=0,0,LARGE(E43:BB43,1))</f>
        <v>17</v>
      </c>
      <c r="BE43" s="33">
        <f>IF(BC43=0,0,LARGE(E43:BB43,2))</f>
        <v>15</v>
      </c>
      <c r="BF43" s="33">
        <f>IF(BC43=0,0,LARGE(E43:BB43,3))</f>
        <v>0</v>
      </c>
      <c r="BG43" s="33">
        <f>IF(BC43=0,0,LARGE(E43:BB43,4))</f>
        <v>0</v>
      </c>
      <c r="BH43" s="33">
        <f>IF(BC43=0,0,LARGE(E43:BB43,5))</f>
        <v>0</v>
      </c>
      <c r="BI43" s="33">
        <f>IF(BC43=0,0,LARGE(E43:BB43,6))</f>
        <v>0</v>
      </c>
      <c r="BJ43" s="33">
        <f>IF(BC43=0,0,LARGE(E43:BB43,7))</f>
        <v>0</v>
      </c>
      <c r="BK43" s="43">
        <f>SUM(BD43:BJ43)</f>
        <v>32</v>
      </c>
      <c r="BL43">
        <v>41</v>
      </c>
      <c r="BM43" t="str">
        <f>B43</f>
        <v>Craig</v>
      </c>
      <c r="BN43" t="str">
        <f>C43</f>
        <v>Carrie</v>
      </c>
      <c r="BO43" t="str">
        <f>D43</f>
        <v>Chamonix</v>
      </c>
    </row>
    <row r="44" spans="1:67" x14ac:dyDescent="0.3">
      <c r="A44" s="14">
        <v>1981</v>
      </c>
      <c r="B44" t="s">
        <v>690</v>
      </c>
      <c r="C44" t="s">
        <v>578</v>
      </c>
      <c r="D44" s="25" t="s">
        <v>389</v>
      </c>
      <c r="E44">
        <v>0</v>
      </c>
      <c r="F44">
        <v>0</v>
      </c>
      <c r="G44">
        <v>0</v>
      </c>
      <c r="H44">
        <v>8</v>
      </c>
      <c r="I44">
        <v>7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17</v>
      </c>
      <c r="AX44">
        <v>0</v>
      </c>
      <c r="AY44">
        <v>0</v>
      </c>
      <c r="AZ44">
        <v>0</v>
      </c>
      <c r="BA44">
        <v>0</v>
      </c>
      <c r="BB44">
        <v>0</v>
      </c>
      <c r="BC44">
        <f>SUM(E44:BB44)</f>
        <v>32</v>
      </c>
      <c r="BD44" s="33">
        <f>IF(BC44=0,0,LARGE(E44:BB44,1))</f>
        <v>17</v>
      </c>
      <c r="BE44" s="33">
        <f>IF(BC44=0,0,LARGE(E44:BB44,2))</f>
        <v>8</v>
      </c>
      <c r="BF44" s="33">
        <f>IF(BC44=0,0,LARGE(E44:BB44,3))</f>
        <v>7</v>
      </c>
      <c r="BG44" s="33">
        <f>IF(BC44=0,0,LARGE(E44:BB44,4))</f>
        <v>0</v>
      </c>
      <c r="BH44" s="33">
        <f>IF(BC44=0,0,LARGE(E44:BB44,5))</f>
        <v>0</v>
      </c>
      <c r="BI44" s="33">
        <f>IF(BC44=0,0,LARGE(E44:BB44,6))</f>
        <v>0</v>
      </c>
      <c r="BJ44" s="33">
        <f>IF(BC44=0,0,LARGE(E44:BB44,7))</f>
        <v>0</v>
      </c>
      <c r="BK44" s="43">
        <f>SUM(BD44:BJ44)</f>
        <v>32</v>
      </c>
      <c r="BL44">
        <v>31</v>
      </c>
      <c r="BM44" t="str">
        <f>B44</f>
        <v>Mezö</v>
      </c>
      <c r="BN44" t="str">
        <f>C44</f>
        <v>Annouck</v>
      </c>
      <c r="BO44" t="str">
        <f>D44</f>
        <v>Saxon</v>
      </c>
    </row>
    <row r="45" spans="1:67" x14ac:dyDescent="0.3">
      <c r="A45" s="14">
        <v>1982</v>
      </c>
      <c r="B45" t="s">
        <v>3215</v>
      </c>
      <c r="C45" t="s">
        <v>3216</v>
      </c>
      <c r="D45" s="25"/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30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f>SUM(E45:BB45)</f>
        <v>30</v>
      </c>
      <c r="BD45" s="33">
        <f>IF(BC45=0,0,LARGE(E45:BB45,1))</f>
        <v>30</v>
      </c>
      <c r="BE45" s="33">
        <f>IF(BC45=0,0,LARGE(E45:BB45,2))</f>
        <v>0</v>
      </c>
      <c r="BF45" s="33">
        <f>IF(BC45=0,0,LARGE(E45:BB45,3))</f>
        <v>0</v>
      </c>
      <c r="BG45" s="33">
        <f>IF(BC45=0,0,LARGE(E45:BB45,4))</f>
        <v>0</v>
      </c>
      <c r="BH45" s="33">
        <f>IF(BC45=0,0,LARGE(E45:BB45,5))</f>
        <v>0</v>
      </c>
      <c r="BI45" s="33">
        <f>IF(BC45=0,0,LARGE(E45:BB45,6))</f>
        <v>0</v>
      </c>
      <c r="BJ45" s="33">
        <f>IF(BC45=0,0,LARGE(E45:BB45,7))</f>
        <v>0</v>
      </c>
      <c r="BK45" s="43">
        <f>SUM(BD45:BJ45)</f>
        <v>30</v>
      </c>
      <c r="BL45">
        <v>47</v>
      </c>
      <c r="BM45" t="str">
        <f>B45</f>
        <v>Darioly Carroz</v>
      </c>
      <c r="BN45" t="str">
        <f>C45</f>
        <v>Annick</v>
      </c>
    </row>
    <row r="46" spans="1:67" x14ac:dyDescent="0.3">
      <c r="A46" s="14">
        <v>1981</v>
      </c>
      <c r="B46" t="s">
        <v>471</v>
      </c>
      <c r="C46" t="s">
        <v>856</v>
      </c>
      <c r="D46" s="25" t="s">
        <v>2354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11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19</v>
      </c>
      <c r="BC46">
        <f>SUM(E46:BB46)</f>
        <v>30</v>
      </c>
      <c r="BD46" s="33">
        <f>IF(BC46=0,0,LARGE(E46:BB46,1))</f>
        <v>19</v>
      </c>
      <c r="BE46" s="33">
        <f>IF(BC46=0,0,LARGE(E46:BB46,2))</f>
        <v>11</v>
      </c>
      <c r="BF46" s="33">
        <f>IF(BC46=0,0,LARGE(E46:BB46,3))</f>
        <v>0</v>
      </c>
      <c r="BG46" s="33">
        <f>IF(BC46=0,0,LARGE(E46:BB46,4))</f>
        <v>0</v>
      </c>
      <c r="BH46" s="33">
        <f>IF(BC46=0,0,LARGE(E46:BB46,5))</f>
        <v>0</v>
      </c>
      <c r="BI46" s="33">
        <f>IF(BC46=0,0,LARGE(E46:BB46,6))</f>
        <v>0</v>
      </c>
      <c r="BJ46" s="33">
        <f>IF(BC46=0,0,LARGE(E46:BB46,7))</f>
        <v>0</v>
      </c>
      <c r="BK46" s="43">
        <f>SUM(BD46:BJ46)</f>
        <v>30</v>
      </c>
      <c r="BL46">
        <v>45</v>
      </c>
      <c r="BM46" t="str">
        <f>B46</f>
        <v>Moulin</v>
      </c>
      <c r="BN46" t="str">
        <f>C46</f>
        <v>Caroline</v>
      </c>
      <c r="BO46" t="str">
        <f>D46</f>
        <v>Daillon</v>
      </c>
    </row>
    <row r="47" spans="1:67" x14ac:dyDescent="0.3">
      <c r="A47" s="14">
        <v>1982</v>
      </c>
      <c r="B47" t="s">
        <v>3661</v>
      </c>
      <c r="C47" t="s">
        <v>3662</v>
      </c>
      <c r="D47" s="25" t="s">
        <v>1142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19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10</v>
      </c>
      <c r="BC47">
        <f>SUM(E47:BB47)</f>
        <v>29</v>
      </c>
      <c r="BD47" s="33">
        <f>IF(BC47=0,0,LARGE(E47:BB47,1))</f>
        <v>19</v>
      </c>
      <c r="BE47" s="33">
        <f>IF(BC47=0,0,LARGE(E47:BB47,2))</f>
        <v>10</v>
      </c>
      <c r="BF47" s="33">
        <f>IF(BC47=0,0,LARGE(E47:BB47,3))</f>
        <v>0</v>
      </c>
      <c r="BG47" s="33">
        <f>IF(BC47=0,0,LARGE(E47:BB47,4))</f>
        <v>0</v>
      </c>
      <c r="BH47" s="33">
        <f>IF(BC47=0,0,LARGE(E47:BB47,5))</f>
        <v>0</v>
      </c>
      <c r="BI47" s="33">
        <f>IF(BC47=0,0,LARGE(E47:BB47,6))</f>
        <v>0</v>
      </c>
      <c r="BJ47" s="33">
        <f>IF(BC47=0,0,LARGE(E47:BB47,7))</f>
        <v>0</v>
      </c>
      <c r="BK47" s="43">
        <f>SUM(BD47:BJ47)</f>
        <v>29</v>
      </c>
      <c r="BL47">
        <v>49</v>
      </c>
      <c r="BM47" t="str">
        <f>B47</f>
        <v>Biollaz</v>
      </c>
      <c r="BN47" t="str">
        <f>C47</f>
        <v>Sabrina</v>
      </c>
      <c r="BO47" t="str">
        <f>D47</f>
        <v>Mase</v>
      </c>
    </row>
    <row r="48" spans="1:67" x14ac:dyDescent="0.3">
      <c r="A48" s="14">
        <v>1984</v>
      </c>
      <c r="B48" t="s">
        <v>1023</v>
      </c>
      <c r="C48" t="s">
        <v>898</v>
      </c>
      <c r="D48" s="25" t="s">
        <v>1256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15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14</v>
      </c>
      <c r="BA48">
        <v>0</v>
      </c>
      <c r="BB48">
        <v>0</v>
      </c>
      <c r="BC48">
        <f>SUM(E48:BB48)</f>
        <v>29</v>
      </c>
      <c r="BD48" s="33">
        <f>IF(BC48=0,0,LARGE(E48:BB48,1))</f>
        <v>15</v>
      </c>
      <c r="BE48" s="33">
        <f>IF(BC48=0,0,LARGE(E48:BB48,2))</f>
        <v>14</v>
      </c>
      <c r="BF48" s="33">
        <f>IF(BC48=0,0,LARGE(E48:BB48,3))</f>
        <v>0</v>
      </c>
      <c r="BG48" s="33">
        <f>IF(BC48=0,0,LARGE(E48:BB48,4))</f>
        <v>0</v>
      </c>
      <c r="BH48" s="33">
        <f>IF(BC48=0,0,LARGE(E48:BB48,5))</f>
        <v>0</v>
      </c>
      <c r="BI48" s="33">
        <f>IF(BC48=0,0,LARGE(E48:BB48,6))</f>
        <v>0</v>
      </c>
      <c r="BJ48" s="33">
        <f>IF(BC48=0,0,LARGE(E48:BB48,7))</f>
        <v>0</v>
      </c>
      <c r="BK48" s="43">
        <f>SUM(BD48:BJ48)</f>
        <v>29</v>
      </c>
      <c r="BL48">
        <v>41</v>
      </c>
      <c r="BM48" t="str">
        <f>B48</f>
        <v>Gasser</v>
      </c>
      <c r="BN48" t="str">
        <f>C48</f>
        <v>Sarah</v>
      </c>
      <c r="BO48" t="str">
        <f>D48</f>
        <v>Visp</v>
      </c>
    </row>
    <row r="49" spans="1:67" x14ac:dyDescent="0.3">
      <c r="A49" s="14">
        <v>1980</v>
      </c>
      <c r="B49" t="s">
        <v>2329</v>
      </c>
      <c r="C49" t="s">
        <v>669</v>
      </c>
      <c r="D49" s="25" t="s">
        <v>2330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10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19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f>SUM(E49:BB49)</f>
        <v>29</v>
      </c>
      <c r="BD49" s="33">
        <f>IF(BC49=0,0,LARGE(E49:BB49,1))</f>
        <v>19</v>
      </c>
      <c r="BE49" s="33">
        <f>IF(BC49=0,0,LARGE(E49:BB49,2))</f>
        <v>10</v>
      </c>
      <c r="BF49" s="33">
        <f>IF(BC49=0,0,LARGE(E49:BB49,3))</f>
        <v>0</v>
      </c>
      <c r="BG49" s="33">
        <f>IF(BC49=0,0,LARGE(E49:BB49,4))</f>
        <v>0</v>
      </c>
      <c r="BH49" s="33">
        <f>IF(BC49=0,0,LARGE(E49:BB49,5))</f>
        <v>0</v>
      </c>
      <c r="BI49" s="33">
        <f>IF(BC49=0,0,LARGE(E49:BB49,6))</f>
        <v>0</v>
      </c>
      <c r="BJ49" s="33">
        <f>IF(BC49=0,0,LARGE(E49:BB49,7))</f>
        <v>0</v>
      </c>
      <c r="BK49" s="43">
        <f>SUM(BD49:BJ49)</f>
        <v>29</v>
      </c>
      <c r="BL49">
        <v>45</v>
      </c>
      <c r="BM49" t="str">
        <f>B49</f>
        <v>Lorenzana</v>
      </c>
      <c r="BN49" t="str">
        <f>C49</f>
        <v>Camille</v>
      </c>
      <c r="BO49" t="str">
        <f>D49</f>
        <v>Les Pontins</v>
      </c>
    </row>
    <row r="50" spans="1:67" x14ac:dyDescent="0.3">
      <c r="A50" s="14">
        <v>1980</v>
      </c>
      <c r="B50" t="s">
        <v>1800</v>
      </c>
      <c r="C50" t="s">
        <v>1801</v>
      </c>
      <c r="D50" s="25" t="s">
        <v>2322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9</v>
      </c>
      <c r="Q50">
        <v>0</v>
      </c>
      <c r="R50">
        <v>0</v>
      </c>
      <c r="S50">
        <v>0</v>
      </c>
      <c r="T50">
        <v>19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f>SUM(E50:BB50)</f>
        <v>28</v>
      </c>
      <c r="BD50" s="33">
        <f>IF(BC50=0,0,LARGE(E50:BB50,1))</f>
        <v>19</v>
      </c>
      <c r="BE50" s="33">
        <f>IF(BC50=0,0,LARGE(E50:BB50,2))</f>
        <v>9</v>
      </c>
      <c r="BF50" s="33">
        <f>IF(BC50=0,0,LARGE(E50:BB50,3))</f>
        <v>0</v>
      </c>
      <c r="BG50" s="33">
        <f>IF(BC50=0,0,LARGE(E50:BB50,4))</f>
        <v>0</v>
      </c>
      <c r="BH50" s="33">
        <f>IF(BC50=0,0,LARGE(E50:BB50,5))</f>
        <v>0</v>
      </c>
      <c r="BI50" s="33">
        <f>IF(BC50=0,0,LARGE(E50:BB50,6))</f>
        <v>0</v>
      </c>
      <c r="BJ50" s="33">
        <f>IF(BC50=0,0,LARGE(E50:BB50,7))</f>
        <v>0</v>
      </c>
      <c r="BK50" s="43">
        <f>SUM(BD50:BJ50)</f>
        <v>28</v>
      </c>
      <c r="BL50">
        <v>43</v>
      </c>
      <c r="BM50" t="str">
        <f>B50</f>
        <v>Dessarzin</v>
      </c>
      <c r="BN50" t="str">
        <f>C50</f>
        <v>Marlène</v>
      </c>
      <c r="BO50" t="str">
        <f>D50</f>
        <v>Montcherand</v>
      </c>
    </row>
    <row r="51" spans="1:67" x14ac:dyDescent="0.3">
      <c r="A51" s="14">
        <v>1984</v>
      </c>
      <c r="B51" t="s">
        <v>1181</v>
      </c>
      <c r="C51" t="s">
        <v>666</v>
      </c>
      <c r="D51" s="25" t="s">
        <v>172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15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f>SUM(E51:BB51)</f>
        <v>28</v>
      </c>
      <c r="BD51" s="33">
        <f>IF(BC51=0,0,LARGE(E51:BB51,1))</f>
        <v>15</v>
      </c>
      <c r="BE51" s="33">
        <f>IF(BC51=0,0,LARGE(E51:BB51,2))</f>
        <v>13</v>
      </c>
      <c r="BF51" s="33">
        <f>IF(BC51=0,0,LARGE(E51:BB51,3))</f>
        <v>0</v>
      </c>
      <c r="BG51" s="33">
        <f>IF(BC51=0,0,LARGE(E51:BB51,4))</f>
        <v>0</v>
      </c>
      <c r="BH51" s="33">
        <f>IF(BC51=0,0,LARGE(E51:BB51,5))</f>
        <v>0</v>
      </c>
      <c r="BI51" s="33">
        <f>IF(BC51=0,0,LARGE(E51:BB51,6))</f>
        <v>0</v>
      </c>
      <c r="BJ51" s="33">
        <f>IF(BC51=0,0,LARGE(E51:BB51,7))</f>
        <v>0</v>
      </c>
      <c r="BK51" s="43">
        <f>SUM(BD51:BJ51)</f>
        <v>28</v>
      </c>
      <c r="BL51">
        <v>47</v>
      </c>
      <c r="BM51" t="str">
        <f>B51</f>
        <v>Portmann</v>
      </c>
      <c r="BN51" t="str">
        <f>C51</f>
        <v>Elodie</v>
      </c>
      <c r="BO51" t="str">
        <f>D51</f>
        <v>Grône</v>
      </c>
    </row>
    <row r="52" spans="1:67" x14ac:dyDescent="0.3">
      <c r="A52" s="14">
        <v>1984</v>
      </c>
      <c r="B52" s="27" t="s">
        <v>957</v>
      </c>
      <c r="C52" t="s">
        <v>84</v>
      </c>
      <c r="D52" s="25" t="s">
        <v>110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19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7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f>SUM(E52:BB52)</f>
        <v>26</v>
      </c>
      <c r="BD52" s="33">
        <f>IF(BC52=0,0,LARGE(E52:BB52,1))</f>
        <v>19</v>
      </c>
      <c r="BE52" s="33">
        <f>IF(BC52=0,0,LARGE(E52:BB52,2))</f>
        <v>7</v>
      </c>
      <c r="BF52" s="33">
        <f>IF(BC52=0,0,LARGE(E52:BB52,3))</f>
        <v>0</v>
      </c>
      <c r="BG52" s="33">
        <f>IF(BC52=0,0,LARGE(E52:BB52,4))</f>
        <v>0</v>
      </c>
      <c r="BH52" s="33">
        <f>IF(BC52=0,0,LARGE(E52:BB52,5))</f>
        <v>0</v>
      </c>
      <c r="BI52" s="33">
        <f>IF(BC52=0,0,LARGE(E52:BB52,6))</f>
        <v>0</v>
      </c>
      <c r="BJ52" s="33">
        <f>IF(BC52=0,0,LARGE(E52:BB52,7))</f>
        <v>0</v>
      </c>
      <c r="BK52" s="43">
        <f>SUM(BD52:BJ52)</f>
        <v>26</v>
      </c>
      <c r="BL52">
        <v>41</v>
      </c>
      <c r="BM52" t="str">
        <f>B52</f>
        <v>Froidevaux</v>
      </c>
      <c r="BN52" t="str">
        <f>C52</f>
        <v>Pauline</v>
      </c>
      <c r="BO52" t="str">
        <f>D52</f>
        <v>La Chaux-de-Fonds</v>
      </c>
    </row>
    <row r="53" spans="1:67" x14ac:dyDescent="0.3">
      <c r="A53" s="14">
        <v>1977</v>
      </c>
      <c r="B53" s="27" t="s">
        <v>407</v>
      </c>
      <c r="C53" t="s">
        <v>408</v>
      </c>
      <c r="D53" s="25" t="s">
        <v>409</v>
      </c>
      <c r="E53">
        <v>0</v>
      </c>
      <c r="F53">
        <v>0</v>
      </c>
      <c r="G53">
        <v>13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13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f>SUM(E53:BB53)</f>
        <v>26</v>
      </c>
      <c r="BD53" s="33">
        <f>IF(BC53=0,0,LARGE(E53:BB53,1))</f>
        <v>13</v>
      </c>
      <c r="BE53" s="33">
        <f>IF(BC53=0,0,LARGE(E53:BB53,2))</f>
        <v>13</v>
      </c>
      <c r="BF53" s="33">
        <f>IF(BC53=0,0,LARGE(E53:BB53,3))</f>
        <v>0</v>
      </c>
      <c r="BG53" s="33">
        <f>IF(BC53=0,0,LARGE(E53:BB53,4))</f>
        <v>0</v>
      </c>
      <c r="BH53" s="33">
        <f>IF(BC53=0,0,LARGE(E53:BB53,5))</f>
        <v>0</v>
      </c>
      <c r="BI53" s="33">
        <f>IF(BC53=0,0,LARGE(E53:BB53,6))</f>
        <v>0</v>
      </c>
      <c r="BJ53" s="33">
        <f>IF(BC53=0,0,LARGE(E53:BB53,7))</f>
        <v>0</v>
      </c>
      <c r="BK53" s="43">
        <f>SUM(BD53:BJ53)</f>
        <v>26</v>
      </c>
      <c r="BL53">
        <v>24</v>
      </c>
      <c r="BM53" t="str">
        <f>B53</f>
        <v>Joye-Rychner</v>
      </c>
      <c r="BN53" t="str">
        <f>C53</f>
        <v>Noémie</v>
      </c>
      <c r="BO53" t="str">
        <f>D53</f>
        <v>Versoix</v>
      </c>
    </row>
    <row r="54" spans="1:67" x14ac:dyDescent="0.3">
      <c r="A54" s="14">
        <v>1978</v>
      </c>
      <c r="B54" t="s">
        <v>3660</v>
      </c>
      <c r="C54" t="s">
        <v>669</v>
      </c>
      <c r="D54" s="25" t="s">
        <v>106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25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f>SUM(E54:BB54)</f>
        <v>25</v>
      </c>
      <c r="BD54" s="33">
        <f>IF(BC54=0,0,LARGE(E54:BB54,1))</f>
        <v>25</v>
      </c>
      <c r="BE54" s="33">
        <f>IF(BC54=0,0,LARGE(E54:BB54,2))</f>
        <v>0</v>
      </c>
      <c r="BF54" s="33">
        <f>IF(BC54=0,0,LARGE(E54:BB54,3))</f>
        <v>0</v>
      </c>
      <c r="BG54" s="33">
        <f>IF(BC54=0,0,LARGE(E54:BB54,4))</f>
        <v>0</v>
      </c>
      <c r="BH54" s="33">
        <f>IF(BC54=0,0,LARGE(E54:BB54,5))</f>
        <v>0</v>
      </c>
      <c r="BI54" s="33">
        <f>IF(BC54=0,0,LARGE(E54:BB54,6))</f>
        <v>0</v>
      </c>
      <c r="BJ54" s="33">
        <f>IF(BC54=0,0,LARGE(E54:BB54,7))</f>
        <v>0</v>
      </c>
      <c r="BK54" s="43">
        <f>SUM(BD54:BJ54)</f>
        <v>25</v>
      </c>
      <c r="BL54">
        <v>49</v>
      </c>
      <c r="BM54" t="str">
        <f>B54</f>
        <v>Besse-Barras</v>
      </c>
      <c r="BN54" t="str">
        <f>C54</f>
        <v>Camille</v>
      </c>
      <c r="BO54" t="str">
        <f>D54</f>
        <v>Sierre</v>
      </c>
    </row>
    <row r="55" spans="1:67" x14ac:dyDescent="0.3">
      <c r="A55" s="14">
        <v>1978</v>
      </c>
      <c r="B55" t="s">
        <v>3710</v>
      </c>
      <c r="C55" t="s">
        <v>651</v>
      </c>
      <c r="D55" s="25" t="s">
        <v>228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25</v>
      </c>
      <c r="AX55">
        <v>0</v>
      </c>
      <c r="AY55">
        <v>0</v>
      </c>
      <c r="AZ55">
        <v>0</v>
      </c>
      <c r="BA55">
        <v>0</v>
      </c>
      <c r="BB55">
        <v>0</v>
      </c>
      <c r="BC55">
        <f>SUM(E55:BB55)</f>
        <v>25</v>
      </c>
      <c r="BD55" s="33">
        <f>IF(BC55=0,0,LARGE(E55:BB55,1))</f>
        <v>25</v>
      </c>
      <c r="BE55" s="33">
        <f>IF(BC55=0,0,LARGE(E55:BB55,2))</f>
        <v>0</v>
      </c>
      <c r="BF55" s="33">
        <f>IF(BC55=0,0,LARGE(E55:BB55,3))</f>
        <v>0</v>
      </c>
      <c r="BG55" s="33">
        <f>IF(BC55=0,0,LARGE(E55:BB55,4))</f>
        <v>0</v>
      </c>
      <c r="BH55" s="33">
        <f>IF(BC55=0,0,LARGE(E55:BB55,5))</f>
        <v>0</v>
      </c>
      <c r="BI55" s="33">
        <f>IF(BC55=0,0,LARGE(E55:BB55,6))</f>
        <v>0</v>
      </c>
      <c r="BJ55" s="33">
        <f>IF(BC55=0,0,LARGE(E55:BB55,7))</f>
        <v>0</v>
      </c>
      <c r="BK55" s="43">
        <f>SUM(BD55:BJ55)</f>
        <v>25</v>
      </c>
      <c r="BL55">
        <v>49</v>
      </c>
      <c r="BM55" t="str">
        <f>B55</f>
        <v>Brighton</v>
      </c>
      <c r="BN55" t="str">
        <f>C55</f>
        <v>Laetitia</v>
      </c>
      <c r="BO55" t="str">
        <f>D55</f>
        <v>Versegères</v>
      </c>
    </row>
    <row r="56" spans="1:67" x14ac:dyDescent="0.3">
      <c r="A56" s="14">
        <v>1982</v>
      </c>
      <c r="B56" t="s">
        <v>3824</v>
      </c>
      <c r="C56" t="s">
        <v>574</v>
      </c>
      <c r="D56" s="25" t="s">
        <v>3825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25</v>
      </c>
      <c r="AY56">
        <v>0</v>
      </c>
      <c r="AZ56">
        <v>0</v>
      </c>
      <c r="BA56">
        <v>0</v>
      </c>
      <c r="BB56">
        <v>0</v>
      </c>
      <c r="BC56">
        <f>SUM(E56:BB56)</f>
        <v>25</v>
      </c>
      <c r="BD56" s="33">
        <f>IF(BC56=0,0,LARGE(E56:BB56,1))</f>
        <v>25</v>
      </c>
      <c r="BE56" s="33">
        <f>IF(BC56=0,0,LARGE(E56:BB56,2))</f>
        <v>0</v>
      </c>
      <c r="BF56" s="33">
        <f>IF(BC56=0,0,LARGE(E56:BB56,3))</f>
        <v>0</v>
      </c>
      <c r="BG56" s="33">
        <f>IF(BC56=0,0,LARGE(E56:BB56,4))</f>
        <v>0</v>
      </c>
      <c r="BH56" s="33">
        <f>IF(BC56=0,0,LARGE(E56:BB56,5))</f>
        <v>0</v>
      </c>
      <c r="BI56" s="33">
        <f>IF(BC56=0,0,LARGE(E56:BB56,6))</f>
        <v>0</v>
      </c>
      <c r="BJ56" s="33">
        <f>IF(BC56=0,0,LARGE(E56:BB56,7))</f>
        <v>0</v>
      </c>
      <c r="BK56" s="43">
        <f>SUM(BD56:BJ56)</f>
        <v>25</v>
      </c>
      <c r="BL56">
        <v>49</v>
      </c>
      <c r="BM56" t="str">
        <f>B56</f>
        <v>Denais-Gas</v>
      </c>
      <c r="BN56" t="str">
        <f>C56</f>
        <v>Jessica</v>
      </c>
      <c r="BO56" t="str">
        <f>D56</f>
        <v>Bons enChablais</v>
      </c>
    </row>
    <row r="57" spans="1:67" x14ac:dyDescent="0.3">
      <c r="A57" s="14">
        <v>1982</v>
      </c>
      <c r="B57" t="s">
        <v>3059</v>
      </c>
      <c r="C57" t="s">
        <v>1174</v>
      </c>
      <c r="D57" s="25" t="s">
        <v>3060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25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f>SUM(E57:BB57)</f>
        <v>25</v>
      </c>
      <c r="BD57" s="33">
        <f>IF(BC57=0,0,LARGE(E57:BB57,1))</f>
        <v>25</v>
      </c>
      <c r="BE57" s="33">
        <f>IF(BC57=0,0,LARGE(E57:BB57,2))</f>
        <v>0</v>
      </c>
      <c r="BF57" s="33">
        <f>IF(BC57=0,0,LARGE(E57:BB57,3))</f>
        <v>0</v>
      </c>
      <c r="BG57" s="33">
        <f>IF(BC57=0,0,LARGE(E57:BB57,4))</f>
        <v>0</v>
      </c>
      <c r="BH57" s="33">
        <f>IF(BC57=0,0,LARGE(E57:BB57,5))</f>
        <v>0</v>
      </c>
      <c r="BI57" s="33">
        <f>IF(BC57=0,0,LARGE(E57:BB57,6))</f>
        <v>0</v>
      </c>
      <c r="BJ57" s="33">
        <f>IF(BC57=0,0,LARGE(E57:BB57,7))</f>
        <v>0</v>
      </c>
      <c r="BK57" s="43">
        <f>SUM(BD57:BJ57)</f>
        <v>25</v>
      </c>
      <c r="BL57">
        <v>46</v>
      </c>
      <c r="BM57" t="str">
        <f>B57</f>
        <v>Desco</v>
      </c>
      <c r="BN57" t="str">
        <f>C57</f>
        <v>Elisa</v>
      </c>
      <c r="BO57" t="str">
        <f>D57</f>
        <v>Team Scarpa</v>
      </c>
    </row>
    <row r="58" spans="1:67" x14ac:dyDescent="0.3">
      <c r="A58" s="14">
        <v>1980</v>
      </c>
      <c r="B58" t="s">
        <v>3901</v>
      </c>
      <c r="C58" t="s">
        <v>2738</v>
      </c>
      <c r="D58" s="25" t="s">
        <v>77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25</v>
      </c>
      <c r="AZ58">
        <v>0</v>
      </c>
      <c r="BA58">
        <v>0</v>
      </c>
      <c r="BB58">
        <v>0</v>
      </c>
      <c r="BC58">
        <f>SUM(E58:BB58)</f>
        <v>25</v>
      </c>
      <c r="BD58" s="33">
        <f>IF(BC58=0,0,LARGE(E58:BB58,1))</f>
        <v>25</v>
      </c>
      <c r="BE58" s="33">
        <f>IF(BC58=0,0,LARGE(E58:BB58,2))</f>
        <v>0</v>
      </c>
      <c r="BF58" s="33">
        <f>IF(BC58=0,0,LARGE(E58:BB58,3))</f>
        <v>0</v>
      </c>
      <c r="BG58" s="33">
        <f>IF(BC58=0,0,LARGE(E58:BB58,4))</f>
        <v>0</v>
      </c>
      <c r="BH58" s="33">
        <f>IF(BC58=0,0,LARGE(E58:BB58,5))</f>
        <v>0</v>
      </c>
      <c r="BI58" s="33">
        <f>IF(BC58=0,0,LARGE(E58:BB58,6))</f>
        <v>0</v>
      </c>
      <c r="BJ58" s="33">
        <f>IF(BC58=0,0,LARGE(E58:BB58,7))</f>
        <v>0</v>
      </c>
      <c r="BK58" s="43">
        <f>SUM(BD58:BJ58)</f>
        <v>25</v>
      </c>
      <c r="BL58">
        <v>49</v>
      </c>
      <c r="BM58" t="str">
        <f>B58</f>
        <v>Escobar Carron</v>
      </c>
      <c r="BN58" t="str">
        <f>C58</f>
        <v>Sara</v>
      </c>
      <c r="BO58" t="str">
        <f>D58</f>
        <v>Ravoire</v>
      </c>
    </row>
    <row r="59" spans="1:67" x14ac:dyDescent="0.3">
      <c r="A59" s="14">
        <v>1980</v>
      </c>
      <c r="B59" t="s">
        <v>1788</v>
      </c>
      <c r="C59" t="s">
        <v>86</v>
      </c>
      <c r="D59" s="25" t="s">
        <v>1789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25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f>SUM(E59:BB59)</f>
        <v>25</v>
      </c>
      <c r="BD59" s="33">
        <f>IF(BC59=0,0,LARGE(E59:BB59,1))</f>
        <v>25</v>
      </c>
      <c r="BE59" s="33">
        <f>IF(BC59=0,0,LARGE(E59:BB59,2))</f>
        <v>0</v>
      </c>
      <c r="BF59" s="33">
        <f>IF(BC59=0,0,LARGE(E59:BB59,3))</f>
        <v>0</v>
      </c>
      <c r="BG59" s="33">
        <f>IF(BC59=0,0,LARGE(E59:BB59,4))</f>
        <v>0</v>
      </c>
      <c r="BH59" s="33">
        <f>IF(BC59=0,0,LARGE(E59:BB59,5))</f>
        <v>0</v>
      </c>
      <c r="BI59" s="33">
        <f>IF(BC59=0,0,LARGE(E59:BB59,6))</f>
        <v>0</v>
      </c>
      <c r="BJ59" s="33">
        <f>IF(BC59=0,0,LARGE(E59:BB59,7))</f>
        <v>0</v>
      </c>
      <c r="BK59" s="43">
        <f>SUM(BD59:BJ59)</f>
        <v>25</v>
      </c>
      <c r="BL59">
        <v>43</v>
      </c>
      <c r="BM59" t="str">
        <f>B59</f>
        <v>Fehlbaum</v>
      </c>
      <c r="BN59" t="str">
        <f>C59</f>
        <v>Nora</v>
      </c>
      <c r="BO59" t="str">
        <f>D59</f>
        <v>Basel</v>
      </c>
    </row>
    <row r="60" spans="1:67" x14ac:dyDescent="0.3">
      <c r="A60" s="14">
        <v>1976</v>
      </c>
      <c r="B60" s="27" t="s">
        <v>1816</v>
      </c>
      <c r="C60" t="s">
        <v>1817</v>
      </c>
      <c r="D60" s="25" t="s">
        <v>1818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11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f>SUM(E60:BB60)</f>
        <v>25</v>
      </c>
      <c r="BD60" s="33">
        <f>IF(BC60=0,0,LARGE(E60:BB60,1))</f>
        <v>14</v>
      </c>
      <c r="BE60" s="33">
        <f>IF(BC60=0,0,LARGE(E60:BB60,2))</f>
        <v>11</v>
      </c>
      <c r="BF60" s="33">
        <f>IF(BC60=0,0,LARGE(E60:BB60,3))</f>
        <v>0</v>
      </c>
      <c r="BG60" s="33">
        <f>IF(BC60=0,0,LARGE(E60:BB60,4))</f>
        <v>0</v>
      </c>
      <c r="BH60" s="33">
        <f>IF(BC60=0,0,LARGE(E60:BB60,5))</f>
        <v>0</v>
      </c>
      <c r="BI60" s="33">
        <f>IF(BC60=0,0,LARGE(E60:BB60,6))</f>
        <v>0</v>
      </c>
      <c r="BJ60" s="33">
        <f>IF(BC60=0,0,LARGE(E60:BB60,7))</f>
        <v>0</v>
      </c>
      <c r="BK60" s="43">
        <f>SUM(BD60:BJ60)</f>
        <v>25</v>
      </c>
      <c r="BL60">
        <v>43</v>
      </c>
      <c r="BM60" t="str">
        <f>B60</f>
        <v>Glanzmann</v>
      </c>
      <c r="BN60" t="str">
        <f>C60</f>
        <v>Esther</v>
      </c>
      <c r="BO60" t="str">
        <f>D60</f>
        <v>Lauftreff Grosswangen</v>
      </c>
    </row>
    <row r="61" spans="1:67" x14ac:dyDescent="0.3">
      <c r="A61" s="14">
        <v>1984</v>
      </c>
      <c r="B61" t="s">
        <v>2825</v>
      </c>
      <c r="C61" t="s">
        <v>837</v>
      </c>
      <c r="D61" s="25" t="s">
        <v>2826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25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f>SUM(E61:BB61)</f>
        <v>25</v>
      </c>
      <c r="BD61" s="33">
        <f>IF(BC61=0,0,LARGE(E61:BB61,1))</f>
        <v>25</v>
      </c>
      <c r="BE61" s="33">
        <f>IF(BC61=0,0,LARGE(E61:BB61,2))</f>
        <v>0</v>
      </c>
      <c r="BF61" s="33">
        <f>IF(BC61=0,0,LARGE(E61:BB61,3))</f>
        <v>0</v>
      </c>
      <c r="BG61" s="33">
        <f>IF(BC61=0,0,LARGE(E61:BB61,4))</f>
        <v>0</v>
      </c>
      <c r="BH61" s="33">
        <f>IF(BC61=0,0,LARGE(E61:BB61,5))</f>
        <v>0</v>
      </c>
      <c r="BI61" s="33">
        <f>IF(BC61=0,0,LARGE(E61:BB61,6))</f>
        <v>0</v>
      </c>
      <c r="BJ61" s="33">
        <f>IF(BC61=0,0,LARGE(E61:BB61,7))</f>
        <v>0</v>
      </c>
      <c r="BK61" s="43">
        <f>SUM(BD61:BJ61)</f>
        <v>25</v>
      </c>
      <c r="BL61">
        <v>46</v>
      </c>
      <c r="BM61" t="str">
        <f>B61</f>
        <v>Kreisherr</v>
      </c>
      <c r="BN61" t="str">
        <f>C61</f>
        <v>Nina</v>
      </c>
      <c r="BO61" t="str">
        <f>D61</f>
        <v>Niederwil</v>
      </c>
    </row>
    <row r="62" spans="1:67" x14ac:dyDescent="0.3">
      <c r="A62" s="14">
        <v>1981</v>
      </c>
      <c r="B62" t="s">
        <v>3223</v>
      </c>
      <c r="C62" t="s">
        <v>363</v>
      </c>
      <c r="D62" s="25" t="s">
        <v>796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25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f>SUM(E62:BB62)</f>
        <v>25</v>
      </c>
      <c r="BD62" s="33">
        <f>IF(BC62=0,0,LARGE(E62:BB62,1))</f>
        <v>25</v>
      </c>
      <c r="BE62" s="33">
        <f>IF(BC62=0,0,LARGE(E62:BB62,2))</f>
        <v>0</v>
      </c>
      <c r="BF62" s="33">
        <f>IF(BC62=0,0,LARGE(E62:BB62,3))</f>
        <v>0</v>
      </c>
      <c r="BG62" s="33">
        <f>IF(BC62=0,0,LARGE(E62:BB62,4))</f>
        <v>0</v>
      </c>
      <c r="BH62" s="33">
        <f>IF(BC62=0,0,LARGE(E62:BB62,5))</f>
        <v>0</v>
      </c>
      <c r="BI62" s="33">
        <f>IF(BC62=0,0,LARGE(E62:BB62,6))</f>
        <v>0</v>
      </c>
      <c r="BJ62" s="33">
        <f>IF(BC62=0,0,LARGE(E62:BB62,7))</f>
        <v>0</v>
      </c>
      <c r="BK62" s="43">
        <f>SUM(BD62:BJ62)</f>
        <v>25</v>
      </c>
      <c r="BL62">
        <v>47</v>
      </c>
      <c r="BM62" t="str">
        <f>B62</f>
        <v>Lafaye</v>
      </c>
      <c r="BN62" t="str">
        <f>C62</f>
        <v>Céline</v>
      </c>
      <c r="BO62" t="str">
        <f>D62</f>
        <v>Evian</v>
      </c>
    </row>
    <row r="63" spans="1:67" x14ac:dyDescent="0.3">
      <c r="A63" s="14">
        <v>1984</v>
      </c>
      <c r="B63" t="s">
        <v>395</v>
      </c>
      <c r="C63" t="s">
        <v>396</v>
      </c>
      <c r="D63" s="25" t="s">
        <v>103</v>
      </c>
      <c r="E63">
        <v>0</v>
      </c>
      <c r="F63">
        <v>0</v>
      </c>
      <c r="G63">
        <v>25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f>SUM(E63:BB63)</f>
        <v>25</v>
      </c>
      <c r="BD63" s="33">
        <f>IF(BC63=0,0,LARGE(E63:BB63,1))</f>
        <v>25</v>
      </c>
      <c r="BE63" s="33">
        <f>IF(BC63=0,0,LARGE(E63:BB63,2))</f>
        <v>0</v>
      </c>
      <c r="BF63" s="33">
        <f>IF(BC63=0,0,LARGE(E63:BB63,3))</f>
        <v>0</v>
      </c>
      <c r="BG63" s="33">
        <f>IF(BC63=0,0,LARGE(E63:BB63,4))</f>
        <v>0</v>
      </c>
      <c r="BH63" s="33">
        <f>IF(BC63=0,0,LARGE(E63:BB63,5))</f>
        <v>0</v>
      </c>
      <c r="BI63" s="33">
        <f>IF(BC63=0,0,LARGE(E63:BB63,6))</f>
        <v>0</v>
      </c>
      <c r="BJ63" s="33">
        <f>IF(BC63=0,0,LARGE(E63:BB63,7))</f>
        <v>0</v>
      </c>
      <c r="BK63" s="43">
        <f>SUM(BD63:BJ63)</f>
        <v>25</v>
      </c>
      <c r="BL63">
        <v>18</v>
      </c>
      <c r="BM63" t="str">
        <f>B63</f>
        <v>Nguyen</v>
      </c>
      <c r="BN63" t="str">
        <f>C63</f>
        <v>Audrey</v>
      </c>
      <c r="BO63" t="str">
        <f>D63</f>
        <v>Neuchâtel</v>
      </c>
    </row>
    <row r="64" spans="1:67" x14ac:dyDescent="0.3">
      <c r="A64" s="14">
        <v>1984</v>
      </c>
      <c r="B64" t="s">
        <v>551</v>
      </c>
      <c r="C64" t="s">
        <v>552</v>
      </c>
      <c r="D64" s="25" t="s">
        <v>553</v>
      </c>
      <c r="E64">
        <v>0</v>
      </c>
      <c r="F64">
        <v>0</v>
      </c>
      <c r="G64">
        <v>0</v>
      </c>
      <c r="H64">
        <v>25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f>SUM(E64:BB64)</f>
        <v>25</v>
      </c>
      <c r="BD64" s="33">
        <f>IF(BC64=0,0,LARGE(E64:BB64,1))</f>
        <v>25</v>
      </c>
      <c r="BE64" s="33">
        <f>IF(BC64=0,0,LARGE(E64:BB64,2))</f>
        <v>0</v>
      </c>
      <c r="BF64" s="33">
        <f>IF(BC64=0,0,LARGE(E64:BB64,3))</f>
        <v>0</v>
      </c>
      <c r="BG64" s="33">
        <f>IF(BC64=0,0,LARGE(E64:BB64,4))</f>
        <v>0</v>
      </c>
      <c r="BH64" s="33">
        <f>IF(BC64=0,0,LARGE(E64:BB64,5))</f>
        <v>0</v>
      </c>
      <c r="BI64" s="33">
        <f>IF(BC64=0,0,LARGE(E64:BB64,6))</f>
        <v>0</v>
      </c>
      <c r="BJ64" s="33">
        <f>IF(BC64=0,0,LARGE(E64:BB64,7))</f>
        <v>0</v>
      </c>
      <c r="BK64" s="43">
        <f>SUM(BD64:BJ64)</f>
        <v>25</v>
      </c>
      <c r="BL64">
        <v>26</v>
      </c>
      <c r="BM64" t="str">
        <f>B64</f>
        <v>Oberholzer</v>
      </c>
      <c r="BN64" t="str">
        <f>C64</f>
        <v>Olivia</v>
      </c>
      <c r="BO64" t="str">
        <f>D64</f>
        <v>Monthey</v>
      </c>
    </row>
    <row r="65" spans="1:67" x14ac:dyDescent="0.3">
      <c r="A65" s="14">
        <v>1978</v>
      </c>
      <c r="B65" t="s">
        <v>1281</v>
      </c>
      <c r="C65" t="s">
        <v>1282</v>
      </c>
      <c r="D65" s="25" t="s">
        <v>1256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25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f>SUM(E65:BB65)</f>
        <v>25</v>
      </c>
      <c r="BD65" s="33">
        <f>IF(BC65=0,0,LARGE(E65:BB65,1))</f>
        <v>25</v>
      </c>
      <c r="BE65" s="33">
        <f>IF(BC65=0,0,LARGE(E65:BB65,2))</f>
        <v>0</v>
      </c>
      <c r="BF65" s="33">
        <f>IF(BC65=0,0,LARGE(E65:BB65,3))</f>
        <v>0</v>
      </c>
      <c r="BG65" s="33">
        <f>IF(BC65=0,0,LARGE(E65:BB65,4))</f>
        <v>0</v>
      </c>
      <c r="BH65" s="33">
        <f>IF(BC65=0,0,LARGE(E65:BB65,5))</f>
        <v>0</v>
      </c>
      <c r="BI65" s="33">
        <f>IF(BC65=0,0,LARGE(E65:BB65,6))</f>
        <v>0</v>
      </c>
      <c r="BJ65" s="33">
        <f>IF(BC65=0,0,LARGE(E65:BB65,7))</f>
        <v>0</v>
      </c>
      <c r="BK65" s="43">
        <f>SUM(BD65:BJ65)</f>
        <v>25</v>
      </c>
      <c r="BL65">
        <v>41</v>
      </c>
      <c r="BM65" t="str">
        <f>B65</f>
        <v>Schwery Fux</v>
      </c>
      <c r="BN65" t="str">
        <f>C65</f>
        <v>Katp</v>
      </c>
      <c r="BO65" t="str">
        <f>D65</f>
        <v>Visp</v>
      </c>
    </row>
    <row r="66" spans="1:67" x14ac:dyDescent="0.3">
      <c r="A66" s="14">
        <v>1984</v>
      </c>
      <c r="B66" t="s">
        <v>2344</v>
      </c>
      <c r="C66" t="s">
        <v>2345</v>
      </c>
      <c r="D66" s="25" t="s">
        <v>2346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25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f>SUM(E66:BB66)</f>
        <v>25</v>
      </c>
      <c r="BD66" s="33">
        <f>IF(BC66=0,0,LARGE(E66:BB66,1))</f>
        <v>25</v>
      </c>
      <c r="BE66" s="33">
        <f>IF(BC66=0,0,LARGE(E66:BB66,2))</f>
        <v>0</v>
      </c>
      <c r="BF66" s="33">
        <f>IF(BC66=0,0,LARGE(E66:BB66,3))</f>
        <v>0</v>
      </c>
      <c r="BG66" s="33">
        <f>IF(BC66=0,0,LARGE(E66:BB66,4))</f>
        <v>0</v>
      </c>
      <c r="BH66" s="33">
        <f>IF(BC66=0,0,LARGE(E66:BB66,5))</f>
        <v>0</v>
      </c>
      <c r="BI66" s="33">
        <f>IF(BC66=0,0,LARGE(E66:BB66,6))</f>
        <v>0</v>
      </c>
      <c r="BJ66" s="33">
        <f>IF(BC66=0,0,LARGE(E66:BB66,7))</f>
        <v>0</v>
      </c>
      <c r="BK66" s="43">
        <f>SUM(BD66:BJ66)</f>
        <v>25</v>
      </c>
      <c r="BL66">
        <v>45</v>
      </c>
      <c r="BM66" t="str">
        <f>B66</f>
        <v>Winklehner</v>
      </c>
      <c r="BN66" t="str">
        <f>C66</f>
        <v>Amma</v>
      </c>
      <c r="BO66" t="str">
        <f>D66</f>
        <v>Zollikofen</v>
      </c>
    </row>
    <row r="67" spans="1:67" x14ac:dyDescent="0.3">
      <c r="A67" s="14">
        <v>1975</v>
      </c>
      <c r="B67" t="s">
        <v>1182</v>
      </c>
      <c r="C67" t="s">
        <v>571</v>
      </c>
      <c r="D67" s="25" t="s">
        <v>52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12</v>
      </c>
      <c r="BC67">
        <f>SUM(E67:BB67)</f>
        <v>24</v>
      </c>
      <c r="BD67" s="33">
        <f>IF(BC67=0,0,LARGE(E67:BB67,1))</f>
        <v>12</v>
      </c>
      <c r="BE67" s="33">
        <f>IF(BC67=0,0,LARGE(E67:BB67,2))</f>
        <v>12</v>
      </c>
      <c r="BF67" s="33">
        <f>IF(BC67=0,0,LARGE(E67:BB67,3))</f>
        <v>0</v>
      </c>
      <c r="BG67" s="33">
        <f>IF(BC67=0,0,LARGE(E67:BB67,4))</f>
        <v>0</v>
      </c>
      <c r="BH67" s="33">
        <f>IF(BC67=0,0,LARGE(E67:BB67,5))</f>
        <v>0</v>
      </c>
      <c r="BI67" s="33">
        <f>IF(BC67=0,0,LARGE(E67:BB67,6))</f>
        <v>0</v>
      </c>
      <c r="BJ67" s="33">
        <f>IF(BC67=0,0,LARGE(E67:BB67,7))</f>
        <v>0</v>
      </c>
      <c r="BK67" s="43">
        <f>SUM(BD67:BJ67)</f>
        <v>24</v>
      </c>
      <c r="BL67">
        <v>39</v>
      </c>
      <c r="BM67" t="str">
        <f>B67</f>
        <v>Odermatt</v>
      </c>
      <c r="BN67" t="str">
        <f>C67</f>
        <v>Nadine</v>
      </c>
      <c r="BO67" t="str">
        <f>D67</f>
        <v>Savièse</v>
      </c>
    </row>
    <row r="68" spans="1:67" x14ac:dyDescent="0.3">
      <c r="A68" s="14">
        <v>1979</v>
      </c>
      <c r="B68" t="s">
        <v>3985</v>
      </c>
      <c r="C68" t="s">
        <v>1335</v>
      </c>
      <c r="D68" s="25" t="s">
        <v>106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23</v>
      </c>
      <c r="BA68">
        <v>0</v>
      </c>
      <c r="BB68">
        <v>0</v>
      </c>
      <c r="BC68">
        <f>SUM(E68:BB68)</f>
        <v>23</v>
      </c>
      <c r="BD68" s="33">
        <f>IF(BC68=0,0,LARGE(E68:BB68,1))</f>
        <v>23</v>
      </c>
      <c r="BE68" s="33">
        <f>IF(BC68=0,0,LARGE(E68:BB68,2))</f>
        <v>0</v>
      </c>
      <c r="BF68" s="33">
        <f>IF(BC68=0,0,LARGE(E68:BB68,3))</f>
        <v>0</v>
      </c>
      <c r="BG68" s="33">
        <f>IF(BC68=0,0,LARGE(E68:BB68,4))</f>
        <v>0</v>
      </c>
      <c r="BH68" s="33">
        <f>IF(BC68=0,0,LARGE(E68:BB68,5))</f>
        <v>0</v>
      </c>
      <c r="BI68" s="33">
        <f>IF(BC68=0,0,LARGE(E68:BB68,6))</f>
        <v>0</v>
      </c>
      <c r="BJ68" s="33">
        <f>IF(BC68=0,0,LARGE(E68:BB68,7))</f>
        <v>0</v>
      </c>
      <c r="BK68" s="43">
        <f>SUM(BD68:BJ68)</f>
        <v>23</v>
      </c>
      <c r="BL68">
        <v>50</v>
      </c>
      <c r="BM68" t="str">
        <f>B68</f>
        <v>Bayard</v>
      </c>
      <c r="BN68" t="str">
        <f>C68</f>
        <v>Karin</v>
      </c>
      <c r="BO68" t="str">
        <f>D68</f>
        <v>Sierre</v>
      </c>
    </row>
    <row r="69" spans="1:67" x14ac:dyDescent="0.3">
      <c r="A69" s="14">
        <v>1976</v>
      </c>
      <c r="B69" t="s">
        <v>867</v>
      </c>
      <c r="C69" t="s">
        <v>868</v>
      </c>
      <c r="D69" s="25" t="s">
        <v>869</v>
      </c>
      <c r="E69">
        <v>0</v>
      </c>
      <c r="F69">
        <v>0</v>
      </c>
      <c r="G69">
        <v>0</v>
      </c>
      <c r="H69">
        <v>0</v>
      </c>
      <c r="I69">
        <v>15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8</v>
      </c>
      <c r="BC69">
        <f>SUM(E69:BB69)</f>
        <v>23</v>
      </c>
      <c r="BD69" s="33">
        <f>IF(BC69=0,0,LARGE(E69:BB69,1))</f>
        <v>15</v>
      </c>
      <c r="BE69" s="33">
        <f>IF(BC69=0,0,LARGE(E69:BB69,2))</f>
        <v>8</v>
      </c>
      <c r="BF69" s="33">
        <f>IF(BC69=0,0,LARGE(E69:BB69,3))</f>
        <v>0</v>
      </c>
      <c r="BG69" s="33">
        <f>IF(BC69=0,0,LARGE(E69:BB69,4))</f>
        <v>0</v>
      </c>
      <c r="BH69" s="33">
        <f>IF(BC69=0,0,LARGE(E69:BB69,5))</f>
        <v>0</v>
      </c>
      <c r="BI69" s="33">
        <f>IF(BC69=0,0,LARGE(E69:BB69,6))</f>
        <v>0</v>
      </c>
      <c r="BJ69" s="33">
        <f>IF(BC69=0,0,LARGE(E69:BB69,7))</f>
        <v>0</v>
      </c>
      <c r="BK69" s="43">
        <f>SUM(BD69:BJ69)</f>
        <v>23</v>
      </c>
      <c r="BL69">
        <v>37</v>
      </c>
      <c r="BM69" t="str">
        <f>B69</f>
        <v>Beney</v>
      </c>
      <c r="BN69" t="str">
        <f>C69</f>
        <v>Isabelle</v>
      </c>
      <c r="BO69" t="str">
        <f>D69</f>
        <v>Vétroz</v>
      </c>
    </row>
    <row r="70" spans="1:67" x14ac:dyDescent="0.3">
      <c r="A70" s="14">
        <v>1984</v>
      </c>
      <c r="B70" t="s">
        <v>1176</v>
      </c>
      <c r="C70" t="s">
        <v>372</v>
      </c>
      <c r="D70" s="25" t="s">
        <v>75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f>SUM(E70:BB70)</f>
        <v>23</v>
      </c>
      <c r="BD70" s="33">
        <f>IF(BC70=0,0,LARGE(E70:BB70,1))</f>
        <v>23</v>
      </c>
      <c r="BE70" s="33">
        <f>IF(BC70=0,0,LARGE(E70:BB70,2))</f>
        <v>0</v>
      </c>
      <c r="BF70" s="33">
        <f>IF(BC70=0,0,LARGE(E70:BB70,3))</f>
        <v>0</v>
      </c>
      <c r="BG70" s="33">
        <f>IF(BC70=0,0,LARGE(E70:BB70,4))</f>
        <v>0</v>
      </c>
      <c r="BH70" s="33">
        <f>IF(BC70=0,0,LARGE(E70:BB70,5))</f>
        <v>0</v>
      </c>
      <c r="BI70" s="33">
        <f>IF(BC70=0,0,LARGE(E70:BB70,6))</f>
        <v>0</v>
      </c>
      <c r="BJ70" s="33">
        <f>IF(BC70=0,0,LARGE(E70:BB70,7))</f>
        <v>0</v>
      </c>
      <c r="BK70" s="43">
        <f>SUM(BD70:BJ70)</f>
        <v>23</v>
      </c>
      <c r="BL70">
        <v>39</v>
      </c>
      <c r="BM70" t="str">
        <f>B70</f>
        <v>Bianco</v>
      </c>
      <c r="BN70" t="str">
        <f>C70</f>
        <v>Christelle</v>
      </c>
      <c r="BO70" t="str">
        <f>D70</f>
        <v>Conthey</v>
      </c>
    </row>
    <row r="71" spans="1:67" x14ac:dyDescent="0.3">
      <c r="A71" s="14">
        <v>1984</v>
      </c>
      <c r="B71" t="s">
        <v>3365</v>
      </c>
      <c r="C71" t="s">
        <v>365</v>
      </c>
      <c r="D71" s="25" t="s">
        <v>3366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f>SUM(E71:BB71)</f>
        <v>23</v>
      </c>
      <c r="BD71" s="33">
        <f>IF(BC71=0,0,LARGE(E71:BB71,1))</f>
        <v>23</v>
      </c>
      <c r="BE71" s="33">
        <f>IF(BC71=0,0,LARGE(E71:BB71,2))</f>
        <v>0</v>
      </c>
      <c r="BF71" s="33">
        <f>IF(BC71=0,0,LARGE(E71:BB71,3))</f>
        <v>0</v>
      </c>
      <c r="BG71" s="33">
        <f>IF(BC71=0,0,LARGE(E71:BB71,4))</f>
        <v>0</v>
      </c>
      <c r="BH71" s="33">
        <f>IF(BC71=0,0,LARGE(E71:BB71,5))</f>
        <v>0</v>
      </c>
      <c r="BI71" s="33">
        <f>IF(BC71=0,0,LARGE(E71:BB71,6))</f>
        <v>0</v>
      </c>
      <c r="BJ71" s="33">
        <f>IF(BC71=0,0,LARGE(E71:BB71,7))</f>
        <v>0</v>
      </c>
      <c r="BK71" s="43">
        <f>SUM(BD71:BJ71)</f>
        <v>23</v>
      </c>
      <c r="BL71">
        <v>48</v>
      </c>
      <c r="BM71" t="str">
        <f>B71</f>
        <v>Buchli</v>
      </c>
      <c r="BN71" t="str">
        <f>C71</f>
        <v>Stéphanie</v>
      </c>
      <c r="BO71" t="str">
        <f>D71</f>
        <v>Uetikon</v>
      </c>
    </row>
    <row r="72" spans="1:67" x14ac:dyDescent="0.3">
      <c r="A72" s="14">
        <v>1981</v>
      </c>
      <c r="B72" t="s">
        <v>3437</v>
      </c>
      <c r="C72" t="s">
        <v>2944</v>
      </c>
      <c r="D72" s="25" t="s">
        <v>1617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23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f>SUM(E72:BB72)</f>
        <v>23</v>
      </c>
      <c r="BD72" s="33">
        <f>IF(BC72=0,0,LARGE(E72:BB72,1))</f>
        <v>23</v>
      </c>
      <c r="BE72" s="33">
        <f>IF(BC72=0,0,LARGE(E72:BB72,2))</f>
        <v>0</v>
      </c>
      <c r="BF72" s="33">
        <f>IF(BC72=0,0,LARGE(E72:BB72,3))</f>
        <v>0</v>
      </c>
      <c r="BG72" s="33">
        <f>IF(BC72=0,0,LARGE(E72:BB72,4))</f>
        <v>0</v>
      </c>
      <c r="BH72" s="33">
        <f>IF(BC72=0,0,LARGE(E72:BB72,5))</f>
        <v>0</v>
      </c>
      <c r="BI72" s="33">
        <f>IF(BC72=0,0,LARGE(E72:BB72,6))</f>
        <v>0</v>
      </c>
      <c r="BJ72" s="33">
        <f>IF(BC72=0,0,LARGE(E72:BB72,7))</f>
        <v>0</v>
      </c>
      <c r="BK72" s="43">
        <f>SUM(BD72:BJ72)</f>
        <v>23</v>
      </c>
      <c r="BL72">
        <v>48</v>
      </c>
      <c r="BM72" t="str">
        <f>B72</f>
        <v>Burgener-Bumann</v>
      </c>
      <c r="BN72" t="str">
        <f>C72</f>
        <v>Katja</v>
      </c>
      <c r="BO72" t="str">
        <f>D72</f>
        <v>Baltschieder</v>
      </c>
    </row>
    <row r="73" spans="1:67" x14ac:dyDescent="0.3">
      <c r="A73" s="14">
        <v>1984</v>
      </c>
      <c r="B73" t="s">
        <v>1575</v>
      </c>
      <c r="C73" t="s">
        <v>866</v>
      </c>
      <c r="D73" s="25" t="s">
        <v>404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23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f>SUM(E73:BB73)</f>
        <v>23</v>
      </c>
      <c r="BD73" s="33">
        <f>IF(BC73=0,0,LARGE(E73:BB73,1))</f>
        <v>23</v>
      </c>
      <c r="BE73" s="33">
        <f>IF(BC73=0,0,LARGE(E73:BB73,2))</f>
        <v>0</v>
      </c>
      <c r="BF73" s="33">
        <f>IF(BC73=0,0,LARGE(E73:BB73,3))</f>
        <v>0</v>
      </c>
      <c r="BG73" s="33">
        <f>IF(BC73=0,0,LARGE(E73:BB73,4))</f>
        <v>0</v>
      </c>
      <c r="BH73" s="33">
        <f>IF(BC73=0,0,LARGE(E73:BB73,5))</f>
        <v>0</v>
      </c>
      <c r="BI73" s="33">
        <f>IF(BC73=0,0,LARGE(E73:BB73,6))</f>
        <v>0</v>
      </c>
      <c r="BJ73" s="33">
        <f>IF(BC73=0,0,LARGE(E73:BB73,7))</f>
        <v>0</v>
      </c>
      <c r="BK73" s="43">
        <f>SUM(BD73:BJ73)</f>
        <v>23</v>
      </c>
      <c r="BL73">
        <v>43</v>
      </c>
      <c r="BM73" t="str">
        <f>B73</f>
        <v>Conus</v>
      </c>
      <c r="BN73" t="str">
        <f>C73</f>
        <v>Sandrine</v>
      </c>
      <c r="BO73" t="str">
        <f>D73</f>
        <v>Châtel-St-Denis</v>
      </c>
    </row>
    <row r="74" spans="1:67" x14ac:dyDescent="0.3">
      <c r="A74" s="14">
        <v>1977</v>
      </c>
      <c r="B74" t="s">
        <v>555</v>
      </c>
      <c r="C74" t="s">
        <v>568</v>
      </c>
      <c r="D74" s="25" t="s">
        <v>569</v>
      </c>
      <c r="E74">
        <v>0</v>
      </c>
      <c r="F74">
        <v>0</v>
      </c>
      <c r="G74">
        <v>0</v>
      </c>
      <c r="H74">
        <v>12</v>
      </c>
      <c r="I74">
        <v>11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f>SUM(E74:BB74)</f>
        <v>23</v>
      </c>
      <c r="BD74" s="33">
        <f>IF(BC74=0,0,LARGE(E74:BB74,1))</f>
        <v>12</v>
      </c>
      <c r="BE74" s="33">
        <f>IF(BC74=0,0,LARGE(E74:BB74,2))</f>
        <v>11</v>
      </c>
      <c r="BF74" s="33">
        <f>IF(BC74=0,0,LARGE(E74:BB74,3))</f>
        <v>0</v>
      </c>
      <c r="BG74" s="33">
        <f>IF(BC74=0,0,LARGE(E74:BB74,4))</f>
        <v>0</v>
      </c>
      <c r="BH74" s="33">
        <f>IF(BC74=0,0,LARGE(E74:BB74,5))</f>
        <v>0</v>
      </c>
      <c r="BI74" s="33">
        <f>IF(BC74=0,0,LARGE(E74:BB74,6))</f>
        <v>0</v>
      </c>
      <c r="BJ74" s="33">
        <f>IF(BC74=0,0,LARGE(E74:BB74,7))</f>
        <v>0</v>
      </c>
      <c r="BK74" s="43">
        <f>SUM(BD74:BJ74)</f>
        <v>23</v>
      </c>
      <c r="BL74">
        <v>29</v>
      </c>
      <c r="BM74" t="str">
        <f>B74</f>
        <v>Ecoeur</v>
      </c>
      <c r="BN74" t="str">
        <f>C74</f>
        <v>Christel</v>
      </c>
      <c r="BO74" t="str">
        <f>D74</f>
        <v>Collombey</v>
      </c>
    </row>
    <row r="75" spans="1:67" x14ac:dyDescent="0.3">
      <c r="A75" s="14">
        <v>1981</v>
      </c>
      <c r="B75" t="s">
        <v>2827</v>
      </c>
      <c r="C75" t="s">
        <v>1828</v>
      </c>
      <c r="D75" s="25" t="s">
        <v>423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23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f>SUM(E75:BB75)</f>
        <v>23</v>
      </c>
      <c r="BD75" s="33">
        <f>IF(BC75=0,0,LARGE(E75:BB75,1))</f>
        <v>23</v>
      </c>
      <c r="BE75" s="33">
        <f>IF(BC75=0,0,LARGE(E75:BB75,2))</f>
        <v>0</v>
      </c>
      <c r="BF75" s="33">
        <f>IF(BC75=0,0,LARGE(E75:BB75,3))</f>
        <v>0</v>
      </c>
      <c r="BG75" s="33">
        <f>IF(BC75=0,0,LARGE(E75:BB75,4))</f>
        <v>0</v>
      </c>
      <c r="BH75" s="33">
        <f>IF(BC75=0,0,LARGE(E75:BB75,5))</f>
        <v>0</v>
      </c>
      <c r="BI75" s="33">
        <f>IF(BC75=0,0,LARGE(E75:BB75,6))</f>
        <v>0</v>
      </c>
      <c r="BJ75" s="33">
        <f>IF(BC75=0,0,LARGE(E75:BB75,7))</f>
        <v>0</v>
      </c>
      <c r="BK75" s="43">
        <f>SUM(BD75:BJ75)</f>
        <v>23</v>
      </c>
      <c r="BL75">
        <v>46</v>
      </c>
      <c r="BM75" t="str">
        <f>B75</f>
        <v>Faes</v>
      </c>
      <c r="BN75" t="str">
        <f>C75</f>
        <v>Priska</v>
      </c>
      <c r="BO75" t="str">
        <f>D75</f>
        <v>Luzern</v>
      </c>
    </row>
    <row r="76" spans="1:67" x14ac:dyDescent="0.3">
      <c r="A76" s="14">
        <v>1977</v>
      </c>
      <c r="B76" t="s">
        <v>33</v>
      </c>
      <c r="C76" t="s">
        <v>155</v>
      </c>
      <c r="D76" s="25" t="s">
        <v>40</v>
      </c>
      <c r="E76">
        <v>0</v>
      </c>
      <c r="F76">
        <v>23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f>SUM(E76:BB76)</f>
        <v>23</v>
      </c>
      <c r="BD76" s="33">
        <f>IF(BC76=0,0,LARGE(E76:BB76,1))</f>
        <v>23</v>
      </c>
      <c r="BE76" s="33">
        <f>IF(BC76=0,0,LARGE(E76:BB76,2))</f>
        <v>0</v>
      </c>
      <c r="BF76" s="33">
        <f>IF(BC76=0,0,LARGE(E76:BB76,3))</f>
        <v>0</v>
      </c>
      <c r="BG76" s="33">
        <f>IF(BC76=0,0,LARGE(E76:BB76,4))</f>
        <v>0</v>
      </c>
      <c r="BH76" s="33">
        <f>IF(BC76=0,0,LARGE(E76:BB76,5))</f>
        <v>0</v>
      </c>
      <c r="BI76" s="33">
        <f>IF(BC76=0,0,LARGE(E76:BB76,6))</f>
        <v>0</v>
      </c>
      <c r="BJ76" s="33">
        <f>IF(BC76=0,0,LARGE(E76:BB76,7))</f>
        <v>0</v>
      </c>
      <c r="BK76" s="43">
        <f>SUM(BD76:BJ76)</f>
        <v>23</v>
      </c>
      <c r="BL76">
        <v>2</v>
      </c>
      <c r="BM76" t="str">
        <f>B76</f>
        <v>Fournier</v>
      </c>
      <c r="BN76" t="str">
        <f>C76</f>
        <v>Carole</v>
      </c>
      <c r="BO76" t="str">
        <f>D76</f>
        <v>Sion</v>
      </c>
    </row>
    <row r="77" spans="1:67" x14ac:dyDescent="0.3">
      <c r="A77" s="14">
        <v>1982</v>
      </c>
      <c r="B77" t="s">
        <v>674</v>
      </c>
      <c r="C77" t="s">
        <v>3610</v>
      </c>
      <c r="D77" s="25" t="s">
        <v>3611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23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f>SUM(E77:BB77)</f>
        <v>23</v>
      </c>
      <c r="BD77" s="33">
        <f>IF(BC77=0,0,LARGE(E77:BB77,1))</f>
        <v>23</v>
      </c>
      <c r="BE77" s="33">
        <f>IF(BC77=0,0,LARGE(E77:BB77,2))</f>
        <v>0</v>
      </c>
      <c r="BF77" s="33">
        <f>IF(BC77=0,0,LARGE(E77:BB77,3))</f>
        <v>0</v>
      </c>
      <c r="BG77" s="33">
        <f>IF(BC77=0,0,LARGE(E77:BB77,4))</f>
        <v>0</v>
      </c>
      <c r="BH77" s="33">
        <f>IF(BC77=0,0,LARGE(E77:BB77,5))</f>
        <v>0</v>
      </c>
      <c r="BI77" s="33">
        <f>IF(BC77=0,0,LARGE(E77:BB77,6))</f>
        <v>0</v>
      </c>
      <c r="BJ77" s="33">
        <f>IF(BC77=0,0,LARGE(E77:BB77,7))</f>
        <v>0</v>
      </c>
      <c r="BK77" s="43">
        <f>SUM(BD77:BJ77)</f>
        <v>23</v>
      </c>
      <c r="BL77">
        <v>48</v>
      </c>
      <c r="BM77" t="str">
        <f>B77</f>
        <v>François</v>
      </c>
      <c r="BN77" t="str">
        <f>C77</f>
        <v>Amandine</v>
      </c>
      <c r="BO77" t="str">
        <f>D77</f>
        <v>La Mobilière</v>
      </c>
    </row>
    <row r="78" spans="1:67" x14ac:dyDescent="0.3">
      <c r="A78" s="14">
        <v>1980</v>
      </c>
      <c r="B78" t="s">
        <v>1396</v>
      </c>
      <c r="C78" t="s">
        <v>1397</v>
      </c>
      <c r="D78" s="25" t="s">
        <v>1398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23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f>SUM(E78:BB78)</f>
        <v>23</v>
      </c>
      <c r="BD78" s="33">
        <f>IF(BC78=0,0,LARGE(E78:BB78,1))</f>
        <v>23</v>
      </c>
      <c r="BE78" s="33">
        <f>IF(BC78=0,0,LARGE(E78:BB78,2))</f>
        <v>0</v>
      </c>
      <c r="BF78" s="33">
        <f>IF(BC78=0,0,LARGE(E78:BB78,3))</f>
        <v>0</v>
      </c>
      <c r="BG78" s="33">
        <f>IF(BC78=0,0,LARGE(E78:BB78,4))</f>
        <v>0</v>
      </c>
      <c r="BH78" s="33">
        <f>IF(BC78=0,0,LARGE(E78:BB78,5))</f>
        <v>0</v>
      </c>
      <c r="BI78" s="33">
        <f>IF(BC78=0,0,LARGE(E78:BB78,6))</f>
        <v>0</v>
      </c>
      <c r="BJ78" s="33">
        <f>IF(BC78=0,0,LARGE(E78:BB78,7))</f>
        <v>0</v>
      </c>
      <c r="BK78" s="43">
        <f>SUM(BD78:BJ78)</f>
        <v>23</v>
      </c>
      <c r="BL78">
        <v>41</v>
      </c>
      <c r="BM78" t="str">
        <f>B78</f>
        <v>Gehrig</v>
      </c>
      <c r="BN78" t="str">
        <f>C78</f>
        <v>Laurence</v>
      </c>
      <c r="BO78" t="str">
        <f>D78</f>
        <v>Marsens</v>
      </c>
    </row>
    <row r="79" spans="1:67" x14ac:dyDescent="0.3">
      <c r="A79" s="14">
        <v>1979</v>
      </c>
      <c r="B79" t="s">
        <v>1450</v>
      </c>
      <c r="C79" t="s">
        <v>411</v>
      </c>
      <c r="D79" s="25" t="s">
        <v>1358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23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f>SUM(E79:BB79)</f>
        <v>23</v>
      </c>
      <c r="BD79" s="33">
        <f>IF(BC79=0,0,LARGE(E79:BB79,1))</f>
        <v>23</v>
      </c>
      <c r="BE79" s="33">
        <f>IF(BC79=0,0,LARGE(E79:BB79,2))</f>
        <v>0</v>
      </c>
      <c r="BF79" s="33">
        <f>IF(BC79=0,0,LARGE(E79:BB79,3))</f>
        <v>0</v>
      </c>
      <c r="BG79" s="33">
        <f>IF(BC79=0,0,LARGE(E79:BB79,4))</f>
        <v>0</v>
      </c>
      <c r="BH79" s="33">
        <f>IF(BC79=0,0,LARGE(E79:BB79,5))</f>
        <v>0</v>
      </c>
      <c r="BI79" s="33">
        <f>IF(BC79=0,0,LARGE(E79:BB79,6))</f>
        <v>0</v>
      </c>
      <c r="BJ79" s="33">
        <f>IF(BC79=0,0,LARGE(E79:BB79,7))</f>
        <v>0</v>
      </c>
      <c r="BK79" s="43">
        <f>SUM(BD79:BJ79)</f>
        <v>23</v>
      </c>
      <c r="BL79">
        <v>42</v>
      </c>
      <c r="BM79" t="str">
        <f>B79</f>
        <v>Gent</v>
      </c>
      <c r="BN79" t="str">
        <f>C79</f>
        <v>Miranda</v>
      </c>
      <c r="BO79" t="str">
        <f>D79</f>
        <v>Verbier</v>
      </c>
    </row>
    <row r="80" spans="1:67" x14ac:dyDescent="0.3">
      <c r="A80" s="14">
        <v>1981</v>
      </c>
      <c r="B80" t="s">
        <v>3902</v>
      </c>
      <c r="C80" t="s">
        <v>1238</v>
      </c>
      <c r="D80" s="25" t="s">
        <v>3903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23</v>
      </c>
      <c r="AZ80">
        <v>0</v>
      </c>
      <c r="BA80">
        <v>0</v>
      </c>
      <c r="BB80">
        <v>0</v>
      </c>
      <c r="BC80">
        <f>SUM(E80:BB80)</f>
        <v>23</v>
      </c>
      <c r="BD80" s="33">
        <f>IF(BC80=0,0,LARGE(E80:BB80,1))</f>
        <v>23</v>
      </c>
      <c r="BE80" s="33">
        <f>IF(BC80=0,0,LARGE(E80:BB80,2))</f>
        <v>0</v>
      </c>
      <c r="BF80" s="33">
        <f>IF(BC80=0,0,LARGE(E80:BB80,3))</f>
        <v>0</v>
      </c>
      <c r="BG80" s="33">
        <f>IF(BC80=0,0,LARGE(E80:BB80,4))</f>
        <v>0</v>
      </c>
      <c r="BH80" s="33">
        <f>IF(BC80=0,0,LARGE(E80:BB80,5))</f>
        <v>0</v>
      </c>
      <c r="BI80" s="33">
        <f>IF(BC80=0,0,LARGE(E80:BB80,6))</f>
        <v>0</v>
      </c>
      <c r="BJ80" s="33">
        <f>IF(BC80=0,0,LARGE(E80:BB80,7))</f>
        <v>0</v>
      </c>
      <c r="BK80" s="43">
        <f>SUM(BD80:BJ80)</f>
        <v>23</v>
      </c>
      <c r="BL80">
        <v>49</v>
      </c>
      <c r="BM80" t="str">
        <f>B80</f>
        <v>Kjaer</v>
      </c>
      <c r="BN80" t="str">
        <f>C80</f>
        <v>Louise</v>
      </c>
      <c r="BO80" t="str">
        <f>D80</f>
        <v>Randers</v>
      </c>
    </row>
    <row r="81" spans="1:67" x14ac:dyDescent="0.3">
      <c r="A81" s="14">
        <v>1977</v>
      </c>
      <c r="B81" t="s">
        <v>2747</v>
      </c>
      <c r="C81" t="s">
        <v>1118</v>
      </c>
      <c r="D81" s="25" t="s">
        <v>2748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23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f>SUM(E81:BB81)</f>
        <v>23</v>
      </c>
      <c r="BD81" s="33">
        <f>IF(BC81=0,0,LARGE(E81:BB81,1))</f>
        <v>23</v>
      </c>
      <c r="BE81" s="33">
        <f>IF(BC81=0,0,LARGE(E81:BB81,2))</f>
        <v>0</v>
      </c>
      <c r="BF81" s="33">
        <f>IF(BC81=0,0,LARGE(E81:BB81,3))</f>
        <v>0</v>
      </c>
      <c r="BG81" s="33">
        <f>IF(BC81=0,0,LARGE(E81:BB81,4))</f>
        <v>0</v>
      </c>
      <c r="BH81" s="33">
        <f>IF(BC81=0,0,LARGE(E81:BB81,5))</f>
        <v>0</v>
      </c>
      <c r="BI81" s="33">
        <f>IF(BC81=0,0,LARGE(E81:BB81,6))</f>
        <v>0</v>
      </c>
      <c r="BJ81" s="33">
        <f>IF(BC81=0,0,LARGE(E81:BB81,7))</f>
        <v>0</v>
      </c>
      <c r="BK81" s="43">
        <f>SUM(BD81:BJ81)</f>
        <v>23</v>
      </c>
      <c r="BL81">
        <v>46</v>
      </c>
      <c r="BM81" t="str">
        <f>B81</f>
        <v>Marti</v>
      </c>
      <c r="BN81" t="str">
        <f>C81</f>
        <v>Fabienne</v>
      </c>
      <c r="BO81" t="str">
        <f>D81</f>
        <v>Köniz</v>
      </c>
    </row>
    <row r="82" spans="1:67" x14ac:dyDescent="0.3">
      <c r="A82" s="14">
        <v>1981</v>
      </c>
      <c r="B82" t="s">
        <v>2949</v>
      </c>
      <c r="C82" t="s">
        <v>2950</v>
      </c>
      <c r="D82" s="25" t="s">
        <v>2951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23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f>SUM(E82:BB82)</f>
        <v>23</v>
      </c>
      <c r="BD82" s="33">
        <f>IF(BC82=0,0,LARGE(E82:BB82,1))</f>
        <v>23</v>
      </c>
      <c r="BE82" s="33">
        <f>IF(BC82=0,0,LARGE(E82:BB82,2))</f>
        <v>0</v>
      </c>
      <c r="BF82" s="33">
        <f>IF(BC82=0,0,LARGE(E82:BB82,3))</f>
        <v>0</v>
      </c>
      <c r="BG82" s="33">
        <f>IF(BC82=0,0,LARGE(E82:BB82,4))</f>
        <v>0</v>
      </c>
      <c r="BH82" s="33">
        <f>IF(BC82=0,0,LARGE(E82:BB82,5))</f>
        <v>0</v>
      </c>
      <c r="BI82" s="33">
        <f>IF(BC82=0,0,LARGE(E82:BB82,6))</f>
        <v>0</v>
      </c>
      <c r="BJ82" s="33">
        <f>IF(BC82=0,0,LARGE(E82:BB82,7))</f>
        <v>0</v>
      </c>
      <c r="BK82" s="43">
        <f>SUM(BD82:BJ82)</f>
        <v>23</v>
      </c>
      <c r="BL82">
        <v>46</v>
      </c>
      <c r="BM82" t="str">
        <f>B82</f>
        <v>Page</v>
      </c>
      <c r="BN82" t="str">
        <f>C82</f>
        <v>Veronika</v>
      </c>
      <c r="BO82" t="str">
        <f>D82</f>
        <v>Stettlen</v>
      </c>
    </row>
    <row r="83" spans="1:67" x14ac:dyDescent="0.3">
      <c r="A83" s="14">
        <v>1979</v>
      </c>
      <c r="B83" t="s">
        <v>1812</v>
      </c>
      <c r="C83" t="s">
        <v>856</v>
      </c>
      <c r="D83" s="25" t="s">
        <v>1813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23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f>SUM(E83:BB83)</f>
        <v>23</v>
      </c>
      <c r="BD83" s="33">
        <f>IF(BC83=0,0,LARGE(E83:BB83,1))</f>
        <v>23</v>
      </c>
      <c r="BE83" s="33">
        <f>IF(BC83=0,0,LARGE(E83:BB83,2))</f>
        <v>0</v>
      </c>
      <c r="BF83" s="33">
        <f>IF(BC83=0,0,LARGE(E83:BB83,3))</f>
        <v>0</v>
      </c>
      <c r="BG83" s="33">
        <f>IF(BC83=0,0,LARGE(E83:BB83,4))</f>
        <v>0</v>
      </c>
      <c r="BH83" s="33">
        <f>IF(BC83=0,0,LARGE(E83:BB83,5))</f>
        <v>0</v>
      </c>
      <c r="BI83" s="33">
        <f>IF(BC83=0,0,LARGE(E83:BB83,6))</f>
        <v>0</v>
      </c>
      <c r="BJ83" s="33">
        <f>IF(BC83=0,0,LARGE(E83:BB83,7))</f>
        <v>0</v>
      </c>
      <c r="BK83" s="43">
        <f>SUM(BD83:BJ83)</f>
        <v>23</v>
      </c>
      <c r="BL83">
        <v>43</v>
      </c>
      <c r="BM83" t="str">
        <f>B83</f>
        <v>Rizzi</v>
      </c>
      <c r="BN83" t="str">
        <f>C83</f>
        <v>Caroline</v>
      </c>
      <c r="BO83" t="str">
        <f>D83</f>
        <v>Couz</v>
      </c>
    </row>
    <row r="84" spans="1:67" x14ac:dyDescent="0.3">
      <c r="A84" s="14">
        <v>1979</v>
      </c>
      <c r="B84" t="s">
        <v>1187</v>
      </c>
      <c r="C84" t="s">
        <v>1186</v>
      </c>
      <c r="D84" s="25" t="s">
        <v>1188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14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f>SUM(E84:BB84)</f>
        <v>23</v>
      </c>
      <c r="BD84" s="33">
        <f>IF(BC84=0,0,LARGE(E84:BB84,1))</f>
        <v>14</v>
      </c>
      <c r="BE84" s="33">
        <f>IF(BC84=0,0,LARGE(E84:BB84,2))</f>
        <v>9</v>
      </c>
      <c r="BF84" s="33">
        <f>IF(BC84=0,0,LARGE(E84:BB84,3))</f>
        <v>0</v>
      </c>
      <c r="BG84" s="33">
        <f>IF(BC84=0,0,LARGE(E84:BB84,4))</f>
        <v>0</v>
      </c>
      <c r="BH84" s="33">
        <f>IF(BC84=0,0,LARGE(E84:BB84,5))</f>
        <v>0</v>
      </c>
      <c r="BI84" s="33">
        <f>IF(BC84=0,0,LARGE(E84:BB84,6))</f>
        <v>0</v>
      </c>
      <c r="BJ84" s="33">
        <f>IF(BC84=0,0,LARGE(E84:BB84,7))</f>
        <v>0</v>
      </c>
      <c r="BK84" s="43">
        <f>SUM(BD84:BJ84)</f>
        <v>23</v>
      </c>
      <c r="BL84">
        <v>39</v>
      </c>
      <c r="BM84" t="str">
        <f>B84</f>
        <v>Roth</v>
      </c>
      <c r="BN84" t="str">
        <f>C84</f>
        <v>Muriel</v>
      </c>
      <c r="BO84" t="str">
        <f>D84</f>
        <v>Bassecourt</v>
      </c>
    </row>
    <row r="85" spans="1:67" x14ac:dyDescent="0.3">
      <c r="A85" s="14">
        <v>1976</v>
      </c>
      <c r="B85" t="s">
        <v>3989</v>
      </c>
      <c r="C85" t="s">
        <v>1329</v>
      </c>
      <c r="D85" s="25" t="s">
        <v>3229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12</v>
      </c>
      <c r="BA85">
        <v>0</v>
      </c>
      <c r="BB85">
        <v>11</v>
      </c>
      <c r="BC85">
        <f>SUM(E85:BB85)</f>
        <v>23</v>
      </c>
      <c r="BD85" s="33">
        <f>IF(BC85=0,0,LARGE(E85:BB85,1))</f>
        <v>12</v>
      </c>
      <c r="BE85" s="33">
        <f>IF(BC85=0,0,LARGE(E85:BB85,2))</f>
        <v>11</v>
      </c>
      <c r="BF85" s="33">
        <f>IF(BC85=0,0,LARGE(E85:BB85,3))</f>
        <v>0</v>
      </c>
      <c r="BG85" s="33">
        <f>IF(BC85=0,0,LARGE(E85:BB85,4))</f>
        <v>0</v>
      </c>
      <c r="BH85" s="33">
        <f>IF(BC85=0,0,LARGE(E85:BB85,5))</f>
        <v>0</v>
      </c>
      <c r="BI85" s="33">
        <f>IF(BC85=0,0,LARGE(E85:BB85,6))</f>
        <v>0</v>
      </c>
      <c r="BJ85" s="33">
        <f>IF(BC85=0,0,LARGE(E85:BB85,7))</f>
        <v>0</v>
      </c>
      <c r="BK85" s="43">
        <f>SUM(BD85:BJ85)</f>
        <v>23</v>
      </c>
      <c r="BL85">
        <v>50</v>
      </c>
      <c r="BM85" t="str">
        <f>B85</f>
        <v>Schranz</v>
      </c>
      <c r="BN85" t="str">
        <f>C85</f>
        <v>Ursula</v>
      </c>
      <c r="BO85" t="str">
        <f>D85</f>
        <v>Adelboden</v>
      </c>
    </row>
    <row r="86" spans="1:67" x14ac:dyDescent="0.3">
      <c r="A86" s="14">
        <v>1983</v>
      </c>
      <c r="B86" t="s">
        <v>3061</v>
      </c>
      <c r="C86" t="s">
        <v>3062</v>
      </c>
      <c r="D86" s="25"/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23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f>SUM(E86:BB86)</f>
        <v>23</v>
      </c>
      <c r="BD86" s="33">
        <f>IF(BC86=0,0,LARGE(E86:BB86,1))</f>
        <v>23</v>
      </c>
      <c r="BE86" s="33">
        <f>IF(BC86=0,0,LARGE(E86:BB86,2))</f>
        <v>0</v>
      </c>
      <c r="BF86" s="33">
        <f>IF(BC86=0,0,LARGE(E86:BB86,3))</f>
        <v>0</v>
      </c>
      <c r="BG86" s="33">
        <f>IF(BC86=0,0,LARGE(E86:BB86,4))</f>
        <v>0</v>
      </c>
      <c r="BH86" s="33">
        <f>IF(BC86=0,0,LARGE(E86:BB86,5))</f>
        <v>0</v>
      </c>
      <c r="BI86" s="33">
        <f>IF(BC86=0,0,LARGE(E86:BB86,6))</f>
        <v>0</v>
      </c>
      <c r="BJ86" s="33">
        <f>IF(BC86=0,0,LARGE(E86:BB86,7))</f>
        <v>0</v>
      </c>
      <c r="BK86" s="43">
        <f>SUM(BD86:BJ86)</f>
        <v>23</v>
      </c>
      <c r="BL86">
        <v>47</v>
      </c>
      <c r="BM86" t="str">
        <f>B86</f>
        <v>Svestkova</v>
      </c>
      <c r="BN86" t="str">
        <f>C86</f>
        <v>Hana</v>
      </c>
    </row>
    <row r="87" spans="1:67" x14ac:dyDescent="0.3">
      <c r="A87" s="14">
        <v>1983</v>
      </c>
      <c r="B87" t="s">
        <v>1283</v>
      </c>
      <c r="C87" t="s">
        <v>1284</v>
      </c>
      <c r="D87" s="25" t="s">
        <v>1280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23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f>SUM(E87:BB87)</f>
        <v>23</v>
      </c>
      <c r="BD87" s="33">
        <f>IF(BC87=0,0,LARGE(E87:BB87,1))</f>
        <v>23</v>
      </c>
      <c r="BE87" s="33">
        <f>IF(BC87=0,0,LARGE(E87:BB87,2))</f>
        <v>0</v>
      </c>
      <c r="BF87" s="33">
        <f>IF(BC87=0,0,LARGE(E87:BB87,3))</f>
        <v>0</v>
      </c>
      <c r="BG87" s="33">
        <f>IF(BC87=0,0,LARGE(E87:BB87,4))</f>
        <v>0</v>
      </c>
      <c r="BH87" s="33">
        <f>IF(BC87=0,0,LARGE(E87:BB87,5))</f>
        <v>0</v>
      </c>
      <c r="BI87" s="33">
        <f>IF(BC87=0,0,LARGE(E87:BB87,6))</f>
        <v>0</v>
      </c>
      <c r="BJ87" s="33">
        <f>IF(BC87=0,0,LARGE(E87:BB87,7))</f>
        <v>0</v>
      </c>
      <c r="BK87" s="43">
        <f>SUM(BD87:BJ87)</f>
        <v>23</v>
      </c>
      <c r="BL87">
        <v>41</v>
      </c>
      <c r="BM87" t="str">
        <f>B87</f>
        <v>Ulmer</v>
      </c>
      <c r="BN87" t="str">
        <f>C87</f>
        <v>Cornelia</v>
      </c>
      <c r="BO87" t="str">
        <f>D87</f>
        <v>Steffisburg</v>
      </c>
    </row>
    <row r="88" spans="1:67" x14ac:dyDescent="0.3">
      <c r="A88" s="14">
        <v>1977</v>
      </c>
      <c r="B88" t="s">
        <v>1126</v>
      </c>
      <c r="C88" t="s">
        <v>184</v>
      </c>
      <c r="D88" s="25"/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</v>
      </c>
      <c r="BB88">
        <v>0</v>
      </c>
      <c r="BC88">
        <f>SUM(E88:BB88)</f>
        <v>21</v>
      </c>
      <c r="BD88" s="33">
        <f>IF(BC88=0,0,LARGE(E88:BB88,1))</f>
        <v>21</v>
      </c>
      <c r="BE88" s="33">
        <f>IF(BC88=0,0,LARGE(E88:BB88,2))</f>
        <v>0</v>
      </c>
      <c r="BF88" s="33">
        <f>IF(BC88=0,0,LARGE(E88:BB88,3))</f>
        <v>0</v>
      </c>
      <c r="BG88" s="33">
        <f>IF(BC88=0,0,LARGE(E88:BB88,4))</f>
        <v>0</v>
      </c>
      <c r="BH88" s="33">
        <f>IF(BC88=0,0,LARGE(E88:BB88,5))</f>
        <v>0</v>
      </c>
      <c r="BI88" s="33">
        <f>IF(BC88=0,0,LARGE(E88:BB88,6))</f>
        <v>0</v>
      </c>
      <c r="BJ88" s="33">
        <f>IF(BC88=0,0,LARGE(E88:BB88,7))</f>
        <v>0</v>
      </c>
      <c r="BK88" s="43">
        <f>SUM(BD88:BJ88)</f>
        <v>21</v>
      </c>
      <c r="BL88">
        <v>50</v>
      </c>
      <c r="BM88" t="str">
        <f>B88</f>
        <v>Berthod</v>
      </c>
      <c r="BN88" t="str">
        <f>C88</f>
        <v>Valérie</v>
      </c>
    </row>
    <row r="89" spans="1:67" x14ac:dyDescent="0.3">
      <c r="A89" s="14">
        <v>1984</v>
      </c>
      <c r="B89" t="s">
        <v>1054</v>
      </c>
      <c r="C89" t="s">
        <v>3325</v>
      </c>
      <c r="D89" s="25"/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21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f>SUM(E89:BB89)</f>
        <v>21</v>
      </c>
      <c r="BD89" s="33">
        <f>IF(BC89=0,0,LARGE(E89:BB89,1))</f>
        <v>21</v>
      </c>
      <c r="BE89" s="33">
        <f>IF(BC89=0,0,LARGE(E89:BB89,2))</f>
        <v>0</v>
      </c>
      <c r="BF89" s="33">
        <f>IF(BC89=0,0,LARGE(E89:BB89,3))</f>
        <v>0</v>
      </c>
      <c r="BG89" s="33">
        <f>IF(BC89=0,0,LARGE(E89:BB89,4))</f>
        <v>0</v>
      </c>
      <c r="BH89" s="33">
        <f>IF(BC89=0,0,LARGE(E89:BB89,5))</f>
        <v>0</v>
      </c>
      <c r="BI89" s="33">
        <f>IF(BC89=0,0,LARGE(E89:BB89,6))</f>
        <v>0</v>
      </c>
      <c r="BJ89" s="33">
        <f>IF(BC89=0,0,LARGE(E89:BB89,7))</f>
        <v>0</v>
      </c>
      <c r="BK89" s="43">
        <f>SUM(BD89:BJ89)</f>
        <v>21</v>
      </c>
      <c r="BL89">
        <v>47</v>
      </c>
      <c r="BM89" t="str">
        <f>B89</f>
        <v>Bruchez</v>
      </c>
      <c r="BN89" t="str">
        <f>C89</f>
        <v>Perrine</v>
      </c>
    </row>
    <row r="90" spans="1:67" x14ac:dyDescent="0.3">
      <c r="A90" s="14">
        <v>1977</v>
      </c>
      <c r="B90" t="s">
        <v>252</v>
      </c>
      <c r="C90" t="s">
        <v>313</v>
      </c>
      <c r="D90" s="25" t="s">
        <v>122</v>
      </c>
      <c r="E90">
        <v>0</v>
      </c>
      <c r="F90">
        <v>12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9</v>
      </c>
      <c r="BC90">
        <f>SUM(E90:BB90)</f>
        <v>21</v>
      </c>
      <c r="BD90" s="33">
        <f>IF(BC90=0,0,LARGE(E90:BB90,1))</f>
        <v>12</v>
      </c>
      <c r="BE90" s="33">
        <f>IF(BC90=0,0,LARGE(E90:BB90,2))</f>
        <v>9</v>
      </c>
      <c r="BF90" s="33">
        <f>IF(BC90=0,0,LARGE(E90:BB90,3))</f>
        <v>0</v>
      </c>
      <c r="BG90" s="33">
        <f>IF(BC90=0,0,LARGE(E90:BB90,4))</f>
        <v>0</v>
      </c>
      <c r="BH90" s="33">
        <f>IF(BC90=0,0,LARGE(E90:BB90,5))</f>
        <v>0</v>
      </c>
      <c r="BI90" s="33">
        <f>IF(BC90=0,0,LARGE(E90:BB90,6))</f>
        <v>0</v>
      </c>
      <c r="BJ90" s="33">
        <f>IF(BC90=0,0,LARGE(E90:BB90,7))</f>
        <v>0</v>
      </c>
      <c r="BK90" s="43">
        <f>SUM(BD90:BJ90)</f>
        <v>21</v>
      </c>
      <c r="BL90">
        <v>9</v>
      </c>
      <c r="BM90" t="str">
        <f>B90</f>
        <v>Caloz</v>
      </c>
      <c r="BN90" t="str">
        <f>C90</f>
        <v>Marie-Laurence</v>
      </c>
      <c r="BO90" t="str">
        <f>D90</f>
        <v>Miège</v>
      </c>
    </row>
    <row r="91" spans="1:67" x14ac:dyDescent="0.3">
      <c r="A91" s="14">
        <v>1978</v>
      </c>
      <c r="B91" t="s">
        <v>515</v>
      </c>
      <c r="C91" t="s">
        <v>1500</v>
      </c>
      <c r="D91" s="25" t="s">
        <v>227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21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f>SUM(E91:BB91)</f>
        <v>21</v>
      </c>
      <c r="BD91" s="33">
        <f>IF(BC91=0,0,LARGE(E91:BB91,1))</f>
        <v>21</v>
      </c>
      <c r="BE91" s="33">
        <f>IF(BC91=0,0,LARGE(E91:BB91,2))</f>
        <v>0</v>
      </c>
      <c r="BF91" s="33">
        <f>IF(BC91=0,0,LARGE(E91:BB91,3))</f>
        <v>0</v>
      </c>
      <c r="BG91" s="33">
        <f>IF(BC91=0,0,LARGE(E91:BB91,4))</f>
        <v>0</v>
      </c>
      <c r="BH91" s="33">
        <f>IF(BC91=0,0,LARGE(E91:BB91,5))</f>
        <v>0</v>
      </c>
      <c r="BI91" s="33">
        <f>IF(BC91=0,0,LARGE(E91:BB91,6))</f>
        <v>0</v>
      </c>
      <c r="BJ91" s="33">
        <f>IF(BC91=0,0,LARGE(E91:BB91,7))</f>
        <v>0</v>
      </c>
      <c r="BK91" s="43">
        <f>SUM(BD91:BJ91)</f>
        <v>21</v>
      </c>
      <c r="BL91">
        <v>42</v>
      </c>
      <c r="BM91" t="str">
        <f>B91</f>
        <v>Carron</v>
      </c>
      <c r="BN91" t="str">
        <f>C91</f>
        <v>Andréa</v>
      </c>
      <c r="BO91" t="str">
        <f>D91</f>
        <v>Vollèges</v>
      </c>
    </row>
    <row r="92" spans="1:67" x14ac:dyDescent="0.3">
      <c r="A92" s="14">
        <v>1978</v>
      </c>
      <c r="B92" t="s">
        <v>515</v>
      </c>
      <c r="C92" t="s">
        <v>1161</v>
      </c>
      <c r="D92" s="25" t="s">
        <v>476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21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f>SUM(E92:BB92)</f>
        <v>21</v>
      </c>
      <c r="BD92" s="33">
        <f>IF(BC92=0,0,LARGE(E92:BB92,1))</f>
        <v>21</v>
      </c>
      <c r="BE92" s="33">
        <f>IF(BC92=0,0,LARGE(E92:BB92,2))</f>
        <v>0</v>
      </c>
      <c r="BF92" s="33">
        <f>IF(BC92=0,0,LARGE(E92:BB92,3))</f>
        <v>0</v>
      </c>
      <c r="BG92" s="33">
        <f>IF(BC92=0,0,LARGE(E92:BB92,4))</f>
        <v>0</v>
      </c>
      <c r="BH92" s="33">
        <f>IF(BC92=0,0,LARGE(E92:BB92,5))</f>
        <v>0</v>
      </c>
      <c r="BI92" s="33">
        <f>IF(BC92=0,0,LARGE(E92:BB92,6))</f>
        <v>0</v>
      </c>
      <c r="BJ92" s="33">
        <f>IF(BC92=0,0,LARGE(E92:BB92,7))</f>
        <v>0</v>
      </c>
      <c r="BK92" s="43">
        <f>SUM(BD92:BJ92)</f>
        <v>21</v>
      </c>
      <c r="BL92">
        <v>48</v>
      </c>
      <c r="BM92" t="str">
        <f>B92</f>
        <v>Carron</v>
      </c>
      <c r="BN92" t="str">
        <f>C92</f>
        <v>Aude</v>
      </c>
      <c r="BO92" t="str">
        <f>D92</f>
        <v>Fully</v>
      </c>
    </row>
    <row r="93" spans="1:67" x14ac:dyDescent="0.3">
      <c r="A93" s="14">
        <v>1980</v>
      </c>
      <c r="B93" t="s">
        <v>1046</v>
      </c>
      <c r="C93" t="s">
        <v>3612</v>
      </c>
      <c r="D93" s="25"/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21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f>SUM(E93:BB93)</f>
        <v>21</v>
      </c>
      <c r="BD93" s="33">
        <f>IF(BC93=0,0,LARGE(E93:BB93,1))</f>
        <v>21</v>
      </c>
      <c r="BE93" s="33">
        <f>IF(BC93=0,0,LARGE(E93:BB93,2))</f>
        <v>0</v>
      </c>
      <c r="BF93" s="33">
        <f>IF(BC93=0,0,LARGE(E93:BB93,3))</f>
        <v>0</v>
      </c>
      <c r="BG93" s="33">
        <f>IF(BC93=0,0,LARGE(E93:BB93,4))</f>
        <v>0</v>
      </c>
      <c r="BH93" s="33">
        <f>IF(BC93=0,0,LARGE(E93:BB93,5))</f>
        <v>0</v>
      </c>
      <c r="BI93" s="33">
        <f>IF(BC93=0,0,LARGE(E93:BB93,6))</f>
        <v>0</v>
      </c>
      <c r="BJ93" s="33">
        <f>IF(BC93=0,0,LARGE(E93:BB93,7))</f>
        <v>0</v>
      </c>
      <c r="BK93" s="43">
        <f>SUM(BD93:BJ93)</f>
        <v>21</v>
      </c>
      <c r="BL93">
        <v>48</v>
      </c>
      <c r="BM93" t="str">
        <f>B93</f>
        <v>Crettenand</v>
      </c>
      <c r="BN93" t="str">
        <f>C93</f>
        <v>Juliane</v>
      </c>
    </row>
    <row r="94" spans="1:67" x14ac:dyDescent="0.3">
      <c r="A94" s="14">
        <v>1976</v>
      </c>
      <c r="B94" t="s">
        <v>1710</v>
      </c>
      <c r="C94" t="s">
        <v>1711</v>
      </c>
      <c r="D94" s="25" t="s">
        <v>1712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f>SUM(E94:BB94)</f>
        <v>21</v>
      </c>
      <c r="BD94" s="33">
        <f>IF(BC94=0,0,LARGE(E94:BB94,1))</f>
        <v>21</v>
      </c>
      <c r="BE94" s="33">
        <f>IF(BC94=0,0,LARGE(E94:BB94,2))</f>
        <v>0</v>
      </c>
      <c r="BF94" s="33">
        <f>IF(BC94=0,0,LARGE(E94:BB94,3))</f>
        <v>0</v>
      </c>
      <c r="BG94" s="33">
        <f>IF(BC94=0,0,LARGE(E94:BB94,4))</f>
        <v>0</v>
      </c>
      <c r="BH94" s="33">
        <f>IF(BC94=0,0,LARGE(E94:BB94,5))</f>
        <v>0</v>
      </c>
      <c r="BI94" s="33">
        <f>IF(BC94=0,0,LARGE(E94:BB94,6))</f>
        <v>0</v>
      </c>
      <c r="BJ94" s="33">
        <f>IF(BC94=0,0,LARGE(E94:BB94,7))</f>
        <v>0</v>
      </c>
      <c r="BK94" s="43">
        <f>SUM(BD94:BJ94)</f>
        <v>21</v>
      </c>
      <c r="BL94">
        <v>43</v>
      </c>
      <c r="BM94" t="str">
        <f>B94</f>
        <v>Feo</v>
      </c>
      <c r="BN94" t="str">
        <f>C94</f>
        <v>Giuseppina</v>
      </c>
      <c r="BO94" t="str">
        <f>D94</f>
        <v>Biella</v>
      </c>
    </row>
    <row r="95" spans="1:67" x14ac:dyDescent="0.3">
      <c r="A95" s="14">
        <v>1975</v>
      </c>
      <c r="B95" t="s">
        <v>3224</v>
      </c>
      <c r="C95" t="s">
        <v>574</v>
      </c>
      <c r="D95" s="25" t="s">
        <v>76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21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f>SUM(E95:BB95)</f>
        <v>21</v>
      </c>
      <c r="BD95" s="33">
        <f>IF(BC95=0,0,LARGE(E95:BB95,1))</f>
        <v>21</v>
      </c>
      <c r="BE95" s="33">
        <f>IF(BC95=0,0,LARGE(E95:BB95,2))</f>
        <v>0</v>
      </c>
      <c r="BF95" s="33">
        <f>IF(BC95=0,0,LARGE(E95:BB95,3))</f>
        <v>0</v>
      </c>
      <c r="BG95" s="33">
        <f>IF(BC95=0,0,LARGE(E95:BB95,4))</f>
        <v>0</v>
      </c>
      <c r="BH95" s="33">
        <f>IF(BC95=0,0,LARGE(E95:BB95,5))</f>
        <v>0</v>
      </c>
      <c r="BI95" s="33">
        <f>IF(BC95=0,0,LARGE(E95:BB95,6))</f>
        <v>0</v>
      </c>
      <c r="BJ95" s="33">
        <f>IF(BC95=0,0,LARGE(E95:BB95,7))</f>
        <v>0</v>
      </c>
      <c r="BK95" s="43">
        <f>SUM(BD95:BJ95)</f>
        <v>21</v>
      </c>
      <c r="BL95">
        <v>47</v>
      </c>
      <c r="BM95" t="str">
        <f>B95</f>
        <v>Gaist</v>
      </c>
      <c r="BN95" t="str">
        <f>C95</f>
        <v>Jessica</v>
      </c>
      <c r="BO95" t="str">
        <f>D95</f>
        <v>Chamoson</v>
      </c>
    </row>
    <row r="96" spans="1:67" x14ac:dyDescent="0.3">
      <c r="A96" s="14">
        <v>1973</v>
      </c>
      <c r="B96" t="s">
        <v>3774</v>
      </c>
      <c r="C96" t="s">
        <v>1072</v>
      </c>
      <c r="D96" s="25" t="s">
        <v>476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21</v>
      </c>
      <c r="AY96">
        <v>0</v>
      </c>
      <c r="AZ96">
        <v>0</v>
      </c>
      <c r="BA96">
        <v>0</v>
      </c>
      <c r="BB96">
        <v>0</v>
      </c>
      <c r="BC96">
        <f>SUM(E96:BB96)</f>
        <v>21</v>
      </c>
      <c r="BD96" s="33">
        <f>IF(BC96=0,0,LARGE(E96:BB96,1))</f>
        <v>21</v>
      </c>
      <c r="BE96" s="33">
        <f>IF(BC96=0,0,LARGE(E96:BB96,2))</f>
        <v>0</v>
      </c>
      <c r="BF96" s="33">
        <f>IF(BC96=0,0,LARGE(E96:BB96,3))</f>
        <v>0</v>
      </c>
      <c r="BG96" s="33">
        <f>IF(BC96=0,0,LARGE(E96:BB96,4))</f>
        <v>0</v>
      </c>
      <c r="BH96" s="33">
        <f>IF(BC96=0,0,LARGE(E96:BB96,5))</f>
        <v>0</v>
      </c>
      <c r="BI96" s="33">
        <f>IF(BC96=0,0,LARGE(E96:BB96,6))</f>
        <v>0</v>
      </c>
      <c r="BJ96" s="33">
        <f>IF(BC96=0,0,LARGE(E96:BB96,7))</f>
        <v>0</v>
      </c>
      <c r="BK96" s="43">
        <f>SUM(BD96:BJ96)</f>
        <v>21</v>
      </c>
      <c r="BL96">
        <v>49</v>
      </c>
      <c r="BM96" t="str">
        <f>B96</f>
        <v>Gosset</v>
      </c>
      <c r="BN96" t="str">
        <f>C96</f>
        <v>Virginie</v>
      </c>
      <c r="BO96" t="str">
        <f>D96</f>
        <v>Fully</v>
      </c>
    </row>
    <row r="97" spans="1:67" x14ac:dyDescent="0.3">
      <c r="A97" s="14">
        <v>1980</v>
      </c>
      <c r="B97" t="s">
        <v>3486</v>
      </c>
      <c r="C97" t="s">
        <v>185</v>
      </c>
      <c r="D97" s="25" t="s">
        <v>3487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f>SUM(E97:BB97)</f>
        <v>21</v>
      </c>
      <c r="BD97" s="33">
        <f>IF(BC97=0,0,LARGE(E97:BB97,1))</f>
        <v>21</v>
      </c>
      <c r="BE97" s="33">
        <f>IF(BC97=0,0,LARGE(E97:BB97,2))</f>
        <v>0</v>
      </c>
      <c r="BF97" s="33">
        <f>IF(BC97=0,0,LARGE(E97:BB97,3))</f>
        <v>0</v>
      </c>
      <c r="BG97" s="33">
        <f>IF(BC97=0,0,LARGE(E97:BB97,4))</f>
        <v>0</v>
      </c>
      <c r="BH97" s="33">
        <f>IF(BC97=0,0,LARGE(E97:BB97,5))</f>
        <v>0</v>
      </c>
      <c r="BI97" s="33">
        <f>IF(BC97=0,0,LARGE(E97:BB97,6))</f>
        <v>0</v>
      </c>
      <c r="BJ97" s="33">
        <f>IF(BC97=0,0,LARGE(E97:BB97,7))</f>
        <v>0</v>
      </c>
      <c r="BK97" s="43">
        <f>SUM(BD97:BJ97)</f>
        <v>21</v>
      </c>
      <c r="BL97">
        <v>48</v>
      </c>
      <c r="BM97" t="str">
        <f>B97</f>
        <v>Hostettler</v>
      </c>
      <c r="BN97" t="str">
        <f>C97</f>
        <v>Martine</v>
      </c>
      <c r="BO97" t="str">
        <f>D97</f>
        <v>Orbe</v>
      </c>
    </row>
    <row r="98" spans="1:67" x14ac:dyDescent="0.3">
      <c r="A98" s="14">
        <v>1979</v>
      </c>
      <c r="B98" t="s">
        <v>3063</v>
      </c>
      <c r="C98" t="s">
        <v>363</v>
      </c>
      <c r="D98" s="25" t="s">
        <v>3064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21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f>SUM(E98:BB98)</f>
        <v>21</v>
      </c>
      <c r="BD98" s="33">
        <f>IF(BC98=0,0,LARGE(E98:BB98,1))</f>
        <v>21</v>
      </c>
      <c r="BE98" s="33">
        <f>IF(BC98=0,0,LARGE(E98:BB98,2))</f>
        <v>0</v>
      </c>
      <c r="BF98" s="33">
        <f>IF(BC98=0,0,LARGE(E98:BB98,3))</f>
        <v>0</v>
      </c>
      <c r="BG98" s="33">
        <f>IF(BC98=0,0,LARGE(E98:BB98,4))</f>
        <v>0</v>
      </c>
      <c r="BH98" s="33">
        <f>IF(BC98=0,0,LARGE(E98:BB98,5))</f>
        <v>0</v>
      </c>
      <c r="BI98" s="33">
        <f>IF(BC98=0,0,LARGE(E98:BB98,6))</f>
        <v>0</v>
      </c>
      <c r="BJ98" s="33">
        <f>IF(BC98=0,0,LARGE(E98:BB98,7))</f>
        <v>0</v>
      </c>
      <c r="BK98" s="43">
        <f>SUM(BD98:BJ98)</f>
        <v>21</v>
      </c>
      <c r="BL98">
        <v>47</v>
      </c>
      <c r="BM98" t="str">
        <f>B98</f>
        <v>Jeannier</v>
      </c>
      <c r="BN98" t="str">
        <f>C98</f>
        <v>Céline</v>
      </c>
      <c r="BO98" t="str">
        <f>D98</f>
        <v>Uoat</v>
      </c>
    </row>
    <row r="99" spans="1:67" x14ac:dyDescent="0.3">
      <c r="A99" s="14">
        <v>1983</v>
      </c>
      <c r="B99" t="s">
        <v>2828</v>
      </c>
      <c r="C99" t="s">
        <v>2829</v>
      </c>
      <c r="D99" s="25" t="s">
        <v>2830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21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f>SUM(E99:BB99)</f>
        <v>21</v>
      </c>
      <c r="BD99" s="33">
        <f>IF(BC99=0,0,LARGE(E99:BB99,1))</f>
        <v>21</v>
      </c>
      <c r="BE99" s="33">
        <f>IF(BC99=0,0,LARGE(E99:BB99,2))</f>
        <v>0</v>
      </c>
      <c r="BF99" s="33">
        <f>IF(BC99=0,0,LARGE(E99:BB99,3))</f>
        <v>0</v>
      </c>
      <c r="BG99" s="33">
        <f>IF(BC99=0,0,LARGE(E99:BB99,4))</f>
        <v>0</v>
      </c>
      <c r="BH99" s="33">
        <f>IF(BC99=0,0,LARGE(E99:BB99,5))</f>
        <v>0</v>
      </c>
      <c r="BI99" s="33">
        <f>IF(BC99=0,0,LARGE(E99:BB99,6))</f>
        <v>0</v>
      </c>
      <c r="BJ99" s="33">
        <f>IF(BC99=0,0,LARGE(E99:BB99,7))</f>
        <v>0</v>
      </c>
      <c r="BK99" s="43">
        <f>SUM(BD99:BJ99)</f>
        <v>21</v>
      </c>
      <c r="BL99">
        <v>46</v>
      </c>
      <c r="BM99" t="str">
        <f>B99</f>
        <v>Loosli</v>
      </c>
      <c r="BN99" t="str">
        <f>C99</f>
        <v>Susi</v>
      </c>
      <c r="BO99" t="str">
        <f>D99</f>
        <v>Swiss Marathonis</v>
      </c>
    </row>
    <row r="100" spans="1:67" x14ac:dyDescent="0.3">
      <c r="A100" s="14">
        <v>1978</v>
      </c>
      <c r="B100" t="s">
        <v>3534</v>
      </c>
      <c r="C100" t="s">
        <v>3535</v>
      </c>
      <c r="D100" s="25" t="s">
        <v>3536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23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21</v>
      </c>
      <c r="AZ100">
        <v>0</v>
      </c>
      <c r="BA100">
        <v>0</v>
      </c>
      <c r="BB100">
        <v>0</v>
      </c>
      <c r="BC100">
        <f>SUM(AV100:BB100)</f>
        <v>21</v>
      </c>
      <c r="BD100" s="33">
        <f>IF(BC100=0,0,LARGE(AV100:BB100,1))</f>
        <v>21</v>
      </c>
      <c r="BE100" s="33">
        <f>IF(BC100=0,0,LARGE(AV100:BB100,2))</f>
        <v>0</v>
      </c>
      <c r="BF100" s="33">
        <f>IF(BC100=0,0,LARGE(AV100:BB100,3))</f>
        <v>0</v>
      </c>
      <c r="BG100" s="33">
        <f>IF(BC100=0,0,LARGE(AV100:BB100,4))</f>
        <v>0</v>
      </c>
      <c r="BH100" s="33">
        <f>IF(BC100=0,0,LARGE(AV100:BB100,5))</f>
        <v>0</v>
      </c>
      <c r="BI100" s="33">
        <f>IF(BC100=0,0,LARGE(AV100:BB100,6))</f>
        <v>0</v>
      </c>
      <c r="BJ100" s="33">
        <f>IF(BC100=0,0,LARGE(AV100:BB100,7))</f>
        <v>0</v>
      </c>
      <c r="BK100" s="43">
        <f>SUM(BD100:BJ100)</f>
        <v>21</v>
      </c>
      <c r="BL100">
        <v>48</v>
      </c>
      <c r="BM100" t="str">
        <f>B100</f>
        <v>Meneghin-Pliska</v>
      </c>
      <c r="BN100" t="str">
        <f>C100</f>
        <v>Maja</v>
      </c>
      <c r="BO100" t="str">
        <f>D100</f>
        <v>Montsevelier</v>
      </c>
    </row>
    <row r="101" spans="1:67" x14ac:dyDescent="0.3">
      <c r="A101" s="14">
        <v>1979</v>
      </c>
      <c r="B101" t="s">
        <v>3711</v>
      </c>
      <c r="C101" t="s">
        <v>3712</v>
      </c>
      <c r="D101" s="25" t="s">
        <v>908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21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f>SUM(E101:BB101)</f>
        <v>21</v>
      </c>
      <c r="BD101" s="33">
        <f>IF(BC101=0,0,LARGE(E101:BB101,1))</f>
        <v>21</v>
      </c>
      <c r="BE101" s="33">
        <f>IF(BC101=0,0,LARGE(E101:BB101,2))</f>
        <v>0</v>
      </c>
      <c r="BF101" s="33">
        <f>IF(BC101=0,0,LARGE(E101:BB101,3))</f>
        <v>0</v>
      </c>
      <c r="BG101" s="33">
        <f>IF(BC101=0,0,LARGE(E101:BB101,4))</f>
        <v>0</v>
      </c>
      <c r="BH101" s="33">
        <f>IF(BC101=0,0,LARGE(E101:BB101,5))</f>
        <v>0</v>
      </c>
      <c r="BI101" s="33">
        <f>IF(BC101=0,0,LARGE(E101:BB101,6))</f>
        <v>0</v>
      </c>
      <c r="BJ101" s="33">
        <f>IF(BC101=0,0,LARGE(E101:BB101,7))</f>
        <v>0</v>
      </c>
      <c r="BK101" s="43">
        <f>SUM(BD101:BJ101)</f>
        <v>21</v>
      </c>
      <c r="BL101">
        <v>49</v>
      </c>
      <c r="BM101" t="str">
        <f>B101</f>
        <v>Moulin-Délèze</v>
      </c>
      <c r="BN101" t="str">
        <f>C101</f>
        <v>Roxane</v>
      </c>
      <c r="BO101" t="str">
        <f>D101</f>
        <v>Sembrancher</v>
      </c>
    </row>
    <row r="102" spans="1:67" x14ac:dyDescent="0.3">
      <c r="A102" s="14">
        <v>1982</v>
      </c>
      <c r="B102" t="s">
        <v>1177</v>
      </c>
      <c r="C102" t="s">
        <v>1178</v>
      </c>
      <c r="D102" s="25" t="s">
        <v>768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21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f>SUM(E102:BB102)</f>
        <v>21</v>
      </c>
      <c r="BD102" s="33">
        <f>IF(BC102=0,0,LARGE(E102:BB102,1))</f>
        <v>21</v>
      </c>
      <c r="BE102" s="33">
        <f>IF(BC102=0,0,LARGE(E102:BB102,2))</f>
        <v>0</v>
      </c>
      <c r="BF102" s="33">
        <f>IF(BC102=0,0,LARGE(E102:BB102,3))</f>
        <v>0</v>
      </c>
      <c r="BG102" s="33">
        <f>IF(BC102=0,0,LARGE(E102:BB102,4))</f>
        <v>0</v>
      </c>
      <c r="BH102" s="33">
        <f>IF(BC102=0,0,LARGE(E102:BB102,5))</f>
        <v>0</v>
      </c>
      <c r="BI102" s="33">
        <f>IF(BC102=0,0,LARGE(E102:BB102,6))</f>
        <v>0</v>
      </c>
      <c r="BJ102" s="33">
        <f>IF(BC102=0,0,LARGE(E102:BB102,7))</f>
        <v>0</v>
      </c>
      <c r="BK102" s="43">
        <f>SUM(BD102:BJ102)</f>
        <v>21</v>
      </c>
      <c r="BL102">
        <v>39</v>
      </c>
      <c r="BM102" t="str">
        <f>B102</f>
        <v>Muller</v>
      </c>
      <c r="BN102" t="str">
        <f>C102</f>
        <v>Aurore</v>
      </c>
      <c r="BO102" t="str">
        <f>D102</f>
        <v>Lausanne</v>
      </c>
    </row>
    <row r="103" spans="1:67" x14ac:dyDescent="0.3">
      <c r="A103" s="14">
        <v>1975</v>
      </c>
      <c r="B103" t="s">
        <v>3367</v>
      </c>
      <c r="C103" t="s">
        <v>3368</v>
      </c>
      <c r="D103" s="25" t="s">
        <v>3369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21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f>SUM(E103:BB103)</f>
        <v>21</v>
      </c>
      <c r="BD103" s="33">
        <f>IF(BC103=0,0,LARGE(E103:BB103,1))</f>
        <v>21</v>
      </c>
      <c r="BE103" s="33">
        <f>IF(BC103=0,0,LARGE(E103:BB103,2))</f>
        <v>0</v>
      </c>
      <c r="BF103" s="33">
        <f>IF(BC103=0,0,LARGE(E103:BB103,3))</f>
        <v>0</v>
      </c>
      <c r="BG103" s="33">
        <f>IF(BC103=0,0,LARGE(E103:BB103,4))</f>
        <v>0</v>
      </c>
      <c r="BH103" s="33">
        <f>IF(BC103=0,0,LARGE(E103:BB103,5))</f>
        <v>0</v>
      </c>
      <c r="BI103" s="33">
        <f>IF(BC103=0,0,LARGE(E103:BB103,6))</f>
        <v>0</v>
      </c>
      <c r="BJ103" s="33">
        <f>IF(BC103=0,0,LARGE(E103:BB103,7))</f>
        <v>0</v>
      </c>
      <c r="BK103" s="43">
        <f>SUM(BD103:BJ103)</f>
        <v>21</v>
      </c>
      <c r="BL103">
        <v>48</v>
      </c>
      <c r="BM103" t="str">
        <f>B103</f>
        <v>Paparone</v>
      </c>
      <c r="BN103" t="str">
        <f>C103</f>
        <v>Maria Grazia</v>
      </c>
      <c r="BO103" t="str">
        <f>D103</f>
        <v>Täsch</v>
      </c>
    </row>
    <row r="104" spans="1:67" x14ac:dyDescent="0.3">
      <c r="A104" s="14">
        <v>1984</v>
      </c>
      <c r="B104" t="s">
        <v>2749</v>
      </c>
      <c r="C104" t="s">
        <v>1335</v>
      </c>
      <c r="D104" s="25" t="s">
        <v>1310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21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f>SUM(E104:BB104)</f>
        <v>21</v>
      </c>
      <c r="BD104" s="33">
        <f>IF(BC104=0,0,LARGE(E104:BB104,1))</f>
        <v>21</v>
      </c>
      <c r="BE104" s="33">
        <f>IF(BC104=0,0,LARGE(E104:BB104,2))</f>
        <v>0</v>
      </c>
      <c r="BF104" s="33">
        <f>IF(BC104=0,0,LARGE(E104:BB104,3))</f>
        <v>0</v>
      </c>
      <c r="BG104" s="33">
        <f>IF(BC104=0,0,LARGE(E104:BB104,4))</f>
        <v>0</v>
      </c>
      <c r="BH104" s="33">
        <f>IF(BC104=0,0,LARGE(E104:BB104,5))</f>
        <v>0</v>
      </c>
      <c r="BI104" s="33">
        <f>IF(BC104=0,0,LARGE(E104:BB104,6))</f>
        <v>0</v>
      </c>
      <c r="BJ104" s="33">
        <f>IF(BC104=0,0,LARGE(E104:BB104,7))</f>
        <v>0</v>
      </c>
      <c r="BK104" s="43">
        <f>SUM(BD104:BJ104)</f>
        <v>21</v>
      </c>
      <c r="BL104">
        <v>46</v>
      </c>
      <c r="BM104" t="str">
        <f>B104</f>
        <v>Schmidhalter</v>
      </c>
      <c r="BN104" t="str">
        <f>C104</f>
        <v>Karin</v>
      </c>
      <c r="BO104" t="str">
        <f>D104</f>
        <v>Ried-Brig</v>
      </c>
    </row>
    <row r="105" spans="1:67" x14ac:dyDescent="0.3">
      <c r="A105" s="14">
        <v>1983</v>
      </c>
      <c r="B105" t="s">
        <v>2952</v>
      </c>
      <c r="C105" t="s">
        <v>1250</v>
      </c>
      <c r="D105" s="25" t="s">
        <v>1301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21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f>SUM(E105:BB105)</f>
        <v>21</v>
      </c>
      <c r="BD105" s="33">
        <f>IF(BC105=0,0,LARGE(E105:BB105,1))</f>
        <v>21</v>
      </c>
      <c r="BE105" s="33">
        <f>IF(BC105=0,0,LARGE(E105:BB105,2))</f>
        <v>0</v>
      </c>
      <c r="BF105" s="33">
        <f>IF(BC105=0,0,LARGE(E105:BB105,3))</f>
        <v>0</v>
      </c>
      <c r="BG105" s="33">
        <f>IF(BC105=0,0,LARGE(E105:BB105,4))</f>
        <v>0</v>
      </c>
      <c r="BH105" s="33">
        <f>IF(BC105=0,0,LARGE(E105:BB105,5))</f>
        <v>0</v>
      </c>
      <c r="BI105" s="33">
        <f>IF(BC105=0,0,LARGE(E105:BB105,6))</f>
        <v>0</v>
      </c>
      <c r="BJ105" s="33">
        <f>IF(BC105=0,0,LARGE(E105:BB105,7))</f>
        <v>0</v>
      </c>
      <c r="BK105" s="43">
        <f>SUM(BD105:BJ105)</f>
        <v>21</v>
      </c>
      <c r="BL105">
        <v>46</v>
      </c>
      <c r="BM105" t="str">
        <f>B105</f>
        <v>Wyssen</v>
      </c>
      <c r="BN105" t="str">
        <f>C105</f>
        <v>Manuela</v>
      </c>
      <c r="BO105" t="str">
        <f>D105</f>
        <v>Frutigen</v>
      </c>
    </row>
    <row r="106" spans="1:67" x14ac:dyDescent="0.3">
      <c r="A106" s="14">
        <v>1978</v>
      </c>
      <c r="B106" t="s">
        <v>2481</v>
      </c>
      <c r="C106" t="s">
        <v>3326</v>
      </c>
      <c r="D106" s="25" t="s">
        <v>39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19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f>SUM(E106:BB106)</f>
        <v>19</v>
      </c>
      <c r="BD106" s="33">
        <f>IF(BC106=0,0,LARGE(E106:BB106,1))</f>
        <v>19</v>
      </c>
      <c r="BE106" s="33">
        <f>IF(BC106=0,0,LARGE(E106:BB106,2))</f>
        <v>0</v>
      </c>
      <c r="BF106" s="33">
        <f>IF(BC106=0,0,LARGE(E106:BB106,3))</f>
        <v>0</v>
      </c>
      <c r="BG106" s="33">
        <f>IF(BC106=0,0,LARGE(E106:BB106,4))</f>
        <v>0</v>
      </c>
      <c r="BH106" s="33">
        <f>IF(BC106=0,0,LARGE(E106:BB106,5))</f>
        <v>0</v>
      </c>
      <c r="BI106" s="33">
        <f>IF(BC106=0,0,LARGE(E106:BB106,6))</f>
        <v>0</v>
      </c>
      <c r="BJ106" s="33">
        <f>IF(BC106=0,0,LARGE(E106:BB106,7))</f>
        <v>0</v>
      </c>
      <c r="BK106" s="43">
        <f>SUM(BD106:BJ106)</f>
        <v>19</v>
      </c>
      <c r="BL106">
        <v>47</v>
      </c>
      <c r="BM106" t="str">
        <f>B106</f>
        <v>Aubry</v>
      </c>
      <c r="BN106" t="str">
        <f>C106</f>
        <v>Violaine</v>
      </c>
      <c r="BO106" t="str">
        <f>D106</f>
        <v>Grimisuat</v>
      </c>
    </row>
    <row r="107" spans="1:67" x14ac:dyDescent="0.3">
      <c r="A107" s="14">
        <v>1977</v>
      </c>
      <c r="B107" t="s">
        <v>1014</v>
      </c>
      <c r="C107" t="s">
        <v>372</v>
      </c>
      <c r="D107" s="25" t="s">
        <v>510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19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f>SUM(E107:BB107)</f>
        <v>19</v>
      </c>
      <c r="BD107" s="33">
        <f>IF(BC107=0,0,LARGE(E107:BB107,1))</f>
        <v>19</v>
      </c>
      <c r="BE107" s="33">
        <f>IF(BC107=0,0,LARGE(E107:BB107,2))</f>
        <v>0</v>
      </c>
      <c r="BF107" s="33">
        <f>IF(BC107=0,0,LARGE(E107:BB107,3))</f>
        <v>0</v>
      </c>
      <c r="BG107" s="33">
        <f>IF(BC107=0,0,LARGE(E107:BB107,4))</f>
        <v>0</v>
      </c>
      <c r="BH107" s="33">
        <f>IF(BC107=0,0,LARGE(E107:BB107,5))</f>
        <v>0</v>
      </c>
      <c r="BI107" s="33">
        <f>IF(BC107=0,0,LARGE(E107:BB107,6))</f>
        <v>0</v>
      </c>
      <c r="BJ107" s="33">
        <f>IF(BC107=0,0,LARGE(E107:BB107,7))</f>
        <v>0</v>
      </c>
      <c r="BK107" s="43">
        <f>SUM(BD107:BJ107)</f>
        <v>19</v>
      </c>
      <c r="BL107">
        <v>38</v>
      </c>
      <c r="BM107" t="str">
        <f>B107</f>
        <v>Bitz</v>
      </c>
      <c r="BN107" t="str">
        <f>C107</f>
        <v>Christelle</v>
      </c>
      <c r="BO107" t="str">
        <f>D107</f>
        <v>Nax</v>
      </c>
    </row>
    <row r="108" spans="1:67" x14ac:dyDescent="0.3">
      <c r="A108" s="14">
        <v>1984</v>
      </c>
      <c r="B108" t="s">
        <v>3065</v>
      </c>
      <c r="C108" t="s">
        <v>898</v>
      </c>
      <c r="D108" s="25"/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19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f>SUM(E108:BB108)</f>
        <v>19</v>
      </c>
      <c r="BD108" s="33">
        <f>IF(BC108=0,0,LARGE(E108:BB108,1))</f>
        <v>19</v>
      </c>
      <c r="BE108" s="33">
        <f>IF(BC108=0,0,LARGE(E108:BB108,2))</f>
        <v>0</v>
      </c>
      <c r="BF108" s="33">
        <f>IF(BC108=0,0,LARGE(E108:BB108,3))</f>
        <v>0</v>
      </c>
      <c r="BG108" s="33">
        <f>IF(BC108=0,0,LARGE(E108:BB108,4))</f>
        <v>0</v>
      </c>
      <c r="BH108" s="33">
        <f>IF(BC108=0,0,LARGE(E108:BB108,5))</f>
        <v>0</v>
      </c>
      <c r="BI108" s="33">
        <f>IF(BC108=0,0,LARGE(E108:BB108,6))</f>
        <v>0</v>
      </c>
      <c r="BJ108" s="33">
        <f>IF(BC108=0,0,LARGE(E108:BB108,7))</f>
        <v>0</v>
      </c>
      <c r="BK108" s="43">
        <f>SUM(BD108:BJ108)</f>
        <v>19</v>
      </c>
      <c r="BL108">
        <v>47</v>
      </c>
      <c r="BM108" t="str">
        <f>B108</f>
        <v>Douglas</v>
      </c>
      <c r="BN108" t="str">
        <f>C108</f>
        <v>Sarah</v>
      </c>
    </row>
    <row r="109" spans="1:67" x14ac:dyDescent="0.3">
      <c r="A109" s="14">
        <v>1980</v>
      </c>
      <c r="B109" t="s">
        <v>3438</v>
      </c>
      <c r="C109" t="s">
        <v>85</v>
      </c>
      <c r="D109" s="25" t="s">
        <v>3439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19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f>SUM(E109:BB109)</f>
        <v>19</v>
      </c>
      <c r="BD109" s="33">
        <f>IF(BC109=0,0,LARGE(E109:BB109,1))</f>
        <v>19</v>
      </c>
      <c r="BE109" s="33">
        <f>IF(BC109=0,0,LARGE(E109:BB109,2))</f>
        <v>0</v>
      </c>
      <c r="BF109" s="33">
        <f>IF(BC109=0,0,LARGE(E109:BB109,3))</f>
        <v>0</v>
      </c>
      <c r="BG109" s="33">
        <f>IF(BC109=0,0,LARGE(E109:BB109,4))</f>
        <v>0</v>
      </c>
      <c r="BH109" s="33">
        <f>IF(BC109=0,0,LARGE(E109:BB109,5))</f>
        <v>0</v>
      </c>
      <c r="BI109" s="33">
        <f>IF(BC109=0,0,LARGE(E109:BB109,6))</f>
        <v>0</v>
      </c>
      <c r="BJ109" s="33">
        <f>IF(BC109=0,0,LARGE(E109:BB109,7))</f>
        <v>0</v>
      </c>
      <c r="BK109" s="43">
        <f>SUM(BD109:BJ109)</f>
        <v>19</v>
      </c>
      <c r="BL109">
        <v>48</v>
      </c>
      <c r="BM109" t="str">
        <f>B109</f>
        <v>Erard Donzé</v>
      </c>
      <c r="BN109" t="str">
        <f>C109</f>
        <v>Marie</v>
      </c>
      <c r="BO109" t="str">
        <f>D109</f>
        <v>St-Sulpice</v>
      </c>
    </row>
    <row r="110" spans="1:67" x14ac:dyDescent="0.3">
      <c r="A110" s="14">
        <v>1982</v>
      </c>
      <c r="B110" t="s">
        <v>1286</v>
      </c>
      <c r="C110" t="s">
        <v>1287</v>
      </c>
      <c r="D110" s="25" t="s">
        <v>92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19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f>SUM(E110:BB110)</f>
        <v>19</v>
      </c>
      <c r="BD110" s="33">
        <f>IF(BC110=0,0,LARGE(E110:BB110,1))</f>
        <v>19</v>
      </c>
      <c r="BE110" s="33">
        <f>IF(BC110=0,0,LARGE(E110:BB110,2))</f>
        <v>0</v>
      </c>
      <c r="BF110" s="33">
        <f>IF(BC110=0,0,LARGE(E110:BB110,3))</f>
        <v>0</v>
      </c>
      <c r="BG110" s="33">
        <f>IF(BC110=0,0,LARGE(E110:BB110,4))</f>
        <v>0</v>
      </c>
      <c r="BH110" s="33">
        <f>IF(BC110=0,0,LARGE(E110:BB110,5))</f>
        <v>0</v>
      </c>
      <c r="BI110" s="33">
        <f>IF(BC110=0,0,LARGE(E110:BB110,6))</f>
        <v>0</v>
      </c>
      <c r="BJ110" s="33">
        <f>IF(BC110=0,0,LARGE(E110:BB110,7))</f>
        <v>0</v>
      </c>
      <c r="BK110" s="43">
        <f>SUM(BD110:BJ110)</f>
        <v>19</v>
      </c>
      <c r="BL110">
        <v>41</v>
      </c>
      <c r="BM110" t="str">
        <f>B110</f>
        <v>Fries</v>
      </c>
      <c r="BN110" t="str">
        <f>C110</f>
        <v>Denise</v>
      </c>
      <c r="BO110" t="str">
        <f>D110</f>
        <v>Zürich</v>
      </c>
    </row>
    <row r="111" spans="1:67" x14ac:dyDescent="0.3">
      <c r="A111" s="14">
        <v>1981</v>
      </c>
      <c r="B111" t="s">
        <v>1790</v>
      </c>
      <c r="C111" t="s">
        <v>36</v>
      </c>
      <c r="D111" s="25" t="s">
        <v>1791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19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f>SUM(E111:BB111)</f>
        <v>19</v>
      </c>
      <c r="BD111" s="33">
        <f>IF(BC111=0,0,LARGE(E111:BB111,1))</f>
        <v>19</v>
      </c>
      <c r="BE111" s="33">
        <f>IF(BC111=0,0,LARGE(E111:BB111,2))</f>
        <v>0</v>
      </c>
      <c r="BF111" s="33">
        <f>IF(BC111=0,0,LARGE(E111:BB111,3))</f>
        <v>0</v>
      </c>
      <c r="BG111" s="33">
        <f>IF(BC111=0,0,LARGE(E111:BB111,4))</f>
        <v>0</v>
      </c>
      <c r="BH111" s="33">
        <f>IF(BC111=0,0,LARGE(E111:BB111,5))</f>
        <v>0</v>
      </c>
      <c r="BI111" s="33">
        <f>IF(BC111=0,0,LARGE(E111:BB111,6))</f>
        <v>0</v>
      </c>
      <c r="BJ111" s="33">
        <f>IF(BC111=0,0,LARGE(E111:BB111,7))</f>
        <v>0</v>
      </c>
      <c r="BK111" s="43">
        <f>SUM(BD111:BJ111)</f>
        <v>19</v>
      </c>
      <c r="BL111">
        <v>43</v>
      </c>
      <c r="BM111" t="str">
        <f>B111</f>
        <v>Hauert</v>
      </c>
      <c r="BN111" t="str">
        <f>C111</f>
        <v>Christine</v>
      </c>
      <c r="BO111" t="str">
        <f>D111</f>
        <v>Oberhofen amThunersee</v>
      </c>
    </row>
    <row r="112" spans="1:67" x14ac:dyDescent="0.3">
      <c r="A112" s="14">
        <v>1980</v>
      </c>
      <c r="B112" t="s">
        <v>3826</v>
      </c>
      <c r="C112" t="s">
        <v>3491</v>
      </c>
      <c r="D112" s="25" t="s">
        <v>57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19</v>
      </c>
      <c r="AY112">
        <v>0</v>
      </c>
      <c r="AZ112">
        <v>0</v>
      </c>
      <c r="BA112">
        <v>0</v>
      </c>
      <c r="BB112">
        <v>0</v>
      </c>
      <c r="BC112">
        <f>SUM(E112:BB112)</f>
        <v>19</v>
      </c>
      <c r="BD112" s="33">
        <f>IF(BC112=0,0,LARGE(E112:BB112,1))</f>
        <v>19</v>
      </c>
      <c r="BE112" s="33">
        <f>IF(BC112=0,0,LARGE(E112:BB112,2))</f>
        <v>0</v>
      </c>
      <c r="BF112" s="33">
        <f>IF(BC112=0,0,LARGE(E112:BB112,3))</f>
        <v>0</v>
      </c>
      <c r="BG112" s="33">
        <f>IF(BC112=0,0,LARGE(E112:BB112,4))</f>
        <v>0</v>
      </c>
      <c r="BH112" s="33">
        <f>IF(BC112=0,0,LARGE(E112:BB112,5))</f>
        <v>0</v>
      </c>
      <c r="BI112" s="33">
        <f>IF(BC112=0,0,LARGE(E112:BB112,6))</f>
        <v>0</v>
      </c>
      <c r="BJ112" s="33">
        <f>IF(BC112=0,0,LARGE(E112:BB112,7))</f>
        <v>0</v>
      </c>
      <c r="BK112" s="43">
        <f>SUM(BD112:BJ112)</f>
        <v>19</v>
      </c>
      <c r="BL112">
        <v>49</v>
      </c>
      <c r="BM112" t="str">
        <f>B112</f>
        <v>Kenny</v>
      </c>
      <c r="BN112" t="str">
        <f>C112</f>
        <v>Eva</v>
      </c>
      <c r="BO112" t="str">
        <f>D112</f>
        <v>Crans-Montana</v>
      </c>
    </row>
    <row r="113" spans="1:67" x14ac:dyDescent="0.3">
      <c r="A113" s="14">
        <v>1981</v>
      </c>
      <c r="B113" t="s">
        <v>573</v>
      </c>
      <c r="C113" t="s">
        <v>574</v>
      </c>
      <c r="D113" s="25" t="s">
        <v>399</v>
      </c>
      <c r="E113">
        <v>0</v>
      </c>
      <c r="F113">
        <v>0</v>
      </c>
      <c r="G113">
        <v>0</v>
      </c>
      <c r="H113">
        <v>10</v>
      </c>
      <c r="I113">
        <v>9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f>SUM(E113:BB113)</f>
        <v>19</v>
      </c>
      <c r="BD113" s="33">
        <f>IF(BC113=0,0,LARGE(E113:BB113,1))</f>
        <v>10</v>
      </c>
      <c r="BE113" s="33">
        <f>IF(BC113=0,0,LARGE(E113:BB113,2))</f>
        <v>9</v>
      </c>
      <c r="BF113" s="33">
        <f>IF(BC113=0,0,LARGE(E113:BB113,3))</f>
        <v>0</v>
      </c>
      <c r="BG113" s="33">
        <f>IF(BC113=0,0,LARGE(E113:BB113,4))</f>
        <v>0</v>
      </c>
      <c r="BH113" s="33">
        <f>IF(BC113=0,0,LARGE(E113:BB113,5))</f>
        <v>0</v>
      </c>
      <c r="BI113" s="33">
        <f>IF(BC113=0,0,LARGE(E113:BB113,6))</f>
        <v>0</v>
      </c>
      <c r="BJ113" s="33">
        <f>IF(BC113=0,0,LARGE(E113:BB113,7))</f>
        <v>0</v>
      </c>
      <c r="BK113" s="43">
        <f>SUM(BD113:BJ113)</f>
        <v>19</v>
      </c>
      <c r="BL113">
        <v>30</v>
      </c>
      <c r="BM113" t="str">
        <f>B113</f>
        <v>Lachat</v>
      </c>
      <c r="BN113" t="str">
        <f>C113</f>
        <v>Jessica</v>
      </c>
      <c r="BO113" t="str">
        <f>D113</f>
        <v>Choëx</v>
      </c>
    </row>
    <row r="114" spans="1:67" x14ac:dyDescent="0.3">
      <c r="A114" s="14">
        <v>1976</v>
      </c>
      <c r="B114" t="s">
        <v>501</v>
      </c>
      <c r="C114" t="s">
        <v>1152</v>
      </c>
      <c r="D114" s="25" t="s">
        <v>689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19</v>
      </c>
      <c r="BA114">
        <v>0</v>
      </c>
      <c r="BB114">
        <v>0</v>
      </c>
      <c r="BC114">
        <f>SUM(E114:BB114)</f>
        <v>19</v>
      </c>
      <c r="BD114" s="33">
        <f>IF(BC114=0,0,LARGE(E114:BB114,1))</f>
        <v>19</v>
      </c>
      <c r="BE114" s="33">
        <f>IF(BC114=0,0,LARGE(E114:BB114,2))</f>
        <v>0</v>
      </c>
      <c r="BF114" s="33">
        <f>IF(BC114=0,0,LARGE(E114:BB114,3))</f>
        <v>0</v>
      </c>
      <c r="BG114" s="33">
        <f>IF(BC114=0,0,LARGE(E114:BB114,4))</f>
        <v>0</v>
      </c>
      <c r="BH114" s="33">
        <f>IF(BC114=0,0,LARGE(E114:BB114,5))</f>
        <v>0</v>
      </c>
      <c r="BI114" s="33">
        <f>IF(BC114=0,0,LARGE(E114:BB114,6))</f>
        <v>0</v>
      </c>
      <c r="BJ114" s="33">
        <f>IF(BC114=0,0,LARGE(E114:BB114,7))</f>
        <v>0</v>
      </c>
      <c r="BK114" s="43">
        <f>SUM(BD114:BJ114)</f>
        <v>19</v>
      </c>
      <c r="BL114">
        <v>50</v>
      </c>
      <c r="BM114" t="str">
        <f>B114</f>
        <v>Lattion</v>
      </c>
      <c r="BN114" t="str">
        <f>C114</f>
        <v>Johanna</v>
      </c>
      <c r="BO114" t="str">
        <f>D114</f>
        <v>Muraz</v>
      </c>
    </row>
    <row r="115" spans="1:67" x14ac:dyDescent="0.3">
      <c r="A115" s="14">
        <v>1983</v>
      </c>
      <c r="B115" t="s">
        <v>2348</v>
      </c>
      <c r="C115" t="s">
        <v>2349</v>
      </c>
      <c r="D115" s="25" t="s">
        <v>314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19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f>SUM(E115:BB115)</f>
        <v>19</v>
      </c>
      <c r="BD115" s="33">
        <f>IF(BC115=0,0,LARGE(E115:BB115,1))</f>
        <v>19</v>
      </c>
      <c r="BE115" s="33">
        <f>IF(BC115=0,0,LARGE(E115:BB115,2))</f>
        <v>0</v>
      </c>
      <c r="BF115" s="33">
        <f>IF(BC115=0,0,LARGE(E115:BB115,3))</f>
        <v>0</v>
      </c>
      <c r="BG115" s="33">
        <f>IF(BC115=0,0,LARGE(E115:BB115,4))</f>
        <v>0</v>
      </c>
      <c r="BH115" s="33">
        <f>IF(BC115=0,0,LARGE(E115:BB115,5))</f>
        <v>0</v>
      </c>
      <c r="BI115" s="33">
        <f>IF(BC115=0,0,LARGE(E115:BB115,6))</f>
        <v>0</v>
      </c>
      <c r="BJ115" s="33">
        <f>IF(BC115=0,0,LARGE(E115:BB115,7))</f>
        <v>0</v>
      </c>
      <c r="BK115" s="43">
        <f>SUM(BD115:BJ115)</f>
        <v>19</v>
      </c>
      <c r="BL115">
        <v>45</v>
      </c>
      <c r="BM115" t="str">
        <f>B115</f>
        <v>Liand</v>
      </c>
      <c r="BN115" t="str">
        <f>C115</f>
        <v>Marylou</v>
      </c>
      <c r="BO115" t="str">
        <f>D115</f>
        <v>Aven</v>
      </c>
    </row>
    <row r="116" spans="1:67" x14ac:dyDescent="0.3">
      <c r="A116" s="14">
        <v>1976</v>
      </c>
      <c r="B116" t="s">
        <v>1720</v>
      </c>
      <c r="C116" t="s">
        <v>3613</v>
      </c>
      <c r="D116" s="25" t="s">
        <v>3276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19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f>SUM(E116:BB116)</f>
        <v>19</v>
      </c>
      <c r="BD116" s="33">
        <f>IF(BC116=0,0,LARGE(E116:BB116,1))</f>
        <v>19</v>
      </c>
      <c r="BE116" s="33">
        <f>IF(BC116=0,0,LARGE(E116:BB116,2))</f>
        <v>0</v>
      </c>
      <c r="BF116" s="33">
        <f>IF(BC116=0,0,LARGE(E116:BB116,3))</f>
        <v>0</v>
      </c>
      <c r="BG116" s="33">
        <f>IF(BC116=0,0,LARGE(E116:BB116,4))</f>
        <v>0</v>
      </c>
      <c r="BH116" s="33">
        <f>IF(BC116=0,0,LARGE(E116:BB116,5))</f>
        <v>0</v>
      </c>
      <c r="BI116" s="33">
        <f>IF(BC116=0,0,LARGE(E116:BB116,6))</f>
        <v>0</v>
      </c>
      <c r="BJ116" s="33">
        <f>IF(BC116=0,0,LARGE(E116:BB116,7))</f>
        <v>0</v>
      </c>
      <c r="BK116" s="43">
        <f>SUM(BD116:BJ116)</f>
        <v>19</v>
      </c>
      <c r="BL116">
        <v>49</v>
      </c>
      <c r="BM116" t="str">
        <f>B116</f>
        <v>Pellouchoud</v>
      </c>
      <c r="BN116" t="str">
        <f>C116</f>
        <v>Romaine</v>
      </c>
      <c r="BO116" t="str">
        <f>D116</f>
        <v>Team La Rosière</v>
      </c>
    </row>
    <row r="117" spans="1:67" x14ac:dyDescent="0.3">
      <c r="A117" s="14">
        <v>1984</v>
      </c>
      <c r="B117" t="s">
        <v>2831</v>
      </c>
      <c r="C117" t="s">
        <v>2832</v>
      </c>
      <c r="D117" s="25" t="s">
        <v>2833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19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f>SUM(E117:BB117)</f>
        <v>19</v>
      </c>
      <c r="BD117" s="33">
        <f>IF(BC117=0,0,LARGE(E117:BB117,1))</f>
        <v>19</v>
      </c>
      <c r="BE117" s="33">
        <f>IF(BC117=0,0,LARGE(E117:BB117,2))</f>
        <v>0</v>
      </c>
      <c r="BF117" s="33">
        <f>IF(BC117=0,0,LARGE(E117:BB117,3))</f>
        <v>0</v>
      </c>
      <c r="BG117" s="33">
        <f>IF(BC117=0,0,LARGE(E117:BB117,4))</f>
        <v>0</v>
      </c>
      <c r="BH117" s="33">
        <f>IF(BC117=0,0,LARGE(E117:BB117,5))</f>
        <v>0</v>
      </c>
      <c r="BI117" s="33">
        <f>IF(BC117=0,0,LARGE(E117:BB117,6))</f>
        <v>0</v>
      </c>
      <c r="BJ117" s="33">
        <f>IF(BC117=0,0,LARGE(E117:BB117,7))</f>
        <v>0</v>
      </c>
      <c r="BK117" s="43">
        <f>SUM(BD117:BJ117)</f>
        <v>19</v>
      </c>
      <c r="BL117">
        <v>46</v>
      </c>
      <c r="BM117" t="str">
        <f>B117</f>
        <v>Zhao</v>
      </c>
      <c r="BN117" t="str">
        <f>C117</f>
        <v>Yang</v>
      </c>
      <c r="BO117" t="str">
        <f>D117</f>
        <v>100 Marathon club Schweiz</v>
      </c>
    </row>
    <row r="118" spans="1:67" x14ac:dyDescent="0.3">
      <c r="A118" s="14">
        <v>1982</v>
      </c>
      <c r="B118" t="s">
        <v>3713</v>
      </c>
      <c r="C118" t="s">
        <v>1218</v>
      </c>
      <c r="D118" s="25" t="s">
        <v>553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19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f>SUM(E118:BB118)</f>
        <v>19</v>
      </c>
      <c r="BD118" s="33">
        <f>IF(BC118=0,0,LARGE(E118:BB118,1))</f>
        <v>19</v>
      </c>
      <c r="BE118" s="33">
        <f>IF(BC118=0,0,LARGE(E118:BB118,2))</f>
        <v>0</v>
      </c>
      <c r="BF118" s="33">
        <f>IF(BC118=0,0,LARGE(E118:BB118,3))</f>
        <v>0</v>
      </c>
      <c r="BG118" s="33">
        <f>IF(BC118=0,0,LARGE(E118:BB118,4))</f>
        <v>0</v>
      </c>
      <c r="BH118" s="33">
        <f>IF(BC118=0,0,LARGE(E118:BB118,5))</f>
        <v>0</v>
      </c>
      <c r="BI118" s="33">
        <f>IF(BC118=0,0,LARGE(E118:BB118,6))</f>
        <v>0</v>
      </c>
      <c r="BJ118" s="33">
        <f>IF(BC118=0,0,LARGE(E118:BB118,7))</f>
        <v>0</v>
      </c>
      <c r="BK118" s="43">
        <f>SUM(BD118:BJ118)</f>
        <v>19</v>
      </c>
      <c r="BL118">
        <v>49</v>
      </c>
      <c r="BM118" t="str">
        <f>B118</f>
        <v>Zilinskaite</v>
      </c>
      <c r="BN118" t="str">
        <f>C118</f>
        <v>Lina</v>
      </c>
      <c r="BO118" t="str">
        <f>D118</f>
        <v>Monthey</v>
      </c>
    </row>
    <row r="119" spans="1:67" x14ac:dyDescent="0.3">
      <c r="A119" s="14">
        <v>1979</v>
      </c>
      <c r="B119" t="s">
        <v>2360</v>
      </c>
      <c r="C119" t="s">
        <v>2361</v>
      </c>
      <c r="D119" s="25" t="s">
        <v>768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3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15</v>
      </c>
      <c r="AY119">
        <v>0</v>
      </c>
      <c r="AZ119">
        <v>0</v>
      </c>
      <c r="BA119">
        <v>0</v>
      </c>
      <c r="BB119">
        <v>0</v>
      </c>
      <c r="BC119">
        <f>SUM(E119:BB119)</f>
        <v>18</v>
      </c>
      <c r="BD119" s="33">
        <f>IF(BC119=0,0,LARGE(E119:BB119,1))</f>
        <v>15</v>
      </c>
      <c r="BE119" s="33">
        <f>IF(BC119=0,0,LARGE(E119:BB119,2))</f>
        <v>3</v>
      </c>
      <c r="BF119" s="33">
        <f>IF(BC119=0,0,LARGE(E119:BB119,3))</f>
        <v>0</v>
      </c>
      <c r="BG119" s="33">
        <f>IF(BC119=0,0,LARGE(E119:BB119,4))</f>
        <v>0</v>
      </c>
      <c r="BH119" s="33">
        <f>IF(BC119=0,0,LARGE(E119:BB119,5))</f>
        <v>0</v>
      </c>
      <c r="BI119" s="33">
        <f>IF(BC119=0,0,LARGE(E119:BB119,6))</f>
        <v>0</v>
      </c>
      <c r="BJ119" s="33">
        <f>IF(BC119=0,0,LARGE(E119:BB119,7))</f>
        <v>0</v>
      </c>
      <c r="BK119" s="43">
        <f>SUM(BD119:BJ119)</f>
        <v>18</v>
      </c>
      <c r="BL119">
        <v>45</v>
      </c>
      <c r="BM119" t="str">
        <f>B119</f>
        <v>Balet</v>
      </c>
      <c r="BN119" t="str">
        <f>C119</f>
        <v>Isa</v>
      </c>
      <c r="BO119" t="str">
        <f>D119</f>
        <v>Lausanne</v>
      </c>
    </row>
    <row r="120" spans="1:67" x14ac:dyDescent="0.3">
      <c r="A120" s="14">
        <v>1984</v>
      </c>
      <c r="B120" t="s">
        <v>1196</v>
      </c>
      <c r="C120" t="s">
        <v>1197</v>
      </c>
      <c r="D120" s="25" t="s">
        <v>57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3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15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f>SUM(E120:BB120)</f>
        <v>18</v>
      </c>
      <c r="BD120" s="33">
        <f>IF(BC120=0,0,LARGE(E120:BB120,1))</f>
        <v>15</v>
      </c>
      <c r="BE120" s="33">
        <f>IF(BC120=0,0,LARGE(E120:BB120,2))</f>
        <v>3</v>
      </c>
      <c r="BF120" s="33">
        <f>IF(BC120=0,0,LARGE(E120:BB120,3))</f>
        <v>0</v>
      </c>
      <c r="BG120" s="33">
        <f>IF(BC120=0,0,LARGE(E120:BB120,4))</f>
        <v>0</v>
      </c>
      <c r="BH120" s="33">
        <f>IF(BC120=0,0,LARGE(E120:BB120,5))</f>
        <v>0</v>
      </c>
      <c r="BI120" s="33">
        <f>IF(BC120=0,0,LARGE(E120:BB120,6))</f>
        <v>0</v>
      </c>
      <c r="BJ120" s="33">
        <f>IF(BC120=0,0,LARGE(E120:BB120,7))</f>
        <v>0</v>
      </c>
      <c r="BK120" s="43">
        <f>SUM(BD120:BJ120)</f>
        <v>18</v>
      </c>
      <c r="BL120">
        <v>41</v>
      </c>
      <c r="BM120" t="str">
        <f>B120</f>
        <v>De Ieso</v>
      </c>
      <c r="BN120" t="str">
        <f>C120</f>
        <v>Myriam</v>
      </c>
      <c r="BO120" t="str">
        <f>D120</f>
        <v>Crans-Montana</v>
      </c>
    </row>
    <row r="121" spans="1:67" x14ac:dyDescent="0.3">
      <c r="A121" s="14">
        <v>1982</v>
      </c>
      <c r="B121" t="s">
        <v>410</v>
      </c>
      <c r="C121" t="s">
        <v>411</v>
      </c>
      <c r="D121" s="25" t="s">
        <v>399</v>
      </c>
      <c r="E121">
        <v>0</v>
      </c>
      <c r="F121">
        <v>0</v>
      </c>
      <c r="G121">
        <v>12</v>
      </c>
      <c r="H121">
        <v>6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f>SUM(E121:BB121)</f>
        <v>18</v>
      </c>
      <c r="BD121" s="33">
        <f>IF(BC121=0,0,LARGE(E121:BB121,1))</f>
        <v>12</v>
      </c>
      <c r="BE121" s="33">
        <f>IF(BC121=0,0,LARGE(E121:BB121,2))</f>
        <v>6</v>
      </c>
      <c r="BF121" s="33">
        <f>IF(BC121=0,0,LARGE(E121:BB121,3))</f>
        <v>0</v>
      </c>
      <c r="BG121" s="33">
        <f>IF(BC121=0,0,LARGE(E121:BB121,4))</f>
        <v>0</v>
      </c>
      <c r="BH121" s="33">
        <f>IF(BC121=0,0,LARGE(E121:BB121,5))</f>
        <v>0</v>
      </c>
      <c r="BI121" s="33">
        <f>IF(BC121=0,0,LARGE(E121:BB121,6))</f>
        <v>0</v>
      </c>
      <c r="BJ121" s="33">
        <f>IF(BC121=0,0,LARGE(E121:BB121,7))</f>
        <v>0</v>
      </c>
      <c r="BK121" s="43">
        <f>SUM(BD121:BJ121)</f>
        <v>18</v>
      </c>
      <c r="BL121">
        <v>24</v>
      </c>
      <c r="BM121" t="str">
        <f>B121</f>
        <v xml:space="preserve">Marclay </v>
      </c>
      <c r="BN121" t="str">
        <f>C121</f>
        <v>Miranda</v>
      </c>
      <c r="BO121" t="str">
        <f>D121</f>
        <v>Choëx</v>
      </c>
    </row>
    <row r="122" spans="1:67" x14ac:dyDescent="0.3">
      <c r="A122" s="14">
        <v>1979</v>
      </c>
      <c r="B122" t="s">
        <v>3327</v>
      </c>
      <c r="C122" t="s">
        <v>363</v>
      </c>
      <c r="D122" s="25" t="s">
        <v>125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17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f>SUM(E122:BB122)</f>
        <v>17</v>
      </c>
      <c r="BD122" s="33">
        <f>IF(BC122=0,0,LARGE(E122:BB122,1))</f>
        <v>17</v>
      </c>
      <c r="BE122" s="33">
        <f>IF(BC122=0,0,LARGE(E122:BB122,2))</f>
        <v>0</v>
      </c>
      <c r="BF122" s="33">
        <f>IF(BC122=0,0,LARGE(E122:BB122,3))</f>
        <v>0</v>
      </c>
      <c r="BG122" s="33">
        <f>IF(BC122=0,0,LARGE(E122:BB122,4))</f>
        <v>0</v>
      </c>
      <c r="BH122" s="33">
        <f>IF(BC122=0,0,LARGE(E122:BB122,5))</f>
        <v>0</v>
      </c>
      <c r="BI122" s="33">
        <f>IF(BC122=0,0,LARGE(E122:BB122,6))</f>
        <v>0</v>
      </c>
      <c r="BJ122" s="33">
        <f>IF(BC122=0,0,LARGE(E122:BB122,7))</f>
        <v>0</v>
      </c>
      <c r="BK122" s="43">
        <f>SUM(BD122:BJ122)</f>
        <v>17</v>
      </c>
      <c r="BL122">
        <v>48</v>
      </c>
      <c r="BM122" t="str">
        <f>B122</f>
        <v>Abate-Bonvin</v>
      </c>
      <c r="BN122" t="str">
        <f>C122</f>
        <v>Céline</v>
      </c>
      <c r="BO122" t="str">
        <f>D122</f>
        <v>Champlan</v>
      </c>
    </row>
    <row r="123" spans="1:67" ht="16.5" customHeight="1" x14ac:dyDescent="0.3">
      <c r="A123" s="14">
        <v>1980</v>
      </c>
      <c r="B123" t="s">
        <v>3827</v>
      </c>
      <c r="C123" t="s">
        <v>70</v>
      </c>
      <c r="D123" s="25" t="s">
        <v>782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17</v>
      </c>
      <c r="AY123">
        <v>0</v>
      </c>
      <c r="AZ123">
        <v>0</v>
      </c>
      <c r="BA123">
        <v>0</v>
      </c>
      <c r="BB123">
        <v>0</v>
      </c>
      <c r="BC123">
        <f>SUM(E123:BB123)</f>
        <v>17</v>
      </c>
      <c r="BD123" s="33">
        <f>IF(BC123=0,0,LARGE(E123:BB123,1))</f>
        <v>17</v>
      </c>
      <c r="BE123" s="33">
        <f>IF(BC123=0,0,LARGE(E123:BB123,2))</f>
        <v>0</v>
      </c>
      <c r="BF123" s="33">
        <f>IF(BC123=0,0,LARGE(E123:BB123,3))</f>
        <v>0</v>
      </c>
      <c r="BG123" s="33">
        <f>IF(BC123=0,0,LARGE(E123:BB123,4))</f>
        <v>0</v>
      </c>
      <c r="BH123" s="33">
        <f>IF(BC123=0,0,LARGE(E123:BB123,5))</f>
        <v>0</v>
      </c>
      <c r="BI123" s="33">
        <f>IF(BC123=0,0,LARGE(E123:BB123,6))</f>
        <v>0</v>
      </c>
      <c r="BJ123" s="33">
        <f>IF(BC123=0,0,LARGE(E123:BB123,7))</f>
        <v>0</v>
      </c>
      <c r="BK123" s="43">
        <f>SUM(BD123:BJ123)</f>
        <v>17</v>
      </c>
      <c r="BL123">
        <v>49</v>
      </c>
      <c r="BM123" t="str">
        <f>B123</f>
        <v>Aigroz</v>
      </c>
      <c r="BN123" t="str">
        <f>C123</f>
        <v>Sophie</v>
      </c>
      <c r="BO123" t="str">
        <f>D123</f>
        <v>Collonges</v>
      </c>
    </row>
    <row r="124" spans="1:67" ht="16.5" customHeight="1" x14ac:dyDescent="0.3">
      <c r="A124" s="14">
        <v>1984</v>
      </c>
      <c r="B124" t="s">
        <v>2350</v>
      </c>
      <c r="C124" t="s">
        <v>101</v>
      </c>
      <c r="D124" s="25" t="s">
        <v>106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17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f>SUM(E124:BB124)</f>
        <v>17</v>
      </c>
      <c r="BD124" s="33">
        <f>IF(BC124=0,0,LARGE(E124:BB124,1))</f>
        <v>17</v>
      </c>
      <c r="BE124" s="33">
        <f>IF(BC124=0,0,LARGE(E124:BB124,2))</f>
        <v>0</v>
      </c>
      <c r="BF124" s="33">
        <f>IF(BC124=0,0,LARGE(E124:BB124,3))</f>
        <v>0</v>
      </c>
      <c r="BG124" s="33">
        <f>IF(BC124=0,0,LARGE(E124:BB124,4))</f>
        <v>0</v>
      </c>
      <c r="BH124" s="33">
        <f>IF(BC124=0,0,LARGE(E124:BB124,5))</f>
        <v>0</v>
      </c>
      <c r="BI124" s="33">
        <f>IF(BC124=0,0,LARGE(E124:BB124,6))</f>
        <v>0</v>
      </c>
      <c r="BJ124" s="33">
        <f>IF(BC124=0,0,LARGE(E124:BB124,7))</f>
        <v>0</v>
      </c>
      <c r="BK124" s="43">
        <f>SUM(BD124:BJ124)</f>
        <v>17</v>
      </c>
      <c r="BL124">
        <v>45</v>
      </c>
      <c r="BM124" t="str">
        <f>B124</f>
        <v>Antonelli</v>
      </c>
      <c r="BN124" t="str">
        <f>C124</f>
        <v>Jennifer</v>
      </c>
      <c r="BO124" t="str">
        <f>D124</f>
        <v>Sierre</v>
      </c>
    </row>
    <row r="125" spans="1:67" x14ac:dyDescent="0.3">
      <c r="A125" s="14">
        <v>1984</v>
      </c>
      <c r="B125" t="s">
        <v>3904</v>
      </c>
      <c r="C125" t="s">
        <v>85</v>
      </c>
      <c r="D125" s="25" t="s">
        <v>3905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17</v>
      </c>
      <c r="AZ125">
        <v>0</v>
      </c>
      <c r="BA125">
        <v>0</v>
      </c>
      <c r="BB125">
        <v>0</v>
      </c>
      <c r="BC125">
        <f>SUM(E125:BB125)</f>
        <v>17</v>
      </c>
      <c r="BD125" s="33">
        <f>IF(BC125=0,0,LARGE(E125:BB125,1))</f>
        <v>17</v>
      </c>
      <c r="BE125" s="33">
        <f>IF(BC125=0,0,LARGE(E125:BB125,2))</f>
        <v>0</v>
      </c>
      <c r="BF125" s="33">
        <f>IF(BC125=0,0,LARGE(E125:BB125,3))</f>
        <v>0</v>
      </c>
      <c r="BG125" s="33">
        <f>IF(BC125=0,0,LARGE(E125:BB125,4))</f>
        <v>0</v>
      </c>
      <c r="BH125" s="33">
        <f>IF(BC125=0,0,LARGE(E125:BB125,5))</f>
        <v>0</v>
      </c>
      <c r="BI125" s="33">
        <f>IF(BC125=0,0,LARGE(E125:BB125,6))</f>
        <v>0</v>
      </c>
      <c r="BJ125" s="33">
        <f>IF(BC125=0,0,LARGE(E125:BB125,7))</f>
        <v>0</v>
      </c>
      <c r="BK125" s="43">
        <f>SUM(BD125:BJ125)</f>
        <v>17</v>
      </c>
      <c r="BL125">
        <v>49</v>
      </c>
      <c r="BM125" t="str">
        <f>B125</f>
        <v>Barthel</v>
      </c>
      <c r="BN125" t="str">
        <f>C125</f>
        <v>Marie</v>
      </c>
      <c r="BO125" t="str">
        <f>D125</f>
        <v>Haute-Vigneulles</v>
      </c>
    </row>
    <row r="126" spans="1:67" x14ac:dyDescent="0.3">
      <c r="A126" s="14">
        <v>1981</v>
      </c>
      <c r="B126" t="s">
        <v>111</v>
      </c>
      <c r="C126" t="s">
        <v>1502</v>
      </c>
      <c r="D126" s="25" t="s">
        <v>1387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17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f>SUM(E126:BB126)</f>
        <v>17</v>
      </c>
      <c r="BD126" s="33">
        <f>IF(BC126=0,0,LARGE(E126:BB126,1))</f>
        <v>17</v>
      </c>
      <c r="BE126" s="33">
        <f>IF(BC126=0,0,LARGE(E126:BB126,2))</f>
        <v>0</v>
      </c>
      <c r="BF126" s="33">
        <f>IF(BC126=0,0,LARGE(E126:BB126,3))</f>
        <v>0</v>
      </c>
      <c r="BG126" s="33">
        <f>IF(BC126=0,0,LARGE(E126:BB126,4))</f>
        <v>0</v>
      </c>
      <c r="BH126" s="33">
        <f>IF(BC126=0,0,LARGE(E126:BB126,5))</f>
        <v>0</v>
      </c>
      <c r="BI126" s="33">
        <f>IF(BC126=0,0,LARGE(E126:BB126,6))</f>
        <v>0</v>
      </c>
      <c r="BJ126" s="33">
        <f>IF(BC126=0,0,LARGE(E126:BB126,7))</f>
        <v>0</v>
      </c>
      <c r="BK126" s="43">
        <f>SUM(BD126:BJ126)</f>
        <v>17</v>
      </c>
      <c r="BL126">
        <v>43</v>
      </c>
      <c r="BM126" t="str">
        <f>B126</f>
        <v>Besse</v>
      </c>
      <c r="BN126" t="str">
        <f>C126</f>
        <v>Adeline</v>
      </c>
      <c r="BO126" t="str">
        <f>D126</f>
        <v>Bruson</v>
      </c>
    </row>
    <row r="127" spans="1:67" x14ac:dyDescent="0.3">
      <c r="A127" s="14">
        <v>1980</v>
      </c>
      <c r="B127" t="s">
        <v>575</v>
      </c>
      <c r="C127" t="s">
        <v>576</v>
      </c>
      <c r="D127" s="25" t="s">
        <v>577</v>
      </c>
      <c r="E127">
        <v>0</v>
      </c>
      <c r="F127">
        <v>0</v>
      </c>
      <c r="G127">
        <v>0</v>
      </c>
      <c r="H127">
        <v>9</v>
      </c>
      <c r="I127">
        <v>8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f>SUM(E127:BB127)</f>
        <v>17</v>
      </c>
      <c r="BD127" s="33">
        <f>IF(BC127=0,0,LARGE(E127:BB127,1))</f>
        <v>9</v>
      </c>
      <c r="BE127" s="33">
        <f>IF(BC127=0,0,LARGE(E127:BB127,2))</f>
        <v>8</v>
      </c>
      <c r="BF127" s="33">
        <f>IF(BC127=0,0,LARGE(E127:BB127,3))</f>
        <v>0</v>
      </c>
      <c r="BG127" s="33">
        <f>IF(BC127=0,0,LARGE(E127:BB127,4))</f>
        <v>0</v>
      </c>
      <c r="BH127" s="33">
        <f>IF(BC127=0,0,LARGE(E127:BB127,5))</f>
        <v>0</v>
      </c>
      <c r="BI127" s="33">
        <f>IF(BC127=0,0,LARGE(E127:BB127,6))</f>
        <v>0</v>
      </c>
      <c r="BJ127" s="33">
        <f>IF(BC127=0,0,LARGE(E127:BB127,7))</f>
        <v>0</v>
      </c>
      <c r="BK127" s="43">
        <f>SUM(BD127:BJ127)</f>
        <v>17</v>
      </c>
      <c r="BL127">
        <v>30</v>
      </c>
      <c r="BM127" t="str">
        <f>B127</f>
        <v>Cardinal</v>
      </c>
      <c r="BN127" t="str">
        <f>C127</f>
        <v>Benjamine</v>
      </c>
      <c r="BO127" t="str">
        <f>D127</f>
        <v>Fenalet</v>
      </c>
    </row>
    <row r="128" spans="1:67" x14ac:dyDescent="0.3">
      <c r="A128" s="14">
        <v>1984</v>
      </c>
      <c r="B128" t="s">
        <v>3066</v>
      </c>
      <c r="C128" t="s">
        <v>856</v>
      </c>
      <c r="D128" s="25"/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17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f>SUM(E128:BB128)</f>
        <v>17</v>
      </c>
      <c r="BD128" s="33">
        <f>IF(BC128=0,0,LARGE(E128:BB128,1))</f>
        <v>17</v>
      </c>
      <c r="BE128" s="33">
        <f>IF(BC128=0,0,LARGE(E128:BB128,2))</f>
        <v>0</v>
      </c>
      <c r="BF128" s="33">
        <f>IF(BC128=0,0,LARGE(E128:BB128,3))</f>
        <v>0</v>
      </c>
      <c r="BG128" s="33">
        <f>IF(BC128=0,0,LARGE(E128:BB128,4))</f>
        <v>0</v>
      </c>
      <c r="BH128" s="33">
        <f>IF(BC128=0,0,LARGE(E128:BB128,5))</f>
        <v>0</v>
      </c>
      <c r="BI128" s="33">
        <f>IF(BC128=0,0,LARGE(E128:BB128,6))</f>
        <v>0</v>
      </c>
      <c r="BJ128" s="33">
        <f>IF(BC128=0,0,LARGE(E128:BB128,7))</f>
        <v>0</v>
      </c>
      <c r="BK128" s="43">
        <f>SUM(BD128:BJ128)</f>
        <v>17</v>
      </c>
      <c r="BL128">
        <v>47</v>
      </c>
      <c r="BM128" t="str">
        <f>B128</f>
        <v>Dafflon</v>
      </c>
      <c r="BN128" t="str">
        <f>C128</f>
        <v>Caroline</v>
      </c>
    </row>
    <row r="129" spans="1:67" x14ac:dyDescent="0.3">
      <c r="A129" s="14">
        <v>1979</v>
      </c>
      <c r="B129" t="s">
        <v>1401</v>
      </c>
      <c r="C129" t="s">
        <v>365</v>
      </c>
      <c r="D129" s="25" t="s">
        <v>52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17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f>SUM(E129:BB129)</f>
        <v>17</v>
      </c>
      <c r="BD129" s="33">
        <f>IF(BC129=0,0,LARGE(E129:BB129,1))</f>
        <v>17</v>
      </c>
      <c r="BE129" s="33">
        <f>IF(BC129=0,0,LARGE(E129:BB129,2))</f>
        <v>0</v>
      </c>
      <c r="BF129" s="33">
        <f>IF(BC129=0,0,LARGE(E129:BB129,3))</f>
        <v>0</v>
      </c>
      <c r="BG129" s="33">
        <f>IF(BC129=0,0,LARGE(E129:BB129,4))</f>
        <v>0</v>
      </c>
      <c r="BH129" s="33">
        <f>IF(BC129=0,0,LARGE(E129:BB129,5))</f>
        <v>0</v>
      </c>
      <c r="BI129" s="33">
        <f>IF(BC129=0,0,LARGE(E129:BB129,6))</f>
        <v>0</v>
      </c>
      <c r="BJ129" s="33">
        <f>IF(BC129=0,0,LARGE(E129:BB129,7))</f>
        <v>0</v>
      </c>
      <c r="BK129" s="43">
        <f>SUM(BD129:BJ129)</f>
        <v>17</v>
      </c>
      <c r="BL129">
        <v>41</v>
      </c>
      <c r="BM129" t="str">
        <f>B129</f>
        <v>Emery Haenni</v>
      </c>
      <c r="BN129" t="str">
        <f>C129</f>
        <v>Stéphanie</v>
      </c>
      <c r="BO129" t="str">
        <f>D129</f>
        <v>Savièse</v>
      </c>
    </row>
    <row r="130" spans="1:67" x14ac:dyDescent="0.3">
      <c r="A130" s="14">
        <v>1981</v>
      </c>
      <c r="B130" t="s">
        <v>1792</v>
      </c>
      <c r="C130" t="s">
        <v>1793</v>
      </c>
      <c r="D130" s="25" t="s">
        <v>1794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17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f>SUM(E130:BB130)</f>
        <v>17</v>
      </c>
      <c r="BD130" s="33">
        <f>IF(BC130=0,0,LARGE(E130:BB130,1))</f>
        <v>17</v>
      </c>
      <c r="BE130" s="33">
        <f>IF(BC130=0,0,LARGE(E130:BB130,2))</f>
        <v>0</v>
      </c>
      <c r="BF130" s="33">
        <f>IF(BC130=0,0,LARGE(E130:BB130,3))</f>
        <v>0</v>
      </c>
      <c r="BG130" s="33">
        <f>IF(BC130=0,0,LARGE(E130:BB130,4))</f>
        <v>0</v>
      </c>
      <c r="BH130" s="33">
        <f>IF(BC130=0,0,LARGE(E130:BB130,5))</f>
        <v>0</v>
      </c>
      <c r="BI130" s="33">
        <f>IF(BC130=0,0,LARGE(E130:BB130,6))</f>
        <v>0</v>
      </c>
      <c r="BJ130" s="33">
        <f>IF(BC130=0,0,LARGE(E130:BB130,7))</f>
        <v>0</v>
      </c>
      <c r="BK130" s="43">
        <f>SUM(BD130:BJ130)</f>
        <v>17</v>
      </c>
      <c r="BL130">
        <v>43</v>
      </c>
      <c r="BM130" t="str">
        <f>B130</f>
        <v>Irion</v>
      </c>
      <c r="BN130" t="str">
        <f>C130</f>
        <v>Mira</v>
      </c>
      <c r="BO130" t="str">
        <f>D130</f>
        <v>SSC Langnau am Albis</v>
      </c>
    </row>
    <row r="131" spans="1:67" x14ac:dyDescent="0.3">
      <c r="A131" s="14">
        <v>1975</v>
      </c>
      <c r="B131" t="s">
        <v>4055</v>
      </c>
      <c r="C131" t="s">
        <v>4056</v>
      </c>
      <c r="D131" s="25" t="s">
        <v>445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17</v>
      </c>
      <c r="BB131">
        <v>0</v>
      </c>
      <c r="BC131">
        <f>SUM(E131:BB131)</f>
        <v>17</v>
      </c>
      <c r="BD131" s="33">
        <f>IF(BC131=0,0,LARGE(E131:BB131,1))</f>
        <v>17</v>
      </c>
      <c r="BE131" s="33">
        <f>IF(BC131=0,0,LARGE(E131:BB131,2))</f>
        <v>0</v>
      </c>
      <c r="BF131" s="33">
        <f>IF(BC131=0,0,LARGE(E131:BB131,3))</f>
        <v>0</v>
      </c>
      <c r="BG131" s="33">
        <f>IF(BC131=0,0,LARGE(E131:BB131,4))</f>
        <v>0</v>
      </c>
      <c r="BH131" s="33">
        <f>IF(BC131=0,0,LARGE(E131:BB131,5))</f>
        <v>0</v>
      </c>
      <c r="BI131" s="33">
        <f>IF(BC131=0,0,LARGE(E131:BB131,6))</f>
        <v>0</v>
      </c>
      <c r="BJ131" s="33">
        <f>IF(BC131=0,0,LARGE(E131:BB131,7))</f>
        <v>0</v>
      </c>
      <c r="BK131" s="43">
        <f>SUM(BD131:BJ131)</f>
        <v>17</v>
      </c>
      <c r="BL131">
        <v>50</v>
      </c>
      <c r="BM131" t="str">
        <f>B131</f>
        <v>Lalao</v>
      </c>
      <c r="BN131" t="str">
        <f>C131</f>
        <v>Arlette Jakupi Nour</v>
      </c>
      <c r="BO131" t="str">
        <f>D131</f>
        <v>Genève</v>
      </c>
    </row>
    <row r="132" spans="1:67" x14ac:dyDescent="0.3">
      <c r="A132" s="14">
        <v>1977</v>
      </c>
      <c r="B132" t="s">
        <v>1179</v>
      </c>
      <c r="C132" t="s">
        <v>85</v>
      </c>
      <c r="D132" s="25" t="s">
        <v>1180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17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f>SUM(E132:BB132)</f>
        <v>17</v>
      </c>
      <c r="BD132" s="33">
        <f>IF(BC132=0,0,LARGE(E132:BB132,1))</f>
        <v>17</v>
      </c>
      <c r="BE132" s="33">
        <f>IF(BC132=0,0,LARGE(E132:BB132,2))</f>
        <v>0</v>
      </c>
      <c r="BF132" s="33">
        <f>IF(BC132=0,0,LARGE(E132:BB132,3))</f>
        <v>0</v>
      </c>
      <c r="BG132" s="33">
        <f>IF(BC132=0,0,LARGE(E132:BB132,4))</f>
        <v>0</v>
      </c>
      <c r="BH132" s="33">
        <f>IF(BC132=0,0,LARGE(E132:BB132,5))</f>
        <v>0</v>
      </c>
      <c r="BI132" s="33">
        <f>IF(BC132=0,0,LARGE(E132:BB132,6))</f>
        <v>0</v>
      </c>
      <c r="BJ132" s="33">
        <f>IF(BC132=0,0,LARGE(E132:BB132,7))</f>
        <v>0</v>
      </c>
      <c r="BK132" s="43">
        <f>SUM(BD132:BJ132)</f>
        <v>17</v>
      </c>
      <c r="BL132">
        <v>39</v>
      </c>
      <c r="BM132" t="str">
        <f>B132</f>
        <v>Malisse</v>
      </c>
      <c r="BN132" t="str">
        <f>C132</f>
        <v>Marie</v>
      </c>
      <c r="BO132" t="str">
        <f>D132</f>
        <v>Montana-Village</v>
      </c>
    </row>
    <row r="133" spans="1:67" x14ac:dyDescent="0.3">
      <c r="A133" s="14">
        <v>1978</v>
      </c>
      <c r="B133" t="s">
        <v>2649</v>
      </c>
      <c r="C133" t="s">
        <v>2650</v>
      </c>
      <c r="D133" s="25" t="s">
        <v>2651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17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f>SUM(E133:BB133)</f>
        <v>17</v>
      </c>
      <c r="BD133" s="33">
        <f>IF(BC133=0,0,LARGE(E133:BB133,1))</f>
        <v>17</v>
      </c>
      <c r="BE133" s="33">
        <f>IF(BC133=0,0,LARGE(E133:BB133,2))</f>
        <v>0</v>
      </c>
      <c r="BF133" s="33">
        <f>IF(BC133=0,0,LARGE(E133:BB133,3))</f>
        <v>0</v>
      </c>
      <c r="BG133" s="33">
        <f>IF(BC133=0,0,LARGE(E133:BB133,4))</f>
        <v>0</v>
      </c>
      <c r="BH133" s="33">
        <f>IF(BC133=0,0,LARGE(E133:BB133,5))</f>
        <v>0</v>
      </c>
      <c r="BI133" s="33">
        <f>IF(BC133=0,0,LARGE(E133:BB133,6))</f>
        <v>0</v>
      </c>
      <c r="BJ133" s="33">
        <f>IF(BC133=0,0,LARGE(E133:BB133,7))</f>
        <v>0</v>
      </c>
      <c r="BK133" s="43">
        <f>SUM(BD133:BJ133)</f>
        <v>17</v>
      </c>
      <c r="BL133">
        <v>46</v>
      </c>
      <c r="BM133" t="str">
        <f>B133</f>
        <v>Morgado</v>
      </c>
      <c r="BN133" t="str">
        <f>C133</f>
        <v>Madalena</v>
      </c>
      <c r="BO133" t="str">
        <f>D133</f>
        <v>POR-Courtepin</v>
      </c>
    </row>
    <row r="134" spans="1:67" x14ac:dyDescent="0.3">
      <c r="A134" s="14">
        <v>1979</v>
      </c>
      <c r="B134" t="s">
        <v>1065</v>
      </c>
      <c r="C134" t="s">
        <v>82</v>
      </c>
      <c r="D134" s="25" t="s">
        <v>869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17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f>SUM(E134:BB134)</f>
        <v>17</v>
      </c>
      <c r="BD134" s="33">
        <f>IF(BC134=0,0,LARGE(E134:BB134,1))</f>
        <v>17</v>
      </c>
      <c r="BE134" s="33">
        <f>IF(BC134=0,0,LARGE(E134:BB134,2))</f>
        <v>0</v>
      </c>
      <c r="BF134" s="33">
        <f>IF(BC134=0,0,LARGE(E134:BB134,3))</f>
        <v>0</v>
      </c>
      <c r="BG134" s="33">
        <f>IF(BC134=0,0,LARGE(E134:BB134,4))</f>
        <v>0</v>
      </c>
      <c r="BH134" s="33">
        <f>IF(BC134=0,0,LARGE(E134:BB134,5))</f>
        <v>0</v>
      </c>
      <c r="BI134" s="33">
        <f>IF(BC134=0,0,LARGE(E134:BB134,6))</f>
        <v>0</v>
      </c>
      <c r="BJ134" s="33">
        <f>IF(BC134=0,0,LARGE(E134:BB134,7))</f>
        <v>0</v>
      </c>
      <c r="BK134" s="43">
        <f>SUM(BD134:BJ134)</f>
        <v>17</v>
      </c>
      <c r="BL134">
        <v>38</v>
      </c>
      <c r="BM134" t="str">
        <f>B134</f>
        <v>Normand</v>
      </c>
      <c r="BN134" t="str">
        <f>C134</f>
        <v>Véronique</v>
      </c>
      <c r="BO134" t="str">
        <f>D134</f>
        <v>Vétroz</v>
      </c>
    </row>
    <row r="135" spans="1:67" x14ac:dyDescent="0.3">
      <c r="A135" s="14">
        <v>1981</v>
      </c>
      <c r="B135" t="s">
        <v>1288</v>
      </c>
      <c r="C135" t="s">
        <v>1289</v>
      </c>
      <c r="D135" s="25" t="s">
        <v>610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17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f>SUM(E135:BB135)</f>
        <v>17</v>
      </c>
      <c r="BD135" s="33">
        <f>IF(BC135=0,0,LARGE(E135:BB135,1))</f>
        <v>17</v>
      </c>
      <c r="BE135" s="33">
        <f>IF(BC135=0,0,LARGE(E135:BB135,2))</f>
        <v>0</v>
      </c>
      <c r="BF135" s="33">
        <f>IF(BC135=0,0,LARGE(E135:BB135,3))</f>
        <v>0</v>
      </c>
      <c r="BG135" s="33">
        <f>IF(BC135=0,0,LARGE(E135:BB135,4))</f>
        <v>0</v>
      </c>
      <c r="BH135" s="33">
        <f>IF(BC135=0,0,LARGE(E135:BB135,5))</f>
        <v>0</v>
      </c>
      <c r="BI135" s="33">
        <f>IF(BC135=0,0,LARGE(E135:BB135,6))</f>
        <v>0</v>
      </c>
      <c r="BJ135" s="33">
        <f>IF(BC135=0,0,LARGE(E135:BB135,7))</f>
        <v>0</v>
      </c>
      <c r="BK135" s="43">
        <f>SUM(BD135:BJ135)</f>
        <v>17</v>
      </c>
      <c r="BL135">
        <v>41</v>
      </c>
      <c r="BM135" t="str">
        <f>B135</f>
        <v>Schweizer</v>
      </c>
      <c r="BN135" t="str">
        <f>C135</f>
        <v>Alessandra</v>
      </c>
      <c r="BO135" t="str">
        <f>D135</f>
        <v>Berne</v>
      </c>
    </row>
    <row r="136" spans="1:67" x14ac:dyDescent="0.3">
      <c r="A136" s="14">
        <v>1977</v>
      </c>
      <c r="B136" t="s">
        <v>779</v>
      </c>
      <c r="C136" t="s">
        <v>413</v>
      </c>
      <c r="D136" s="25" t="s">
        <v>572</v>
      </c>
      <c r="E136">
        <v>0</v>
      </c>
      <c r="F136">
        <v>0</v>
      </c>
      <c r="G136">
        <v>0</v>
      </c>
      <c r="H136">
        <v>0</v>
      </c>
      <c r="I136">
        <v>17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f>SUM(E136:BB136)</f>
        <v>17</v>
      </c>
      <c r="BD136" s="33">
        <f>IF(BC136=0,0,LARGE(E136:BB136,1))</f>
        <v>17</v>
      </c>
      <c r="BE136" s="33">
        <f>IF(BC136=0,0,LARGE(E136:BB136,2))</f>
        <v>0</v>
      </c>
      <c r="BF136" s="33">
        <f>IF(BC136=0,0,LARGE(E136:BB136,3))</f>
        <v>0</v>
      </c>
      <c r="BG136" s="33">
        <f>IF(BC136=0,0,LARGE(E136:BB136,4))</f>
        <v>0</v>
      </c>
      <c r="BH136" s="33">
        <f>IF(BC136=0,0,LARGE(E136:BB136,5))</f>
        <v>0</v>
      </c>
      <c r="BI136" s="33">
        <f>IF(BC136=0,0,LARGE(E136:BB136,6))</f>
        <v>0</v>
      </c>
      <c r="BJ136" s="33">
        <f>IF(BC136=0,0,LARGE(E136:BB136,7))</f>
        <v>0</v>
      </c>
      <c r="BK136" s="43">
        <f>SUM(BD136:BJ136)</f>
        <v>17</v>
      </c>
      <c r="BL136">
        <v>36</v>
      </c>
      <c r="BM136" t="str">
        <f>B136</f>
        <v>Tissières</v>
      </c>
      <c r="BN136" t="str">
        <f>C136</f>
        <v>Aline</v>
      </c>
      <c r="BO136" t="str">
        <f>D136</f>
        <v>Champéry</v>
      </c>
    </row>
    <row r="137" spans="1:67" x14ac:dyDescent="0.3">
      <c r="A137" s="14">
        <v>1984</v>
      </c>
      <c r="B137" t="s">
        <v>3987</v>
      </c>
      <c r="C137" t="s">
        <v>3988</v>
      </c>
      <c r="D137" s="25" t="s">
        <v>1262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17</v>
      </c>
      <c r="BA137">
        <v>0</v>
      </c>
      <c r="BB137">
        <v>0</v>
      </c>
      <c r="BC137">
        <f>SUM(E137:BB137)</f>
        <v>17</v>
      </c>
      <c r="BD137" s="33">
        <f>IF(BC137=0,0,LARGE(E137:BB137,1))</f>
        <v>17</v>
      </c>
      <c r="BE137" s="33">
        <f>IF(BC137=0,0,LARGE(E137:BB137,2))</f>
        <v>0</v>
      </c>
      <c r="BF137" s="33">
        <f>IF(BC137=0,0,LARGE(E137:BB137,3))</f>
        <v>0</v>
      </c>
      <c r="BG137" s="33">
        <f>IF(BC137=0,0,LARGE(E137:BB137,4))</f>
        <v>0</v>
      </c>
      <c r="BH137" s="33">
        <f>IF(BC137=0,0,LARGE(E137:BB137,5))</f>
        <v>0</v>
      </c>
      <c r="BI137" s="33">
        <f>IF(BC137=0,0,LARGE(E137:BB137,6))</f>
        <v>0</v>
      </c>
      <c r="BJ137" s="33">
        <f>IF(BC137=0,0,LARGE(E137:BB137,7))</f>
        <v>0</v>
      </c>
      <c r="BK137" s="43">
        <f>SUM(BD137:BJ137)</f>
        <v>17</v>
      </c>
      <c r="BL137">
        <v>50</v>
      </c>
      <c r="BM137" t="str">
        <f>B137</f>
        <v>Zurbriggen</v>
      </c>
      <c r="BN137" t="str">
        <f>C137</f>
        <v>Michaela</v>
      </c>
      <c r="BO137" t="str">
        <f>D137</f>
        <v>Naters</v>
      </c>
    </row>
    <row r="138" spans="1:67" x14ac:dyDescent="0.3">
      <c r="A138" s="14">
        <v>1983</v>
      </c>
      <c r="B138" t="s">
        <v>1330</v>
      </c>
      <c r="C138" t="s">
        <v>1024</v>
      </c>
      <c r="D138" s="25" t="s">
        <v>2358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8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8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f>SUM(E138:BB138)</f>
        <v>16</v>
      </c>
      <c r="BD138" s="33">
        <f>IF(BC138=0,0,LARGE(E138:BB138,1))</f>
        <v>8</v>
      </c>
      <c r="BE138" s="33">
        <f>IF(BC138=0,0,LARGE(E138:BB138,2))</f>
        <v>8</v>
      </c>
      <c r="BF138" s="33">
        <f>IF(BC138=0,0,LARGE(E138:BB138,3))</f>
        <v>0</v>
      </c>
      <c r="BG138" s="33">
        <f>IF(BC138=0,0,LARGE(E138:BB138,4))</f>
        <v>0</v>
      </c>
      <c r="BH138" s="33">
        <f>IF(BC138=0,0,LARGE(E138:BB138,5))</f>
        <v>0</v>
      </c>
      <c r="BI138" s="33">
        <f>IF(BC138=0,0,LARGE(E138:BB138,6))</f>
        <v>0</v>
      </c>
      <c r="BJ138" s="33">
        <f>IF(BC138=0,0,LARGE(E138:BB138,7))</f>
        <v>0</v>
      </c>
      <c r="BK138" s="43">
        <f>SUM(BD138:BJ138)</f>
        <v>16</v>
      </c>
      <c r="BL138">
        <v>45</v>
      </c>
      <c r="BM138" t="str">
        <f>B138</f>
        <v>Mayoraz</v>
      </c>
      <c r="BN138" t="str">
        <f>C138</f>
        <v>Nathalie</v>
      </c>
      <c r="BO138" t="str">
        <f>D138</f>
        <v>Euseigne</v>
      </c>
    </row>
    <row r="139" spans="1:67" x14ac:dyDescent="0.3">
      <c r="A139" s="14">
        <v>1978</v>
      </c>
      <c r="B139" t="s">
        <v>150</v>
      </c>
      <c r="C139" t="s">
        <v>151</v>
      </c>
      <c r="D139" s="25" t="s">
        <v>123</v>
      </c>
      <c r="E139">
        <v>0</v>
      </c>
      <c r="F139">
        <v>2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14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f>SUM(E139:BB139)</f>
        <v>16</v>
      </c>
      <c r="BD139" s="33">
        <f>IF(BC139=0,0,LARGE(E139:BB139,1))</f>
        <v>14</v>
      </c>
      <c r="BE139" s="33">
        <f>IF(BC139=0,0,LARGE(E139:BB139,2))</f>
        <v>2</v>
      </c>
      <c r="BF139" s="33">
        <f>IF(BC139=0,0,LARGE(E139:BB139,3))</f>
        <v>0</v>
      </c>
      <c r="BG139" s="33">
        <f>IF(BC139=0,0,LARGE(E139:BB139,4))</f>
        <v>0</v>
      </c>
      <c r="BH139" s="33">
        <f>IF(BC139=0,0,LARGE(E139:BB139,5))</f>
        <v>0</v>
      </c>
      <c r="BI139" s="33">
        <f>IF(BC139=0,0,LARGE(E139:BB139,6))</f>
        <v>0</v>
      </c>
      <c r="BJ139" s="33">
        <f>IF(BC139=0,0,LARGE(E139:BB139,7))</f>
        <v>0</v>
      </c>
      <c r="BK139" s="43">
        <f>SUM(BD139:BJ139)</f>
        <v>16</v>
      </c>
      <c r="BL139">
        <v>49</v>
      </c>
      <c r="BM139" t="str">
        <f>B139</f>
        <v>Thuillard</v>
      </c>
      <c r="BN139" t="str">
        <f>C139</f>
        <v>Gisèle</v>
      </c>
      <c r="BO139" t="str">
        <f>D139</f>
        <v>Venthône</v>
      </c>
    </row>
    <row r="140" spans="1:67" x14ac:dyDescent="0.3">
      <c r="A140" s="14">
        <v>1984</v>
      </c>
      <c r="B140" t="s">
        <v>2360</v>
      </c>
      <c r="C140" t="s">
        <v>3328</v>
      </c>
      <c r="D140" s="25" t="s">
        <v>39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15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f>SUM(E140:BB140)</f>
        <v>15</v>
      </c>
      <c r="BD140" s="33">
        <f>IF(BC140=0,0,LARGE(E140:BB140,1))</f>
        <v>15</v>
      </c>
      <c r="BE140" s="33">
        <f>IF(BC140=0,0,LARGE(E140:BB140,2))</f>
        <v>0</v>
      </c>
      <c r="BF140" s="33">
        <f>IF(BC140=0,0,LARGE(E140:BB140,3))</f>
        <v>0</v>
      </c>
      <c r="BG140" s="33">
        <f>IF(BC140=0,0,LARGE(E140:BB140,4))</f>
        <v>0</v>
      </c>
      <c r="BH140" s="33">
        <f>IF(BC140=0,0,LARGE(E140:BB140,5))</f>
        <v>0</v>
      </c>
      <c r="BI140" s="33">
        <f>IF(BC140=0,0,LARGE(E140:BB140,6))</f>
        <v>0</v>
      </c>
      <c r="BJ140" s="33">
        <f>IF(BC140=0,0,LARGE(E140:BB140,7))</f>
        <v>0</v>
      </c>
      <c r="BK140" s="43">
        <f>SUM(BD140:BJ140)</f>
        <v>15</v>
      </c>
      <c r="BL140">
        <v>48</v>
      </c>
      <c r="BM140" t="str">
        <f>B140</f>
        <v>Balet</v>
      </c>
      <c r="BN140" t="str">
        <f>C140</f>
        <v>Bénédicte</v>
      </c>
      <c r="BO140" t="str">
        <f>D140</f>
        <v>Grimisuat</v>
      </c>
    </row>
    <row r="141" spans="1:67" x14ac:dyDescent="0.3">
      <c r="A141" s="14">
        <v>1986</v>
      </c>
      <c r="B141" t="s">
        <v>1066</v>
      </c>
      <c r="C141" t="s">
        <v>898</v>
      </c>
      <c r="D141" s="25" t="s">
        <v>510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15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f>SUM(E141:BB141)</f>
        <v>15</v>
      </c>
      <c r="BD141" s="33">
        <f>IF(BC141=0,0,LARGE(E141:BB141,1))</f>
        <v>15</v>
      </c>
      <c r="BE141" s="33">
        <f>IF(BC141=0,0,LARGE(E141:BB141,2))</f>
        <v>0</v>
      </c>
      <c r="BF141" s="33">
        <f>IF(BC141=0,0,LARGE(E141:BB141,3))</f>
        <v>0</v>
      </c>
      <c r="BG141" s="33">
        <f>IF(BC141=0,0,LARGE(E141:BB141,4))</f>
        <v>0</v>
      </c>
      <c r="BH141" s="33">
        <f>IF(BC141=0,0,LARGE(E141:BB141,5))</f>
        <v>0</v>
      </c>
      <c r="BI141" s="33">
        <f>IF(BC141=0,0,LARGE(E141:BB141,6))</f>
        <v>0</v>
      </c>
      <c r="BJ141" s="33">
        <f>IF(BC141=0,0,LARGE(E141:BB141,7))</f>
        <v>0</v>
      </c>
      <c r="BK141" s="43">
        <f>SUM(BD141:BJ141)</f>
        <v>15</v>
      </c>
      <c r="BL141">
        <v>38</v>
      </c>
      <c r="BM141" t="str">
        <f>B141</f>
        <v>Bitz Ballestraz</v>
      </c>
      <c r="BN141" t="str">
        <f>C141</f>
        <v>Sarah</v>
      </c>
      <c r="BO141" t="str">
        <f>D141</f>
        <v>Nax</v>
      </c>
    </row>
    <row r="142" spans="1:67" x14ac:dyDescent="0.3">
      <c r="A142" s="14">
        <v>1983</v>
      </c>
      <c r="B142" t="s">
        <v>141</v>
      </c>
      <c r="C142" t="s">
        <v>142</v>
      </c>
      <c r="D142" s="25" t="s">
        <v>143</v>
      </c>
      <c r="E142">
        <v>0</v>
      </c>
      <c r="F142">
        <v>15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f>SUM(E142:BB142)</f>
        <v>15</v>
      </c>
      <c r="BD142" s="33">
        <f>IF(BC142=0,0,LARGE(E142:BB142,1))</f>
        <v>15</v>
      </c>
      <c r="BE142" s="33">
        <f>IF(BC142=0,0,LARGE(E142:BB142,2))</f>
        <v>0</v>
      </c>
      <c r="BF142" s="33">
        <f>IF(BC142=0,0,LARGE(E142:BB142,3))</f>
        <v>0</v>
      </c>
      <c r="BG142" s="33">
        <f>IF(BC142=0,0,LARGE(E142:BB142,4))</f>
        <v>0</v>
      </c>
      <c r="BH142" s="33">
        <f>IF(BC142=0,0,LARGE(E142:BB142,5))</f>
        <v>0</v>
      </c>
      <c r="BI142" s="33">
        <f>IF(BC142=0,0,LARGE(E142:BB142,6))</f>
        <v>0</v>
      </c>
      <c r="BJ142" s="33">
        <f>IF(BC142=0,0,LARGE(E142:BB142,7))</f>
        <v>0</v>
      </c>
      <c r="BK142" s="43">
        <f>SUM(BD142:BJ142)</f>
        <v>15</v>
      </c>
      <c r="BL142">
        <v>6</v>
      </c>
      <c r="BM142" t="str">
        <f>B142</f>
        <v>Bory</v>
      </c>
      <c r="BN142" t="str">
        <f>C142</f>
        <v>Julie</v>
      </c>
      <c r="BO142" t="str">
        <f>D142</f>
        <v>Basse-Nendaz</v>
      </c>
    </row>
    <row r="143" spans="1:67" x14ac:dyDescent="0.3">
      <c r="A143" s="14">
        <v>1982</v>
      </c>
      <c r="B143" t="s">
        <v>1184</v>
      </c>
      <c r="C143" t="s">
        <v>1022</v>
      </c>
      <c r="D143" s="25" t="s">
        <v>1185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10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5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f>SUM(E143:BB143)</f>
        <v>15</v>
      </c>
      <c r="BD143" s="33">
        <f>IF(BC143=0,0,LARGE(E143:BB143,1))</f>
        <v>10</v>
      </c>
      <c r="BE143" s="33">
        <f>IF(BC143=0,0,LARGE(E143:BB143,2))</f>
        <v>5</v>
      </c>
      <c r="BF143" s="33">
        <f>IF(BC143=0,0,LARGE(E143:BB143,3))</f>
        <v>0</v>
      </c>
      <c r="BG143" s="33">
        <f>IF(BC143=0,0,LARGE(E143:BB143,4))</f>
        <v>0</v>
      </c>
      <c r="BH143" s="33">
        <f>IF(BC143=0,0,LARGE(E143:BB143,5))</f>
        <v>0</v>
      </c>
      <c r="BI143" s="33">
        <f>IF(BC143=0,0,LARGE(E143:BB143,6))</f>
        <v>0</v>
      </c>
      <c r="BJ143" s="33">
        <f>IF(BC143=0,0,LARGE(E143:BB143,7))</f>
        <v>0</v>
      </c>
      <c r="BK143" s="43">
        <f>SUM(BD143:BJ143)</f>
        <v>15</v>
      </c>
      <c r="BL143">
        <v>39</v>
      </c>
      <c r="BM143" t="str">
        <f>B143</f>
        <v>Cambianica</v>
      </c>
      <c r="BN143" t="str">
        <f>C143</f>
        <v>Marion</v>
      </c>
      <c r="BO143" t="str">
        <f>D143</f>
        <v>Délémont</v>
      </c>
    </row>
    <row r="144" spans="1:67" x14ac:dyDescent="0.3">
      <c r="A144" s="14">
        <v>1977</v>
      </c>
      <c r="B144" t="s">
        <v>515</v>
      </c>
      <c r="C144" t="s">
        <v>385</v>
      </c>
      <c r="D144" s="25" t="s">
        <v>476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15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f>SUM(E144:BB144)</f>
        <v>15</v>
      </c>
      <c r="BD144" s="33">
        <f>IF(BC144=0,0,LARGE(E144:BB144,1))</f>
        <v>15</v>
      </c>
      <c r="BE144" s="33">
        <f>IF(BC144=0,0,LARGE(E144:BB144,2))</f>
        <v>0</v>
      </c>
      <c r="BF144" s="33">
        <f>IF(BC144=0,0,LARGE(E144:BB144,3))</f>
        <v>0</v>
      </c>
      <c r="BG144" s="33">
        <f>IF(BC144=0,0,LARGE(E144:BB144,4))</f>
        <v>0</v>
      </c>
      <c r="BH144" s="33">
        <f>IF(BC144=0,0,LARGE(E144:BB144,5))</f>
        <v>0</v>
      </c>
      <c r="BI144" s="33">
        <f>IF(BC144=0,0,LARGE(E144:BB144,6))</f>
        <v>0</v>
      </c>
      <c r="BJ144" s="33">
        <f>IF(BC144=0,0,LARGE(E144:BB144,7))</f>
        <v>0</v>
      </c>
      <c r="BK144" s="43">
        <f>SUM(BD144:BJ144)</f>
        <v>15</v>
      </c>
      <c r="BL144">
        <v>43</v>
      </c>
      <c r="BM144" t="str">
        <f>B144</f>
        <v>Carron</v>
      </c>
      <c r="BN144" t="str">
        <f>C144</f>
        <v>Vanessa</v>
      </c>
      <c r="BO144" t="str">
        <f>D144</f>
        <v>Fully</v>
      </c>
    </row>
    <row r="145" spans="1:67" x14ac:dyDescent="0.3">
      <c r="A145" s="14">
        <v>1975</v>
      </c>
      <c r="B145" t="s">
        <v>2324</v>
      </c>
      <c r="C145" t="s">
        <v>37</v>
      </c>
      <c r="D145" s="25" t="s">
        <v>2325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15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f>SUM(E145:BB145)</f>
        <v>15</v>
      </c>
      <c r="BD145" s="33">
        <f>IF(BC145=0,0,LARGE(E145:BB145,1))</f>
        <v>15</v>
      </c>
      <c r="BE145" s="33">
        <f>IF(BC145=0,0,LARGE(E145:BB145,2))</f>
        <v>0</v>
      </c>
      <c r="BF145" s="33">
        <f>IF(BC145=0,0,LARGE(E145:BB145,3))</f>
        <v>0</v>
      </c>
      <c r="BG145" s="33">
        <f>IF(BC145=0,0,LARGE(E145:BB145,4))</f>
        <v>0</v>
      </c>
      <c r="BH145" s="33">
        <f>IF(BC145=0,0,LARGE(E145:BB145,5))</f>
        <v>0</v>
      </c>
      <c r="BI145" s="33">
        <f>IF(BC145=0,0,LARGE(E145:BB145,6))</f>
        <v>0</v>
      </c>
      <c r="BJ145" s="33">
        <f>IF(BC145=0,0,LARGE(E145:BB145,7))</f>
        <v>0</v>
      </c>
      <c r="BK145" s="43">
        <f>SUM(BD145:BJ145)</f>
        <v>15</v>
      </c>
      <c r="BL145">
        <v>43</v>
      </c>
      <c r="BM145" t="str">
        <f>B145</f>
        <v>Draper</v>
      </c>
      <c r="BN145" t="str">
        <f>C145</f>
        <v>Mélanie</v>
      </c>
      <c r="BO145" t="str">
        <f>D145</f>
        <v>Echallens</v>
      </c>
    </row>
    <row r="146" spans="1:67" x14ac:dyDescent="0.3">
      <c r="A146" s="14">
        <v>1984</v>
      </c>
      <c r="B146" t="s">
        <v>224</v>
      </c>
      <c r="C146" t="s">
        <v>597</v>
      </c>
      <c r="D146" s="25" t="s">
        <v>40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15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f>SUM(E146:BB146)</f>
        <v>15</v>
      </c>
      <c r="BD146" s="33">
        <f>IF(BC146=0,0,LARGE(E146:BB146,1))</f>
        <v>15</v>
      </c>
      <c r="BE146" s="33">
        <f>IF(BC146=0,0,LARGE(E146:BB146,2))</f>
        <v>0</v>
      </c>
      <c r="BF146" s="33">
        <f>IF(BC146=0,0,LARGE(E146:BB146,3))</f>
        <v>0</v>
      </c>
      <c r="BG146" s="33">
        <f>IF(BC146=0,0,LARGE(E146:BB146,4))</f>
        <v>0</v>
      </c>
      <c r="BH146" s="33">
        <f>IF(BC146=0,0,LARGE(E146:BB146,5))</f>
        <v>0</v>
      </c>
      <c r="BI146" s="33">
        <f>IF(BC146=0,0,LARGE(E146:BB146,6))</f>
        <v>0</v>
      </c>
      <c r="BJ146" s="33">
        <f>IF(BC146=0,0,LARGE(E146:BB146,7))</f>
        <v>0</v>
      </c>
      <c r="BK146" s="43">
        <f>SUM(BD146:BJ146)</f>
        <v>15</v>
      </c>
      <c r="BL146">
        <v>45</v>
      </c>
      <c r="BM146" t="str">
        <f>B146</f>
        <v>Dupraz</v>
      </c>
      <c r="BN146" t="str">
        <f>C146</f>
        <v>Sandra</v>
      </c>
      <c r="BO146" t="str">
        <f>D146</f>
        <v>Sion</v>
      </c>
    </row>
    <row r="147" spans="1:67" x14ac:dyDescent="0.3">
      <c r="A147" s="14">
        <v>1983</v>
      </c>
      <c r="B147" t="s">
        <v>3714</v>
      </c>
      <c r="C147" t="s">
        <v>617</v>
      </c>
      <c r="D147" s="25" t="s">
        <v>12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15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f>SUM(E147:BB147)</f>
        <v>15</v>
      </c>
      <c r="BD147" s="33">
        <f>IF(BC147=0,0,LARGE(E147:BB147,1))</f>
        <v>15</v>
      </c>
      <c r="BE147" s="33">
        <f>IF(BC147=0,0,LARGE(E147:BB147,2))</f>
        <v>0</v>
      </c>
      <c r="BF147" s="33">
        <f>IF(BC147=0,0,LARGE(E147:BB147,3))</f>
        <v>0</v>
      </c>
      <c r="BG147" s="33">
        <f>IF(BC147=0,0,LARGE(E147:BB147,4))</f>
        <v>0</v>
      </c>
      <c r="BH147" s="33">
        <f>IF(BC147=0,0,LARGE(E147:BB147,5))</f>
        <v>0</v>
      </c>
      <c r="BI147" s="33">
        <f>IF(BC147=0,0,LARGE(E147:BB147,6))</f>
        <v>0</v>
      </c>
      <c r="BJ147" s="33">
        <f>IF(BC147=0,0,LARGE(E147:BB147,7))</f>
        <v>0</v>
      </c>
      <c r="BK147" s="43">
        <f>SUM(BD147:BJ147)</f>
        <v>15</v>
      </c>
      <c r="BL147">
        <v>49</v>
      </c>
      <c r="BM147" t="str">
        <f>B147</f>
        <v>Duroux</v>
      </c>
      <c r="BN147" t="str">
        <f>C147</f>
        <v>Anne</v>
      </c>
      <c r="BO147" t="str">
        <f>D147</f>
        <v>Martigny</v>
      </c>
    </row>
    <row r="148" spans="1:67" x14ac:dyDescent="0.3">
      <c r="A148" s="14">
        <v>1978</v>
      </c>
      <c r="B148" t="s">
        <v>402</v>
      </c>
      <c r="C148" t="s">
        <v>403</v>
      </c>
      <c r="D148" s="25" t="s">
        <v>404</v>
      </c>
      <c r="E148">
        <v>0</v>
      </c>
      <c r="F148">
        <v>0</v>
      </c>
      <c r="G148">
        <v>15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f>SUM(E148:BB148)</f>
        <v>15</v>
      </c>
      <c r="BD148" s="33">
        <f>IF(BC148=0,0,LARGE(E148:BB148,1))</f>
        <v>15</v>
      </c>
      <c r="BE148" s="33">
        <f>IF(BC148=0,0,LARGE(E148:BB148,2))</f>
        <v>0</v>
      </c>
      <c r="BF148" s="33">
        <f>IF(BC148=0,0,LARGE(E148:BB148,3))</f>
        <v>0</v>
      </c>
      <c r="BG148" s="33">
        <f>IF(BC148=0,0,LARGE(E148:BB148,4))</f>
        <v>0</v>
      </c>
      <c r="BH148" s="33">
        <f>IF(BC148=0,0,LARGE(E148:BB148,5))</f>
        <v>0</v>
      </c>
      <c r="BI148" s="33">
        <f>IF(BC148=0,0,LARGE(E148:BB148,6))</f>
        <v>0</v>
      </c>
      <c r="BJ148" s="33">
        <f>IF(BC148=0,0,LARGE(E148:BB148,7))</f>
        <v>0</v>
      </c>
      <c r="BK148" s="43">
        <f>SUM(BD148:BJ148)</f>
        <v>15</v>
      </c>
      <c r="BL148">
        <v>23</v>
      </c>
      <c r="BM148" t="str">
        <f>B148</f>
        <v>Falconnier</v>
      </c>
      <c r="BN148" t="str">
        <f>C148</f>
        <v>Catherine</v>
      </c>
      <c r="BO148" t="str">
        <f>D148</f>
        <v>Châtel-St-Denis</v>
      </c>
    </row>
    <row r="149" spans="1:67" x14ac:dyDescent="0.3">
      <c r="A149" s="14">
        <v>19884</v>
      </c>
      <c r="B149" t="s">
        <v>2670</v>
      </c>
      <c r="C149" t="s">
        <v>864</v>
      </c>
      <c r="D149" s="25" t="s">
        <v>567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1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14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f>SUM(E149:BB149)</f>
        <v>15</v>
      </c>
      <c r="BD149" s="33">
        <f>IF(BC149=0,0,LARGE(E149:BB149,1))</f>
        <v>14</v>
      </c>
      <c r="BE149" s="33">
        <f>IF(BC149=0,0,LARGE(E149:BB149,2))</f>
        <v>1</v>
      </c>
      <c r="BF149" s="33">
        <f>IF(BC149=0,0,LARGE(E149:BB149,3))</f>
        <v>0</v>
      </c>
      <c r="BG149" s="33">
        <f>IF(BC149=0,0,LARGE(E149:BB149,4))</f>
        <v>0</v>
      </c>
      <c r="BH149" s="33">
        <f>IF(BC149=0,0,LARGE(E149:BB149,5))</f>
        <v>0</v>
      </c>
      <c r="BI149" s="33">
        <f>IF(BC149=0,0,LARGE(E149:BB149,6))</f>
        <v>0</v>
      </c>
      <c r="BJ149" s="33">
        <f>IF(BC149=0,0,LARGE(E149:BB149,7))</f>
        <v>0</v>
      </c>
      <c r="BK149" s="43">
        <f>SUM(BD149:BJ149)</f>
        <v>15</v>
      </c>
      <c r="BL149">
        <v>46</v>
      </c>
      <c r="BM149" t="str">
        <f>B149</f>
        <v>Gonçalves</v>
      </c>
      <c r="BN149" t="str">
        <f>C149</f>
        <v>Fanny</v>
      </c>
      <c r="BO149" t="str">
        <f>D149</f>
        <v>Bex</v>
      </c>
    </row>
    <row r="150" spans="1:67" x14ac:dyDescent="0.3">
      <c r="A150" s="14">
        <v>1980</v>
      </c>
      <c r="B150" t="s">
        <v>1443</v>
      </c>
      <c r="C150" t="s">
        <v>3488</v>
      </c>
      <c r="D150" s="25" t="s">
        <v>489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15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f>SUM(E150:BB150)</f>
        <v>15</v>
      </c>
      <c r="BD150" s="33">
        <f>IF(BC150=0,0,LARGE(E150:BB150,1))</f>
        <v>15</v>
      </c>
      <c r="BE150" s="33">
        <f>IF(BC150=0,0,LARGE(E150:BB150,2))</f>
        <v>0</v>
      </c>
      <c r="BF150" s="33">
        <f>IF(BC150=0,0,LARGE(E150:BB150,3))</f>
        <v>0</v>
      </c>
      <c r="BG150" s="33">
        <f>IF(BC150=0,0,LARGE(E150:BB150,4))</f>
        <v>0</v>
      </c>
      <c r="BH150" s="33">
        <f>IF(BC150=0,0,LARGE(E150:BB150,5))</f>
        <v>0</v>
      </c>
      <c r="BI150" s="33">
        <f>IF(BC150=0,0,LARGE(E150:BB150,6))</f>
        <v>0</v>
      </c>
      <c r="BJ150" s="33">
        <f>IF(BC150=0,0,LARGE(E150:BB150,7))</f>
        <v>0</v>
      </c>
      <c r="BK150" s="43">
        <f>SUM(BD150:BJ150)</f>
        <v>15</v>
      </c>
      <c r="BL150">
        <v>48</v>
      </c>
      <c r="BM150" t="str">
        <f>B150</f>
        <v>Jacquemettaz</v>
      </c>
      <c r="BN150" t="str">
        <f>C150</f>
        <v>Carine</v>
      </c>
      <c r="BO150" t="str">
        <f>D150</f>
        <v>Arbaz</v>
      </c>
    </row>
    <row r="151" spans="1:67" x14ac:dyDescent="0.3">
      <c r="A151" s="14">
        <v>1984</v>
      </c>
      <c r="B151" t="s">
        <v>3392</v>
      </c>
      <c r="C151" t="s">
        <v>318</v>
      </c>
      <c r="D151" s="25" t="s">
        <v>40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15</v>
      </c>
      <c r="BA151">
        <v>0</v>
      </c>
      <c r="BB151">
        <v>0</v>
      </c>
      <c r="BC151">
        <f>SUM(E151:BB151)</f>
        <v>15</v>
      </c>
      <c r="BD151" s="33">
        <f>IF(BC151=0,0,LARGE(E151:BB151,1))</f>
        <v>15</v>
      </c>
      <c r="BE151" s="33">
        <f>IF(BC151=0,0,LARGE(E151:BB151,2))</f>
        <v>0</v>
      </c>
      <c r="BF151" s="33">
        <f>IF(BC151=0,0,LARGE(E151:BB151,3))</f>
        <v>0</v>
      </c>
      <c r="BG151" s="33">
        <f>IF(BC151=0,0,LARGE(E151:BB151,4))</f>
        <v>0</v>
      </c>
      <c r="BH151" s="33">
        <f>IF(BC151=0,0,LARGE(E151:BB151,5))</f>
        <v>0</v>
      </c>
      <c r="BI151" s="33">
        <f>IF(BC151=0,0,LARGE(E151:BB151,6))</f>
        <v>0</v>
      </c>
      <c r="BJ151" s="33">
        <f>IF(BC151=0,0,LARGE(E151:BB151,7))</f>
        <v>0</v>
      </c>
      <c r="BK151" s="43">
        <f>SUM(BD151:BJ151)</f>
        <v>15</v>
      </c>
      <c r="BL151">
        <v>50</v>
      </c>
      <c r="BM151" t="str">
        <f>B151</f>
        <v>Juillerat</v>
      </c>
      <c r="BN151" t="str">
        <f>C151</f>
        <v>Emmanuelle</v>
      </c>
      <c r="BO151" t="str">
        <f>D151</f>
        <v>Sion</v>
      </c>
    </row>
    <row r="152" spans="1:67" x14ac:dyDescent="0.3">
      <c r="A152" s="14">
        <v>1975</v>
      </c>
      <c r="B152" t="s">
        <v>1503</v>
      </c>
      <c r="C152" t="s">
        <v>1504</v>
      </c>
      <c r="D152" s="25" t="s">
        <v>768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15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f>SUM(E152:BB152)</f>
        <v>15</v>
      </c>
      <c r="BD152" s="33">
        <f>IF(BC152=0,0,LARGE(E152:BB152,1))</f>
        <v>15</v>
      </c>
      <c r="BE152" s="33">
        <f>IF(BC152=0,0,LARGE(E152:BB152,2))</f>
        <v>0</v>
      </c>
      <c r="BF152" s="33">
        <f>IF(BC152=0,0,LARGE(E152:BB152,3))</f>
        <v>0</v>
      </c>
      <c r="BG152" s="33">
        <f>IF(BC152=0,0,LARGE(E152:BB152,4))</f>
        <v>0</v>
      </c>
      <c r="BH152" s="33">
        <f>IF(BC152=0,0,LARGE(E152:BB152,5))</f>
        <v>0</v>
      </c>
      <c r="BI152" s="33">
        <f>IF(BC152=0,0,LARGE(E152:BB152,6))</f>
        <v>0</v>
      </c>
      <c r="BJ152" s="33">
        <f>IF(BC152=0,0,LARGE(E152:BB152,7))</f>
        <v>0</v>
      </c>
      <c r="BK152" s="43">
        <f>SUM(BD152:BJ152)</f>
        <v>15</v>
      </c>
      <c r="BL152">
        <v>43</v>
      </c>
      <c r="BM152" t="str">
        <f>B152</f>
        <v>Kuczera</v>
      </c>
      <c r="BN152" t="str">
        <f>C152</f>
        <v>Silke</v>
      </c>
      <c r="BO152" t="str">
        <f>D152</f>
        <v>Lausanne</v>
      </c>
    </row>
    <row r="153" spans="1:67" x14ac:dyDescent="0.3">
      <c r="A153" s="14">
        <v>1983</v>
      </c>
      <c r="B153" t="s">
        <v>3226</v>
      </c>
      <c r="C153" t="s">
        <v>3227</v>
      </c>
      <c r="D153" s="25"/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15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f>SUM(E153:BB153)</f>
        <v>15</v>
      </c>
      <c r="BD153" s="33">
        <f>IF(BC153=0,0,LARGE(E153:BB153,1))</f>
        <v>15</v>
      </c>
      <c r="BE153" s="33">
        <f>IF(BC153=0,0,LARGE(E153:BB153,2))</f>
        <v>0</v>
      </c>
      <c r="BF153" s="33">
        <f>IF(BC153=0,0,LARGE(E153:BB153,3))</f>
        <v>0</v>
      </c>
      <c r="BG153" s="33">
        <f>IF(BC153=0,0,LARGE(E153:BB153,4))</f>
        <v>0</v>
      </c>
      <c r="BH153" s="33">
        <f>IF(BC153=0,0,LARGE(E153:BB153,5))</f>
        <v>0</v>
      </c>
      <c r="BI153" s="33">
        <f>IF(BC153=0,0,LARGE(E153:BB153,6))</f>
        <v>0</v>
      </c>
      <c r="BJ153" s="33">
        <f>IF(BC153=0,0,LARGE(E153:BB153,7))</f>
        <v>0</v>
      </c>
      <c r="BK153" s="43">
        <f>SUM(BD153:BJ153)</f>
        <v>15</v>
      </c>
      <c r="BL153">
        <v>47</v>
      </c>
      <c r="BM153" t="str">
        <f>B153</f>
        <v>Turtio</v>
      </c>
      <c r="BN153" t="str">
        <f>C153</f>
        <v>Riia</v>
      </c>
    </row>
    <row r="154" spans="1:67" x14ac:dyDescent="0.3">
      <c r="A154" s="14">
        <v>1979</v>
      </c>
      <c r="B154" t="s">
        <v>3906</v>
      </c>
      <c r="C154" t="s">
        <v>898</v>
      </c>
      <c r="D154" s="25" t="s">
        <v>630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15</v>
      </c>
      <c r="AZ154">
        <v>0</v>
      </c>
      <c r="BA154">
        <v>0</v>
      </c>
      <c r="BB154">
        <v>0</v>
      </c>
      <c r="BC154">
        <f>SUM(E154:BB154)</f>
        <v>15</v>
      </c>
      <c r="BD154" s="33">
        <f>IF(BC154=0,0,LARGE(E154:BB154,1))</f>
        <v>15</v>
      </c>
      <c r="BE154" s="33">
        <f>IF(BC154=0,0,LARGE(E154:BB154,2))</f>
        <v>0</v>
      </c>
      <c r="BF154" s="33">
        <f>IF(BC154=0,0,LARGE(E154:BB154,3))</f>
        <v>0</v>
      </c>
      <c r="BG154" s="33">
        <f>IF(BC154=0,0,LARGE(E154:BB154,4))</f>
        <v>0</v>
      </c>
      <c r="BH154" s="33">
        <f>IF(BC154=0,0,LARGE(E154:BB154,5))</f>
        <v>0</v>
      </c>
      <c r="BI154" s="33">
        <f>IF(BC154=0,0,LARGE(E154:BB154,6))</f>
        <v>0</v>
      </c>
      <c r="BJ154" s="33">
        <f>IF(BC154=0,0,LARGE(E154:BB154,7))</f>
        <v>0</v>
      </c>
      <c r="BK154" s="43">
        <f>SUM(BD154:BJ154)</f>
        <v>15</v>
      </c>
      <c r="BL154">
        <v>49</v>
      </c>
      <c r="BM154" t="str">
        <f>B154</f>
        <v>Wicky</v>
      </c>
      <c r="BN154" t="str">
        <f>C154</f>
        <v>Sarah</v>
      </c>
      <c r="BO154" t="str">
        <f>D154</f>
        <v>Bramois</v>
      </c>
    </row>
    <row r="155" spans="1:67" x14ac:dyDescent="0.3">
      <c r="A155" s="14">
        <v>1976</v>
      </c>
      <c r="B155" t="s">
        <v>515</v>
      </c>
      <c r="C155" t="s">
        <v>63</v>
      </c>
      <c r="D155" s="25" t="s">
        <v>908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14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f>SUM(E155:BB155)</f>
        <v>14</v>
      </c>
      <c r="BD155" s="33">
        <f>IF(BC155=0,0,LARGE(E155:BB155,1))</f>
        <v>14</v>
      </c>
      <c r="BE155" s="33">
        <f>IF(BC155=0,0,LARGE(E155:BB155,2))</f>
        <v>0</v>
      </c>
      <c r="BF155" s="33">
        <f>IF(BC155=0,0,LARGE(E155:BB155,3))</f>
        <v>0</v>
      </c>
      <c r="BG155" s="33">
        <f>IF(BC155=0,0,LARGE(E155:BB155,4))</f>
        <v>0</v>
      </c>
      <c r="BH155" s="33">
        <f>IF(BC155=0,0,LARGE(E155:BB155,5))</f>
        <v>0</v>
      </c>
      <c r="BI155" s="33">
        <f>IF(BC155=0,0,LARGE(E155:BB155,6))</f>
        <v>0</v>
      </c>
      <c r="BJ155" s="33">
        <f>IF(BC155=0,0,LARGE(E155:BB155,7))</f>
        <v>0</v>
      </c>
      <c r="BK155" s="43">
        <f>SUM(BD155:BJ155)</f>
        <v>14</v>
      </c>
      <c r="BL155">
        <v>43</v>
      </c>
      <c r="BM155" t="str">
        <f>B155</f>
        <v>Carron</v>
      </c>
      <c r="BN155" t="str">
        <f>C155</f>
        <v>Delphine</v>
      </c>
      <c r="BO155" t="str">
        <f>D155</f>
        <v>Sembrancher</v>
      </c>
    </row>
    <row r="156" spans="1:67" x14ac:dyDescent="0.3">
      <c r="A156" s="14">
        <v>1978</v>
      </c>
      <c r="B156" t="s">
        <v>870</v>
      </c>
      <c r="C156" t="s">
        <v>871</v>
      </c>
      <c r="D156" s="25" t="s">
        <v>661</v>
      </c>
      <c r="E156">
        <v>0</v>
      </c>
      <c r="F156">
        <v>0</v>
      </c>
      <c r="G156">
        <v>0</v>
      </c>
      <c r="H156">
        <v>0</v>
      </c>
      <c r="I156">
        <v>14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f>SUM(E156:BB156)</f>
        <v>14</v>
      </c>
      <c r="BD156" s="33">
        <f>IF(BC156=0,0,LARGE(E156:BB156,1))</f>
        <v>14</v>
      </c>
      <c r="BE156" s="33">
        <f>IF(BC156=0,0,LARGE(E156:BB156,2))</f>
        <v>0</v>
      </c>
      <c r="BF156" s="33">
        <f>IF(BC156=0,0,LARGE(E156:BB156,3))</f>
        <v>0</v>
      </c>
      <c r="BG156" s="33">
        <f>IF(BC156=0,0,LARGE(E156:BB156,4))</f>
        <v>0</v>
      </c>
      <c r="BH156" s="33">
        <f>IF(BC156=0,0,LARGE(E156:BB156,5))</f>
        <v>0</v>
      </c>
      <c r="BI156" s="33">
        <f>IF(BC156=0,0,LARGE(E156:BB156,6))</f>
        <v>0</v>
      </c>
      <c r="BJ156" s="33">
        <f>IF(BC156=0,0,LARGE(E156:BB156,7))</f>
        <v>0</v>
      </c>
      <c r="BK156" s="43">
        <f>SUM(BD156:BJ156)</f>
        <v>14</v>
      </c>
      <c r="BL156">
        <v>37</v>
      </c>
      <c r="BM156" t="str">
        <f>B156</f>
        <v>Dubouloz</v>
      </c>
      <c r="BN156" t="str">
        <f>C156</f>
        <v>Marilyn</v>
      </c>
      <c r="BO156" t="str">
        <f>D156</f>
        <v>Chessel</v>
      </c>
    </row>
    <row r="157" spans="1:67" x14ac:dyDescent="0.3">
      <c r="A157" s="14">
        <v>1983</v>
      </c>
      <c r="B157" t="s">
        <v>562</v>
      </c>
      <c r="C157" t="s">
        <v>563</v>
      </c>
      <c r="D157" s="25" t="s">
        <v>564</v>
      </c>
      <c r="E157">
        <v>0</v>
      </c>
      <c r="F157">
        <v>0</v>
      </c>
      <c r="G157">
        <v>0</v>
      </c>
      <c r="H157">
        <v>14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f>SUM(E157:BB157)</f>
        <v>14</v>
      </c>
      <c r="BD157" s="33">
        <f>IF(BC157=0,0,LARGE(E157:BB157,1))</f>
        <v>14</v>
      </c>
      <c r="BE157" s="33">
        <f>IF(BC157=0,0,LARGE(E157:BB157,2))</f>
        <v>0</v>
      </c>
      <c r="BF157" s="33">
        <f>IF(BC157=0,0,LARGE(E157:BB157,3))</f>
        <v>0</v>
      </c>
      <c r="BG157" s="33">
        <f>IF(BC157=0,0,LARGE(E157:BB157,4))</f>
        <v>0</v>
      </c>
      <c r="BH157" s="33">
        <f>IF(BC157=0,0,LARGE(E157:BB157,5))</f>
        <v>0</v>
      </c>
      <c r="BI157" s="33">
        <f>IF(BC157=0,0,LARGE(E157:BB157,6))</f>
        <v>0</v>
      </c>
      <c r="BJ157" s="33">
        <f>IF(BC157=0,0,LARGE(E157:BB157,7))</f>
        <v>0</v>
      </c>
      <c r="BK157" s="43">
        <f>SUM(BD157:BJ157)</f>
        <v>14</v>
      </c>
      <c r="BL157">
        <v>28</v>
      </c>
      <c r="BM157" t="str">
        <f>B157</f>
        <v>Ecoffey</v>
      </c>
      <c r="BN157" t="str">
        <f>C157</f>
        <v>Sylvie</v>
      </c>
      <c r="BO157" t="str">
        <f>D157</f>
        <v>Evionnaz</v>
      </c>
    </row>
    <row r="158" spans="1:67" x14ac:dyDescent="0.3">
      <c r="A158" s="14">
        <v>1978</v>
      </c>
      <c r="B158" t="s">
        <v>69</v>
      </c>
      <c r="C158" t="s">
        <v>82</v>
      </c>
      <c r="D158" s="25" t="s">
        <v>106</v>
      </c>
      <c r="E158">
        <v>0</v>
      </c>
      <c r="F158">
        <v>14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f>SUM(E158:BB158)</f>
        <v>14</v>
      </c>
      <c r="BD158" s="33">
        <f>IF(BC158=0,0,LARGE(E158:BB158,1))</f>
        <v>14</v>
      </c>
      <c r="BE158" s="33">
        <f>IF(BC158=0,0,LARGE(E158:BB158,2))</f>
        <v>0</v>
      </c>
      <c r="BF158" s="33">
        <f>IF(BC158=0,0,LARGE(E158:BB158,3))</f>
        <v>0</v>
      </c>
      <c r="BG158" s="33">
        <f>IF(BC158=0,0,LARGE(E158:BB158,4))</f>
        <v>0</v>
      </c>
      <c r="BH158" s="33">
        <f>IF(BC158=0,0,LARGE(E158:BB158,5))</f>
        <v>0</v>
      </c>
      <c r="BI158" s="33">
        <f>IF(BC158=0,0,LARGE(E158:BB158,6))</f>
        <v>0</v>
      </c>
      <c r="BJ158" s="33">
        <f>IF(BC158=0,0,LARGE(E158:BB158,7))</f>
        <v>0</v>
      </c>
      <c r="BK158" s="43">
        <f>SUM(BD158:BJ158)</f>
        <v>14</v>
      </c>
      <c r="BL158">
        <v>7</v>
      </c>
      <c r="BM158" t="str">
        <f>B158</f>
        <v>Favre</v>
      </c>
      <c r="BN158" t="str">
        <f>C158</f>
        <v>Véronique</v>
      </c>
      <c r="BO158" t="str">
        <f>D158</f>
        <v>Sierre</v>
      </c>
    </row>
    <row r="159" spans="1:67" x14ac:dyDescent="0.3">
      <c r="A159" s="14">
        <v>1982</v>
      </c>
      <c r="B159" t="s">
        <v>1405</v>
      </c>
      <c r="C159" t="s">
        <v>1406</v>
      </c>
      <c r="D159" s="25" t="s">
        <v>727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14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f>SUM(E159:BB159)</f>
        <v>14</v>
      </c>
      <c r="BD159" s="33">
        <f>IF(BC159=0,0,LARGE(E159:BB159,1))</f>
        <v>14</v>
      </c>
      <c r="BE159" s="33">
        <f>IF(BC159=0,0,LARGE(E159:BB159,2))</f>
        <v>0</v>
      </c>
      <c r="BF159" s="33">
        <f>IF(BC159=0,0,LARGE(E159:BB159,3))</f>
        <v>0</v>
      </c>
      <c r="BG159" s="33">
        <f>IF(BC159=0,0,LARGE(E159:BB159,4))</f>
        <v>0</v>
      </c>
      <c r="BH159" s="33">
        <f>IF(BC159=0,0,LARGE(E159:BB159,5))</f>
        <v>0</v>
      </c>
      <c r="BI159" s="33">
        <f>IF(BC159=0,0,LARGE(E159:BB159,6))</f>
        <v>0</v>
      </c>
      <c r="BJ159" s="33">
        <f>IF(BC159=0,0,LARGE(E159:BB159,7))</f>
        <v>0</v>
      </c>
      <c r="BK159" s="43">
        <f>SUM(BD159:BJ159)</f>
        <v>14</v>
      </c>
      <c r="BL159">
        <v>41</v>
      </c>
      <c r="BM159" t="str">
        <f>B159</f>
        <v>Gonja</v>
      </c>
      <c r="BN159" t="str">
        <f>C159</f>
        <v>Tijana</v>
      </c>
      <c r="BO159" t="str">
        <f>D159</f>
        <v>Grächen</v>
      </c>
    </row>
    <row r="160" spans="1:67" x14ac:dyDescent="0.3">
      <c r="A160" s="14">
        <v>1980</v>
      </c>
      <c r="B160" t="s">
        <v>405</v>
      </c>
      <c r="C160" t="s">
        <v>101</v>
      </c>
      <c r="D160" s="25" t="s">
        <v>406</v>
      </c>
      <c r="E160">
        <v>0</v>
      </c>
      <c r="F160">
        <v>0</v>
      </c>
      <c r="G160">
        <v>14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f>SUM(E160:BB160)</f>
        <v>14</v>
      </c>
      <c r="BD160" s="33">
        <f>IF(BC160=0,0,LARGE(E160:BB160,1))</f>
        <v>14</v>
      </c>
      <c r="BE160" s="33">
        <f>IF(BC160=0,0,LARGE(E160:BB160,2))</f>
        <v>0</v>
      </c>
      <c r="BF160" s="33">
        <f>IF(BC160=0,0,LARGE(E160:BB160,3))</f>
        <v>0</v>
      </c>
      <c r="BG160" s="33">
        <f>IF(BC160=0,0,LARGE(E160:BB160,4))</f>
        <v>0</v>
      </c>
      <c r="BH160" s="33">
        <f>IF(BC160=0,0,LARGE(E160:BB160,5))</f>
        <v>0</v>
      </c>
      <c r="BI160" s="33">
        <f>IF(BC160=0,0,LARGE(E160:BB160,6))</f>
        <v>0</v>
      </c>
      <c r="BJ160" s="33">
        <f>IF(BC160=0,0,LARGE(E160:BB160,7))</f>
        <v>0</v>
      </c>
      <c r="BK160" s="43">
        <f>SUM(BD160:BJ160)</f>
        <v>14</v>
      </c>
      <c r="BL160">
        <v>24</v>
      </c>
      <c r="BM160" t="str">
        <f>B160</f>
        <v>Jager</v>
      </c>
      <c r="BN160" t="str">
        <f>C160</f>
        <v>Jennifer</v>
      </c>
      <c r="BO160" t="str">
        <f>D160</f>
        <v>Petite-Rosselle</v>
      </c>
    </row>
    <row r="161" spans="1:67" x14ac:dyDescent="0.3">
      <c r="A161" s="14">
        <v>1977</v>
      </c>
      <c r="B161" t="s">
        <v>460</v>
      </c>
      <c r="C161" t="s">
        <v>1154</v>
      </c>
      <c r="D161" s="25" t="s">
        <v>172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14</v>
      </c>
      <c r="BC161">
        <f>SUM(E161:BB161)</f>
        <v>14</v>
      </c>
      <c r="BD161" s="33">
        <f>IF(BC161=0,0,LARGE(E161:BB161,1))</f>
        <v>14</v>
      </c>
      <c r="BE161" s="33">
        <f>IF(BC161=0,0,LARGE(E161:BB161,2))</f>
        <v>0</v>
      </c>
      <c r="BF161" s="33">
        <f>IF(BC161=0,0,LARGE(E161:BB161,3))</f>
        <v>0</v>
      </c>
      <c r="BG161" s="33">
        <f>IF(BC161=0,0,LARGE(E161:BB161,4))</f>
        <v>0</v>
      </c>
      <c r="BH161" s="33">
        <f>IF(BC161=0,0,LARGE(E161:BB161,5))</f>
        <v>0</v>
      </c>
      <c r="BI161" s="33">
        <f>IF(BC161=0,0,LARGE(E161:BB161,6))</f>
        <v>0</v>
      </c>
      <c r="BJ161" s="33">
        <f>IF(BC161=0,0,LARGE(E161:BB161,7))</f>
        <v>0</v>
      </c>
      <c r="BK161" s="43">
        <f>SUM(BD161:BJ161)</f>
        <v>14</v>
      </c>
      <c r="BL161">
        <v>50</v>
      </c>
      <c r="BM161" t="str">
        <f>B161</f>
        <v>Jean</v>
      </c>
      <c r="BN161" t="str">
        <f>C161</f>
        <v>Michèle</v>
      </c>
      <c r="BO161" t="str">
        <f>D161</f>
        <v>Grône</v>
      </c>
    </row>
    <row r="162" spans="1:67" x14ac:dyDescent="0.3">
      <c r="A162" s="14">
        <v>1980</v>
      </c>
      <c r="B162" t="s">
        <v>3909</v>
      </c>
      <c r="C162" t="s">
        <v>3910</v>
      </c>
      <c r="D162" s="25" t="s">
        <v>2412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2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12</v>
      </c>
      <c r="AZ162">
        <v>0</v>
      </c>
      <c r="BA162">
        <v>0</v>
      </c>
      <c r="BB162">
        <v>0</v>
      </c>
      <c r="BC162">
        <f>SUM(E162:BB162)</f>
        <v>14</v>
      </c>
      <c r="BD162" s="33">
        <f>IF(BC162=0,0,LARGE(E162:BB162,1))</f>
        <v>12</v>
      </c>
      <c r="BE162" s="33">
        <f>IF(BC162=0,0,LARGE(E162:BB162,2))</f>
        <v>2</v>
      </c>
      <c r="BF162" s="33">
        <f>IF(BC162=0,0,LARGE(E162:BB162,3))</f>
        <v>0</v>
      </c>
      <c r="BG162" s="33">
        <f>IF(BC162=0,0,LARGE(E162:BB162,4))</f>
        <v>0</v>
      </c>
      <c r="BH162" s="33">
        <f>IF(BC162=0,0,LARGE(E162:BB162,5))</f>
        <v>0</v>
      </c>
      <c r="BI162" s="33">
        <f>IF(BC162=0,0,LARGE(E162:BB162,6))</f>
        <v>0</v>
      </c>
      <c r="BJ162" s="33">
        <f>IF(BC162=0,0,LARGE(E162:BB162,7))</f>
        <v>0</v>
      </c>
      <c r="BK162" s="43">
        <f>SUM(BD162:BJ162)</f>
        <v>14</v>
      </c>
      <c r="BL162">
        <v>49</v>
      </c>
      <c r="BM162" t="str">
        <f>B162</f>
        <v>Lehouck</v>
      </c>
      <c r="BN162" t="str">
        <f>C162</f>
        <v>Kristen</v>
      </c>
      <c r="BO162" t="str">
        <f>D162</f>
        <v>Aubonne</v>
      </c>
    </row>
    <row r="163" spans="1:67" x14ac:dyDescent="0.3">
      <c r="A163" s="14">
        <v>1982</v>
      </c>
      <c r="B163" t="s">
        <v>2351</v>
      </c>
      <c r="C163" t="s">
        <v>2352</v>
      </c>
      <c r="D163" s="25" t="s">
        <v>2353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14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f>SUM(E163:BB163)</f>
        <v>14</v>
      </c>
      <c r="BD163" s="33">
        <f>IF(BC163=0,0,LARGE(E163:BB163,1))</f>
        <v>14</v>
      </c>
      <c r="BE163" s="33">
        <f>IF(BC163=0,0,LARGE(E163:BB163,2))</f>
        <v>0</v>
      </c>
      <c r="BF163" s="33">
        <f>IF(BC163=0,0,LARGE(E163:BB163,3))</f>
        <v>0</v>
      </c>
      <c r="BG163" s="33">
        <f>IF(BC163=0,0,LARGE(E163:BB163,4))</f>
        <v>0</v>
      </c>
      <c r="BH163" s="33">
        <f>IF(BC163=0,0,LARGE(E163:BB163,5))</f>
        <v>0</v>
      </c>
      <c r="BI163" s="33">
        <f>IF(BC163=0,0,LARGE(E163:BB163,6))</f>
        <v>0</v>
      </c>
      <c r="BJ163" s="33">
        <f>IF(BC163=0,0,LARGE(E163:BB163,7))</f>
        <v>0</v>
      </c>
      <c r="BK163" s="43">
        <f>SUM(BD163:BJ163)</f>
        <v>14</v>
      </c>
      <c r="BL163">
        <v>45</v>
      </c>
      <c r="BM163" t="str">
        <f>B163</f>
        <v>Lister-Boschung</v>
      </c>
      <c r="BN163" t="str">
        <f>C163</f>
        <v>Karen</v>
      </c>
      <c r="BO163" t="str">
        <f>D163</f>
        <v>Bernex</v>
      </c>
    </row>
    <row r="164" spans="1:67" x14ac:dyDescent="0.3">
      <c r="A164" s="14">
        <v>1983</v>
      </c>
      <c r="B164" t="s">
        <v>1067</v>
      </c>
      <c r="C164" t="s">
        <v>413</v>
      </c>
      <c r="D164" s="25" t="s">
        <v>104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14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f>SUM(E164:BB164)</f>
        <v>14</v>
      </c>
      <c r="BD164" s="33">
        <f>IF(BC164=0,0,LARGE(E164:BB164,1))</f>
        <v>14</v>
      </c>
      <c r="BE164" s="33">
        <f>IF(BC164=0,0,LARGE(E164:BB164,2))</f>
        <v>0</v>
      </c>
      <c r="BF164" s="33">
        <f>IF(BC164=0,0,LARGE(E164:BB164,3))</f>
        <v>0</v>
      </c>
      <c r="BG164" s="33">
        <f>IF(BC164=0,0,LARGE(E164:BB164,4))</f>
        <v>0</v>
      </c>
      <c r="BH164" s="33">
        <f>IF(BC164=0,0,LARGE(E164:BB164,5))</f>
        <v>0</v>
      </c>
      <c r="BI164" s="33">
        <f>IF(BC164=0,0,LARGE(E164:BB164,6))</f>
        <v>0</v>
      </c>
      <c r="BJ164" s="33">
        <f>IF(BC164=0,0,LARGE(E164:BB164,7))</f>
        <v>0</v>
      </c>
      <c r="BK164" s="43">
        <f>SUM(BD164:BJ164)</f>
        <v>14</v>
      </c>
      <c r="BL164">
        <v>38</v>
      </c>
      <c r="BM164" t="str">
        <f>B164</f>
        <v>Morard</v>
      </c>
      <c r="BN164" t="str">
        <f>C164</f>
        <v>Aline</v>
      </c>
      <c r="BO164" t="str">
        <f>D164</f>
        <v>Lens</v>
      </c>
    </row>
    <row r="165" spans="1:67" x14ac:dyDescent="0.3">
      <c r="A165" s="14">
        <v>1975</v>
      </c>
      <c r="B165" t="s">
        <v>1290</v>
      </c>
      <c r="C165" t="s">
        <v>422</v>
      </c>
      <c r="D165" s="25" t="s">
        <v>1291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14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f>SUM(E165:BB165)</f>
        <v>14</v>
      </c>
      <c r="BD165" s="33">
        <f>IF(BC165=0,0,LARGE(E165:BB165,1))</f>
        <v>14</v>
      </c>
      <c r="BE165" s="33">
        <f>IF(BC165=0,0,LARGE(E165:BB165,2))</f>
        <v>0</v>
      </c>
      <c r="BF165" s="33">
        <f>IF(BC165=0,0,LARGE(E165:BB165,3))</f>
        <v>0</v>
      </c>
      <c r="BG165" s="33">
        <f>IF(BC165=0,0,LARGE(E165:BB165,4))</f>
        <v>0</v>
      </c>
      <c r="BH165" s="33">
        <f>IF(BC165=0,0,LARGE(E165:BB165,5))</f>
        <v>0</v>
      </c>
      <c r="BI165" s="33">
        <f>IF(BC165=0,0,LARGE(E165:BB165,6))</f>
        <v>0</v>
      </c>
      <c r="BJ165" s="33">
        <f>IF(BC165=0,0,LARGE(E165:BB165,7))</f>
        <v>0</v>
      </c>
      <c r="BK165" s="43">
        <f>SUM(BD165:BJ165)</f>
        <v>14</v>
      </c>
      <c r="BL165">
        <v>41</v>
      </c>
      <c r="BM165" t="str">
        <f>B165</f>
        <v>Müller</v>
      </c>
      <c r="BN165" t="str">
        <f>C165</f>
        <v>Monika</v>
      </c>
      <c r="BO165" t="str">
        <f>D165</f>
        <v>Ostermundigen</v>
      </c>
    </row>
    <row r="166" spans="1:67" x14ac:dyDescent="0.3">
      <c r="A166" s="14">
        <v>1983</v>
      </c>
      <c r="B166" t="s">
        <v>2654</v>
      </c>
      <c r="C166" t="s">
        <v>70</v>
      </c>
      <c r="D166" s="25" t="s">
        <v>76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13</v>
      </c>
      <c r="AC166">
        <v>0</v>
      </c>
      <c r="AD166">
        <v>0</v>
      </c>
      <c r="AE166">
        <v>0</v>
      </c>
      <c r="AF166">
        <v>1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f>SUM(E166:BB166)</f>
        <v>14</v>
      </c>
      <c r="BD166" s="33">
        <f>IF(BC166=0,0,LARGE(E166:BB166,1))</f>
        <v>13</v>
      </c>
      <c r="BE166" s="33">
        <f>IF(BC166=0,0,LARGE(E166:BB166,2))</f>
        <v>1</v>
      </c>
      <c r="BF166" s="33">
        <f>IF(BC166=0,0,LARGE(E166:BB166,3))</f>
        <v>0</v>
      </c>
      <c r="BG166" s="33">
        <f>IF(BC166=0,0,LARGE(E166:BB166,4))</f>
        <v>0</v>
      </c>
      <c r="BH166" s="33">
        <f>IF(BC166=0,0,LARGE(E166:BB166,5))</f>
        <v>0</v>
      </c>
      <c r="BI166" s="33">
        <f>IF(BC166=0,0,LARGE(E166:BB166,6))</f>
        <v>0</v>
      </c>
      <c r="BJ166" s="33">
        <f>IF(BC166=0,0,LARGE(E166:BB166,7))</f>
        <v>0</v>
      </c>
      <c r="BK166" s="43">
        <f>SUM(BD166:BJ166)</f>
        <v>14</v>
      </c>
      <c r="BL166">
        <v>46</v>
      </c>
      <c r="BM166" t="str">
        <f>B166</f>
        <v>Perrin Piasenta</v>
      </c>
      <c r="BN166" t="str">
        <f>C166</f>
        <v>Sophie</v>
      </c>
      <c r="BO166" t="str">
        <f>D166</f>
        <v>Chamoson</v>
      </c>
    </row>
    <row r="167" spans="1:67" x14ac:dyDescent="0.3">
      <c r="A167" s="14">
        <v>1982</v>
      </c>
      <c r="B167" t="s">
        <v>1797</v>
      </c>
      <c r="C167" t="s">
        <v>1798</v>
      </c>
      <c r="D167" s="25" t="s">
        <v>445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14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f>SUM(E167:BB167)</f>
        <v>14</v>
      </c>
      <c r="BD167" s="33">
        <f>IF(BC167=0,0,LARGE(E167:BB167,1))</f>
        <v>14</v>
      </c>
      <c r="BE167" s="33">
        <f>IF(BC167=0,0,LARGE(E167:BB167,2))</f>
        <v>0</v>
      </c>
      <c r="BF167" s="33">
        <f>IF(BC167=0,0,LARGE(E167:BB167,3))</f>
        <v>0</v>
      </c>
      <c r="BG167" s="33">
        <f>IF(BC167=0,0,LARGE(E167:BB167,4))</f>
        <v>0</v>
      </c>
      <c r="BH167" s="33">
        <f>IF(BC167=0,0,LARGE(E167:BB167,5))</f>
        <v>0</v>
      </c>
      <c r="BI167" s="33">
        <f>IF(BC167=0,0,LARGE(E167:BB167,6))</f>
        <v>0</v>
      </c>
      <c r="BJ167" s="33">
        <f>IF(BC167=0,0,LARGE(E167:BB167,7))</f>
        <v>0</v>
      </c>
      <c r="BK167" s="43">
        <f>SUM(BD167:BJ167)</f>
        <v>14</v>
      </c>
      <c r="BL167">
        <v>43</v>
      </c>
      <c r="BM167" t="str">
        <f>B167</f>
        <v>Pillet</v>
      </c>
      <c r="BN167" t="str">
        <f>C167</f>
        <v>Nadouk</v>
      </c>
      <c r="BO167" t="str">
        <f>D167</f>
        <v>Genève</v>
      </c>
    </row>
    <row r="168" spans="1:67" x14ac:dyDescent="0.3">
      <c r="A168" s="14">
        <v>1982</v>
      </c>
      <c r="B168" t="s">
        <v>3907</v>
      </c>
      <c r="C168" t="s">
        <v>574</v>
      </c>
      <c r="D168" s="25" t="s">
        <v>3908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14</v>
      </c>
      <c r="AZ168">
        <v>0</v>
      </c>
      <c r="BA168">
        <v>0</v>
      </c>
      <c r="BB168">
        <v>0</v>
      </c>
      <c r="BC168">
        <f>SUM(E168:BB168)</f>
        <v>14</v>
      </c>
      <c r="BD168" s="33">
        <f>IF(BC168=0,0,LARGE(E168:BB168,1))</f>
        <v>14</v>
      </c>
      <c r="BE168" s="33">
        <f>IF(BC168=0,0,LARGE(E168:BB168,2))</f>
        <v>0</v>
      </c>
      <c r="BF168" s="33">
        <f>IF(BC168=0,0,LARGE(E168:BB168,3))</f>
        <v>0</v>
      </c>
      <c r="BG168" s="33">
        <f>IF(BC168=0,0,LARGE(E168:BB168,4))</f>
        <v>0</v>
      </c>
      <c r="BH168" s="33">
        <f>IF(BC168=0,0,LARGE(E168:BB168,5))</f>
        <v>0</v>
      </c>
      <c r="BI168" s="33">
        <f>IF(BC168=0,0,LARGE(E168:BB168,6))</f>
        <v>0</v>
      </c>
      <c r="BJ168" s="33">
        <f>IF(BC168=0,0,LARGE(E168:BB168,7))</f>
        <v>0</v>
      </c>
      <c r="BK168" s="43">
        <f>SUM(BD168:BJ168)</f>
        <v>14</v>
      </c>
      <c r="BL168">
        <v>49</v>
      </c>
      <c r="BM168" t="str">
        <f>B168</f>
        <v>Wortel</v>
      </c>
      <c r="BN168" t="str">
        <f>C168</f>
        <v>Jessica</v>
      </c>
      <c r="BO168" t="str">
        <f>D168</f>
        <v>Luxembourg</v>
      </c>
    </row>
    <row r="169" spans="1:67" x14ac:dyDescent="0.3">
      <c r="A169" s="14">
        <v>1979</v>
      </c>
      <c r="B169" t="s">
        <v>3828</v>
      </c>
      <c r="C169" t="s">
        <v>1186</v>
      </c>
      <c r="D169" s="25" t="s">
        <v>77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13</v>
      </c>
      <c r="AY169">
        <v>0</v>
      </c>
      <c r="AZ169">
        <v>0</v>
      </c>
      <c r="BA169">
        <v>0</v>
      </c>
      <c r="BB169">
        <v>0</v>
      </c>
      <c r="BC169">
        <f>SUM(E169:BB169)</f>
        <v>13</v>
      </c>
      <c r="BD169" s="33">
        <f>IF(BC169=0,0,LARGE(E169:BB169,1))</f>
        <v>13</v>
      </c>
      <c r="BE169" s="33">
        <f>IF(BC169=0,0,LARGE(E169:BB169,2))</f>
        <v>0</v>
      </c>
      <c r="BF169" s="33">
        <f>IF(BC169=0,0,LARGE(E169:BB169,3))</f>
        <v>0</v>
      </c>
      <c r="BG169" s="33">
        <f>IF(BC169=0,0,LARGE(E169:BB169,4))</f>
        <v>0</v>
      </c>
      <c r="BH169" s="33">
        <f>IF(BC169=0,0,LARGE(E169:BB169,5))</f>
        <v>0</v>
      </c>
      <c r="BI169" s="33">
        <f>IF(BC169=0,0,LARGE(E169:BB169,6))</f>
        <v>0</v>
      </c>
      <c r="BJ169" s="33">
        <f>IF(BC169=0,0,LARGE(E169:BB169,7))</f>
        <v>0</v>
      </c>
      <c r="BK169" s="43">
        <f>SUM(BD169:BJ169)</f>
        <v>13</v>
      </c>
      <c r="BL169">
        <v>49</v>
      </c>
      <c r="BM169" t="str">
        <f>B169</f>
        <v>Baudat</v>
      </c>
      <c r="BN169" t="str">
        <f>C169</f>
        <v>Muriel</v>
      </c>
      <c r="BO169" t="str">
        <f>D169</f>
        <v>Ravoire</v>
      </c>
    </row>
    <row r="170" spans="1:67" x14ac:dyDescent="0.3">
      <c r="A170" s="14">
        <v>1982</v>
      </c>
      <c r="B170" t="s">
        <v>872</v>
      </c>
      <c r="C170" t="s">
        <v>183</v>
      </c>
      <c r="D170" s="25"/>
      <c r="E170">
        <v>0</v>
      </c>
      <c r="F170">
        <v>0</v>
      </c>
      <c r="G170">
        <v>0</v>
      </c>
      <c r="H170">
        <v>0</v>
      </c>
      <c r="I170">
        <v>13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f>SUM(E170:BB170)</f>
        <v>13</v>
      </c>
      <c r="BD170" s="33">
        <f>IF(BC170=0,0,LARGE(E170:BB170,1))</f>
        <v>13</v>
      </c>
      <c r="BE170" s="33">
        <f>IF(BC170=0,0,LARGE(E170:BB170,2))</f>
        <v>0</v>
      </c>
      <c r="BF170" s="33">
        <f>IF(BC170=0,0,LARGE(E170:BB170,3))</f>
        <v>0</v>
      </c>
      <c r="BG170" s="33">
        <f>IF(BC170=0,0,LARGE(E170:BB170,4))</f>
        <v>0</v>
      </c>
      <c r="BH170" s="33">
        <f>IF(BC170=0,0,LARGE(E170:BB170,5))</f>
        <v>0</v>
      </c>
      <c r="BI170" s="33">
        <f>IF(BC170=0,0,LARGE(E170:BB170,6))</f>
        <v>0</v>
      </c>
      <c r="BJ170" s="33">
        <f>IF(BC170=0,0,LARGE(E170:BB170,7))</f>
        <v>0</v>
      </c>
      <c r="BK170" s="43">
        <f>SUM(BD170:BJ170)</f>
        <v>13</v>
      </c>
      <c r="BL170">
        <v>38</v>
      </c>
      <c r="BM170" t="str">
        <f>B170</f>
        <v>Bonny</v>
      </c>
      <c r="BN170" t="str">
        <f>C170</f>
        <v>Alexandra</v>
      </c>
    </row>
    <row r="171" spans="1:67" x14ac:dyDescent="0.3">
      <c r="A171" s="14">
        <v>1981</v>
      </c>
      <c r="B171" t="s">
        <v>1292</v>
      </c>
      <c r="C171" t="s">
        <v>901</v>
      </c>
      <c r="D171" s="25" t="s">
        <v>1293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13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f>SUM(E171:BB171)</f>
        <v>13</v>
      </c>
      <c r="BD171" s="33">
        <f>IF(BC171=0,0,LARGE(E171:BB171,1))</f>
        <v>13</v>
      </c>
      <c r="BE171" s="33">
        <f>IF(BC171=0,0,LARGE(E171:BB171,2))</f>
        <v>0</v>
      </c>
      <c r="BF171" s="33">
        <f>IF(BC171=0,0,LARGE(E171:BB171,3))</f>
        <v>0</v>
      </c>
      <c r="BG171" s="33">
        <f>IF(BC171=0,0,LARGE(E171:BB171,4))</f>
        <v>0</v>
      </c>
      <c r="BH171" s="33">
        <f>IF(BC171=0,0,LARGE(E171:BB171,5))</f>
        <v>0</v>
      </c>
      <c r="BI171" s="33">
        <f>IF(BC171=0,0,LARGE(E171:BB171,6))</f>
        <v>0</v>
      </c>
      <c r="BJ171" s="33">
        <f>IF(BC171=0,0,LARGE(E171:BB171,7))</f>
        <v>0</v>
      </c>
      <c r="BK171" s="43">
        <f>SUM(BD171:BJ171)</f>
        <v>13</v>
      </c>
      <c r="BL171">
        <v>41</v>
      </c>
      <c r="BM171" t="str">
        <f>B171</f>
        <v>Gottsponer-Stoffel</v>
      </c>
      <c r="BN171" t="str">
        <f>C171</f>
        <v>Eliane</v>
      </c>
      <c r="BO171" t="str">
        <f>D171</f>
        <v>Visperterminen</v>
      </c>
    </row>
    <row r="172" spans="1:67" x14ac:dyDescent="0.3">
      <c r="A172" s="14">
        <v>1983</v>
      </c>
      <c r="B172" t="s">
        <v>1407</v>
      </c>
      <c r="C172" t="s">
        <v>1408</v>
      </c>
      <c r="D172" s="25" t="s">
        <v>409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13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f>SUM(E172:BB172)</f>
        <v>13</v>
      </c>
      <c r="BD172" s="33">
        <f>IF(BC172=0,0,LARGE(E172:BB172,1))</f>
        <v>13</v>
      </c>
      <c r="BE172" s="33">
        <f>IF(BC172=0,0,LARGE(E172:BB172,2))</f>
        <v>0</v>
      </c>
      <c r="BF172" s="33">
        <f>IF(BC172=0,0,LARGE(E172:BB172,3))</f>
        <v>0</v>
      </c>
      <c r="BG172" s="33">
        <f>IF(BC172=0,0,LARGE(E172:BB172,4))</f>
        <v>0</v>
      </c>
      <c r="BH172" s="33">
        <f>IF(BC172=0,0,LARGE(E172:BB172,5))</f>
        <v>0</v>
      </c>
      <c r="BI172" s="33">
        <f>IF(BC172=0,0,LARGE(E172:BB172,6))</f>
        <v>0</v>
      </c>
      <c r="BJ172" s="33">
        <f>IF(BC172=0,0,LARGE(E172:BB172,7))</f>
        <v>0</v>
      </c>
      <c r="BK172" s="43">
        <f>SUM(BD172:BJ172)</f>
        <v>13</v>
      </c>
      <c r="BL172">
        <v>41</v>
      </c>
      <c r="BM172" t="str">
        <f>B172</f>
        <v>Liu</v>
      </c>
      <c r="BN172" t="str">
        <f>C172</f>
        <v>Aijing</v>
      </c>
      <c r="BO172" t="str">
        <f>D172</f>
        <v>Versoix</v>
      </c>
    </row>
    <row r="173" spans="1:67" x14ac:dyDescent="0.3">
      <c r="A173" s="14">
        <v>1984</v>
      </c>
      <c r="B173" t="s">
        <v>131</v>
      </c>
      <c r="C173" t="s">
        <v>246</v>
      </c>
      <c r="D173" s="25" t="s">
        <v>125</v>
      </c>
      <c r="E173">
        <v>0</v>
      </c>
      <c r="F173">
        <v>13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f>SUM(E173:BB173)</f>
        <v>13</v>
      </c>
      <c r="BD173" s="33">
        <f>IF(BC173=0,0,LARGE(E173:BB173,1))</f>
        <v>13</v>
      </c>
      <c r="BE173" s="33">
        <f>IF(BC173=0,0,LARGE(E173:BB173,2))</f>
        <v>0</v>
      </c>
      <c r="BF173" s="33">
        <f>IF(BC173=0,0,LARGE(E173:BB173,3))</f>
        <v>0</v>
      </c>
      <c r="BG173" s="33">
        <f>IF(BC173=0,0,LARGE(E173:BB173,4))</f>
        <v>0</v>
      </c>
      <c r="BH173" s="33">
        <f>IF(BC173=0,0,LARGE(E173:BB173,5))</f>
        <v>0</v>
      </c>
      <c r="BI173" s="33">
        <f>IF(BC173=0,0,LARGE(E173:BB173,6))</f>
        <v>0</v>
      </c>
      <c r="BJ173" s="33">
        <f>IF(BC173=0,0,LARGE(E173:BB173,7))</f>
        <v>0</v>
      </c>
      <c r="BK173" s="43">
        <f>SUM(BD173:BJ173)</f>
        <v>13</v>
      </c>
      <c r="BL173">
        <v>8</v>
      </c>
      <c r="BM173" t="str">
        <f>B173</f>
        <v>Rapillard</v>
      </c>
      <c r="BN173" t="str">
        <f>C173</f>
        <v>Gaëlle</v>
      </c>
      <c r="BO173" t="str">
        <f>D173</f>
        <v>Champlan</v>
      </c>
    </row>
    <row r="174" spans="1:67" x14ac:dyDescent="0.3">
      <c r="A174" s="14">
        <v>1979</v>
      </c>
      <c r="B174" t="s">
        <v>1505</v>
      </c>
      <c r="C174" t="s">
        <v>1506</v>
      </c>
      <c r="D174" s="25" t="s">
        <v>503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13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f>SUM(E174:BB174)</f>
        <v>13</v>
      </c>
      <c r="BD174" s="33">
        <f>IF(BC174=0,0,LARGE(E174:BB174,1))</f>
        <v>13</v>
      </c>
      <c r="BE174" s="33">
        <f>IF(BC174=0,0,LARGE(E174:BB174,2))</f>
        <v>0</v>
      </c>
      <c r="BF174" s="33">
        <f>IF(BC174=0,0,LARGE(E174:BB174,3))</f>
        <v>0</v>
      </c>
      <c r="BG174" s="33">
        <f>IF(BC174=0,0,LARGE(E174:BB174,4))</f>
        <v>0</v>
      </c>
      <c r="BH174" s="33">
        <f>IF(BC174=0,0,LARGE(E174:BB174,5))</f>
        <v>0</v>
      </c>
      <c r="BI174" s="33">
        <f>IF(BC174=0,0,LARGE(E174:BB174,6))</f>
        <v>0</v>
      </c>
      <c r="BJ174" s="33">
        <f>IF(BC174=0,0,LARGE(E174:BB174,7))</f>
        <v>0</v>
      </c>
      <c r="BK174" s="43">
        <f>SUM(BD174:BJ174)</f>
        <v>13</v>
      </c>
      <c r="BL174">
        <v>43</v>
      </c>
      <c r="BM174" t="str">
        <f>B174</f>
        <v>Schers</v>
      </c>
      <c r="BN174" t="str">
        <f>C174</f>
        <v>Alexandrine</v>
      </c>
      <c r="BO174" t="str">
        <f>D174</f>
        <v>Orsières</v>
      </c>
    </row>
    <row r="175" spans="1:67" x14ac:dyDescent="0.3">
      <c r="A175" s="14">
        <v>1984</v>
      </c>
      <c r="B175" t="s">
        <v>1068</v>
      </c>
      <c r="C175" t="s">
        <v>394</v>
      </c>
      <c r="D175" s="25" t="s">
        <v>152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13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f>SUM(E175:BB175)</f>
        <v>13</v>
      </c>
      <c r="BD175" s="33">
        <f>IF(BC175=0,0,LARGE(E175:BB175,1))</f>
        <v>13</v>
      </c>
      <c r="BE175" s="33">
        <f>IF(BC175=0,0,LARGE(E175:BB175,2))</f>
        <v>0</v>
      </c>
      <c r="BF175" s="33">
        <f>IF(BC175=0,0,LARGE(E175:BB175,3))</f>
        <v>0</v>
      </c>
      <c r="BG175" s="33">
        <f>IF(BC175=0,0,LARGE(E175:BB175,4))</f>
        <v>0</v>
      </c>
      <c r="BH175" s="33">
        <f>IF(BC175=0,0,LARGE(E175:BB175,5))</f>
        <v>0</v>
      </c>
      <c r="BI175" s="33">
        <f>IF(BC175=0,0,LARGE(E175:BB175,6))</f>
        <v>0</v>
      </c>
      <c r="BJ175" s="33">
        <f>IF(BC175=0,0,LARGE(E175:BB175,7))</f>
        <v>0</v>
      </c>
      <c r="BK175" s="43">
        <f>SUM(BD175:BJ175)</f>
        <v>13</v>
      </c>
      <c r="BL175">
        <v>38</v>
      </c>
      <c r="BM175" t="str">
        <f>B175</f>
        <v>Trummer</v>
      </c>
      <c r="BN175" t="str">
        <f>C175</f>
        <v>Tania</v>
      </c>
      <c r="BO175" t="str">
        <f>D175</f>
        <v>Uvrier</v>
      </c>
    </row>
    <row r="176" spans="1:67" x14ac:dyDescent="0.3">
      <c r="A176" s="14">
        <v>1980</v>
      </c>
      <c r="B176" t="s">
        <v>3715</v>
      </c>
      <c r="C176" t="s">
        <v>363</v>
      </c>
      <c r="D176" s="25" t="s">
        <v>3592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13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f>SUM(E176:BB176)</f>
        <v>13</v>
      </c>
      <c r="BD176" s="33">
        <f>IF(BC176=0,0,LARGE(E176:BB176,1))</f>
        <v>13</v>
      </c>
      <c r="BE176" s="33">
        <f>IF(BC176=0,0,LARGE(E176:BB176,2))</f>
        <v>0</v>
      </c>
      <c r="BF176" s="33">
        <f>IF(BC176=0,0,LARGE(E176:BB176,3))</f>
        <v>0</v>
      </c>
      <c r="BG176" s="33">
        <f>IF(BC176=0,0,LARGE(E176:BB176,4))</f>
        <v>0</v>
      </c>
      <c r="BH176" s="33">
        <f>IF(BC176=0,0,LARGE(E176:BB176,5))</f>
        <v>0</v>
      </c>
      <c r="BI176" s="33">
        <f>IF(BC176=0,0,LARGE(E176:BB176,6))</f>
        <v>0</v>
      </c>
      <c r="BJ176" s="33">
        <f>IF(BC176=0,0,LARGE(E176:BB176,7))</f>
        <v>0</v>
      </c>
      <c r="BK176" s="43">
        <f>SUM(BD176:BJ176)</f>
        <v>13</v>
      </c>
      <c r="BL176">
        <v>49</v>
      </c>
      <c r="BM176" t="str">
        <f>B176</f>
        <v>Vignon</v>
      </c>
      <c r="BN176" t="str">
        <f>C176</f>
        <v>Céline</v>
      </c>
      <c r="BO176" t="str">
        <f>D176</f>
        <v>St-Maurice</v>
      </c>
    </row>
    <row r="177" spans="1:67" x14ac:dyDescent="0.3">
      <c r="A177" s="14">
        <v>1984</v>
      </c>
      <c r="B177" t="s">
        <v>3067</v>
      </c>
      <c r="C177" t="s">
        <v>889</v>
      </c>
      <c r="D177" s="25" t="s">
        <v>3068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13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f>SUM(E177:BB177)</f>
        <v>13</v>
      </c>
      <c r="BD177" s="33">
        <f>IF(BC177=0,0,LARGE(E177:BB177,1))</f>
        <v>13</v>
      </c>
      <c r="BE177" s="33">
        <f>IF(BC177=0,0,LARGE(E177:BB177,2))</f>
        <v>0</v>
      </c>
      <c r="BF177" s="33">
        <f>IF(BC177=0,0,LARGE(E177:BB177,3))</f>
        <v>0</v>
      </c>
      <c r="BG177" s="33">
        <f>IF(BC177=0,0,LARGE(E177:BB177,4))</f>
        <v>0</v>
      </c>
      <c r="BH177" s="33">
        <f>IF(BC177=0,0,LARGE(E177:BB177,5))</f>
        <v>0</v>
      </c>
      <c r="BI177" s="33">
        <f>IF(BC177=0,0,LARGE(E177:BB177,6))</f>
        <v>0</v>
      </c>
      <c r="BJ177" s="33">
        <f>IF(BC177=0,0,LARGE(E177:BB177,7))</f>
        <v>0</v>
      </c>
      <c r="BK177" s="43">
        <f>SUM(BD177:BJ177)</f>
        <v>13</v>
      </c>
      <c r="BL177">
        <v>47</v>
      </c>
      <c r="BM177" t="str">
        <f>B177</f>
        <v>Wong Ka Fai</v>
      </c>
      <c r="BN177" t="str">
        <f>C177</f>
        <v>Natalie</v>
      </c>
      <c r="BO177" t="str">
        <f>D177</f>
        <v>Trigether</v>
      </c>
    </row>
    <row r="178" spans="1:67" x14ac:dyDescent="0.3">
      <c r="A178" s="14">
        <v>1975</v>
      </c>
      <c r="B178" t="s">
        <v>961</v>
      </c>
      <c r="C178" t="s">
        <v>877</v>
      </c>
      <c r="D178" s="25" t="s">
        <v>664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13</v>
      </c>
      <c r="AZ178">
        <v>0</v>
      </c>
      <c r="BA178">
        <v>0</v>
      </c>
      <c r="BB178">
        <v>0</v>
      </c>
      <c r="BC178">
        <f>SUM(E178:BB178)</f>
        <v>13</v>
      </c>
      <c r="BD178" s="33">
        <f>IF(BC178=0,0,LARGE(E178:BB178,1))</f>
        <v>13</v>
      </c>
      <c r="BE178" s="33">
        <f>IF(BC178=0,0,LARGE(E178:BB178,2))</f>
        <v>0</v>
      </c>
      <c r="BF178" s="33">
        <f>IF(BC178=0,0,LARGE(E178:BB178,3))</f>
        <v>0</v>
      </c>
      <c r="BG178" s="33">
        <f>IF(BC178=0,0,LARGE(E178:BB178,4))</f>
        <v>0</v>
      </c>
      <c r="BH178" s="33">
        <f>IF(BC178=0,0,LARGE(E178:BB178,5))</f>
        <v>0</v>
      </c>
      <c r="BI178" s="33">
        <f>IF(BC178=0,0,LARGE(E178:BB178,6))</f>
        <v>0</v>
      </c>
      <c r="BJ178" s="33">
        <f>IF(BC178=0,0,LARGE(E178:BB178,7))</f>
        <v>0</v>
      </c>
      <c r="BK178" s="43">
        <f>SUM(BD178:BJ178)</f>
        <v>13</v>
      </c>
      <c r="BL178">
        <v>39</v>
      </c>
      <c r="BM178" t="str">
        <f>B178</f>
        <v>Zimmermann</v>
      </c>
      <c r="BN178" t="str">
        <f>C178</f>
        <v>Nadia</v>
      </c>
      <c r="BO178" t="str">
        <f>D178</f>
        <v>Yvorne</v>
      </c>
    </row>
    <row r="179" spans="1:67" x14ac:dyDescent="0.3">
      <c r="A179" s="14">
        <v>1980</v>
      </c>
      <c r="B179" t="s">
        <v>463</v>
      </c>
      <c r="C179" t="s">
        <v>70</v>
      </c>
      <c r="D179" s="25" t="s">
        <v>65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12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f>SUM(E179:BB179)</f>
        <v>12</v>
      </c>
      <c r="BD179" s="33">
        <f>IF(BC179=0,0,LARGE(E179:BB179,1))</f>
        <v>12</v>
      </c>
      <c r="BE179" s="33">
        <f>IF(BC179=0,0,LARGE(E179:BB179,2))</f>
        <v>0</v>
      </c>
      <c r="BF179" s="33">
        <f>IF(BC179=0,0,LARGE(E179:BB179,3))</f>
        <v>0</v>
      </c>
      <c r="BG179" s="33">
        <f>IF(BC179=0,0,LARGE(E179:BB179,4))</f>
        <v>0</v>
      </c>
      <c r="BH179" s="33">
        <f>IF(BC179=0,0,LARGE(E179:BB179,5))</f>
        <v>0</v>
      </c>
      <c r="BI179" s="33">
        <f>IF(BC179=0,0,LARGE(E179:BB179,6))</f>
        <v>0</v>
      </c>
      <c r="BJ179" s="33">
        <f>IF(BC179=0,0,LARGE(E179:BB179,7))</f>
        <v>0</v>
      </c>
      <c r="BK179" s="43">
        <f>SUM(BD179:BJ179)</f>
        <v>12</v>
      </c>
      <c r="BL179">
        <v>45</v>
      </c>
      <c r="BM179" t="str">
        <f>B179</f>
        <v>Aymon</v>
      </c>
      <c r="BN179" t="str">
        <f>C179</f>
        <v>Sophie</v>
      </c>
      <c r="BO179" t="str">
        <f>D179</f>
        <v>Ayent</v>
      </c>
    </row>
    <row r="180" spans="1:67" x14ac:dyDescent="0.3">
      <c r="A180" s="14">
        <v>1982</v>
      </c>
      <c r="B180" t="s">
        <v>2327</v>
      </c>
      <c r="C180" t="s">
        <v>2328</v>
      </c>
      <c r="D180" s="25" t="s">
        <v>768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12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f>SUM(E180:BB180)</f>
        <v>12</v>
      </c>
      <c r="BD180" s="33">
        <f>IF(BC180=0,0,LARGE(E180:BB180,1))</f>
        <v>12</v>
      </c>
      <c r="BE180" s="33">
        <f>IF(BC180=0,0,LARGE(E180:BB180,2))</f>
        <v>0</v>
      </c>
      <c r="BF180" s="33">
        <f>IF(BC180=0,0,LARGE(E180:BB180,3))</f>
        <v>0</v>
      </c>
      <c r="BG180" s="33">
        <f>IF(BC180=0,0,LARGE(E180:BB180,4))</f>
        <v>0</v>
      </c>
      <c r="BH180" s="33">
        <f>IF(BC180=0,0,LARGE(E180:BB180,5))</f>
        <v>0</v>
      </c>
      <c r="BI180" s="33">
        <f>IF(BC180=0,0,LARGE(E180:BB180,6))</f>
        <v>0</v>
      </c>
      <c r="BJ180" s="33">
        <f>IF(BC180=0,0,LARGE(E180:BB180,7))</f>
        <v>0</v>
      </c>
      <c r="BK180" s="43">
        <f>SUM(BD180:BJ180)</f>
        <v>12</v>
      </c>
      <c r="BL180">
        <v>45</v>
      </c>
      <c r="BM180" t="str">
        <f>B180</f>
        <v>Herzog</v>
      </c>
      <c r="BN180" t="str">
        <f>C180</f>
        <v>Adèle</v>
      </c>
      <c r="BO180" t="str">
        <f>D180</f>
        <v>Lausanne</v>
      </c>
    </row>
    <row r="181" spans="1:67" x14ac:dyDescent="0.3">
      <c r="A181" s="14">
        <v>1978</v>
      </c>
      <c r="B181" t="s">
        <v>873</v>
      </c>
      <c r="C181" t="s">
        <v>874</v>
      </c>
      <c r="D181" s="25" t="s">
        <v>875</v>
      </c>
      <c r="E181">
        <v>0</v>
      </c>
      <c r="F181">
        <v>0</v>
      </c>
      <c r="G181">
        <v>0</v>
      </c>
      <c r="H181">
        <v>0</v>
      </c>
      <c r="I181">
        <v>12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f>SUM(E181:BB181)</f>
        <v>12</v>
      </c>
      <c r="BD181" s="33">
        <f>IF(BC181=0,0,LARGE(E181:BB181,1))</f>
        <v>12</v>
      </c>
      <c r="BE181" s="33">
        <f>IF(BC181=0,0,LARGE(E181:BB181,2))</f>
        <v>0</v>
      </c>
      <c r="BF181" s="33">
        <f>IF(BC181=0,0,LARGE(E181:BB181,3))</f>
        <v>0</v>
      </c>
      <c r="BG181" s="33">
        <f>IF(BC181=0,0,LARGE(E181:BB181,4))</f>
        <v>0</v>
      </c>
      <c r="BH181" s="33">
        <f>IF(BC181=0,0,LARGE(E181:BB181,5))</f>
        <v>0</v>
      </c>
      <c r="BI181" s="33">
        <f>IF(BC181=0,0,LARGE(E181:BB181,6))</f>
        <v>0</v>
      </c>
      <c r="BJ181" s="33">
        <f>IF(BC181=0,0,LARGE(E181:BB181,7))</f>
        <v>0</v>
      </c>
      <c r="BK181" s="43">
        <f>SUM(BD181:BJ181)</f>
        <v>12</v>
      </c>
      <c r="BL181">
        <v>38</v>
      </c>
      <c r="BM181" t="str">
        <f>B181</f>
        <v>Jacquérioz</v>
      </c>
      <c r="BN181" t="str">
        <f>C181</f>
        <v>Albane</v>
      </c>
      <c r="BO181" t="str">
        <f>D181</f>
        <v>Chemin</v>
      </c>
    </row>
    <row r="182" spans="1:67" x14ac:dyDescent="0.3">
      <c r="A182" s="14">
        <v>1984</v>
      </c>
      <c r="B182" t="s">
        <v>3069</v>
      </c>
      <c r="C182" t="s">
        <v>2738</v>
      </c>
      <c r="D182" s="25" t="s">
        <v>3070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12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f>SUM(E182:BB182)</f>
        <v>12</v>
      </c>
      <c r="BD182" s="33">
        <f>IF(BC182=0,0,LARGE(E182:BB182,1))</f>
        <v>12</v>
      </c>
      <c r="BE182" s="33">
        <f>IF(BC182=0,0,LARGE(E182:BB182,2))</f>
        <v>0</v>
      </c>
      <c r="BF182" s="33">
        <f>IF(BC182=0,0,LARGE(E182:BB182,3))</f>
        <v>0</v>
      </c>
      <c r="BG182" s="33">
        <f>IF(BC182=0,0,LARGE(E182:BB182,4))</f>
        <v>0</v>
      </c>
      <c r="BH182" s="33">
        <f>IF(BC182=0,0,LARGE(E182:BB182,5))</f>
        <v>0</v>
      </c>
      <c r="BI182" s="33">
        <f>IF(BC182=0,0,LARGE(E182:BB182,6))</f>
        <v>0</v>
      </c>
      <c r="BJ182" s="33">
        <f>IF(BC182=0,0,LARGE(E182:BB182,7))</f>
        <v>0</v>
      </c>
      <c r="BK182" s="43">
        <f>SUM(BD182:BJ182)</f>
        <v>12</v>
      </c>
      <c r="BL182">
        <v>47</v>
      </c>
      <c r="BM182" t="str">
        <f>B182</f>
        <v>Lagomarsino</v>
      </c>
      <c r="BN182" t="str">
        <f>C182</f>
        <v>Sara</v>
      </c>
      <c r="BO182" t="str">
        <f>D182</f>
        <v>Atletica Levante</v>
      </c>
    </row>
    <row r="183" spans="1:67" x14ac:dyDescent="0.3">
      <c r="A183" s="14">
        <v>1984</v>
      </c>
      <c r="B183" t="s">
        <v>1069</v>
      </c>
      <c r="C183" t="s">
        <v>597</v>
      </c>
      <c r="D183" s="25" t="s">
        <v>104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12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f>SUM(E183:BB183)</f>
        <v>12</v>
      </c>
      <c r="BD183" s="33">
        <f>IF(BC183=0,0,LARGE(E183:BB183,1))</f>
        <v>12</v>
      </c>
      <c r="BE183" s="33">
        <f>IF(BC183=0,0,LARGE(E183:BB183,2))</f>
        <v>0</v>
      </c>
      <c r="BF183" s="33">
        <f>IF(BC183=0,0,LARGE(E183:BB183,3))</f>
        <v>0</v>
      </c>
      <c r="BG183" s="33">
        <f>IF(BC183=0,0,LARGE(E183:BB183,4))</f>
        <v>0</v>
      </c>
      <c r="BH183" s="33">
        <f>IF(BC183=0,0,LARGE(E183:BB183,5))</f>
        <v>0</v>
      </c>
      <c r="BI183" s="33">
        <f>IF(BC183=0,0,LARGE(E183:BB183,6))</f>
        <v>0</v>
      </c>
      <c r="BJ183" s="33">
        <f>IF(BC183=0,0,LARGE(E183:BB183,7))</f>
        <v>0</v>
      </c>
      <c r="BK183" s="43">
        <f>SUM(BD183:BJ183)</f>
        <v>12</v>
      </c>
      <c r="BL183">
        <v>38</v>
      </c>
      <c r="BM183" t="str">
        <f>B183</f>
        <v>Moreillon</v>
      </c>
      <c r="BN183" t="str">
        <f>C183</f>
        <v>Sandra</v>
      </c>
      <c r="BO183" t="str">
        <f>D183</f>
        <v>Lens</v>
      </c>
    </row>
    <row r="184" spans="1:67" x14ac:dyDescent="0.3">
      <c r="A184" s="14">
        <v>1984</v>
      </c>
      <c r="B184" t="s">
        <v>822</v>
      </c>
      <c r="C184" t="s">
        <v>318</v>
      </c>
      <c r="D184" s="25" t="s">
        <v>3716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12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f>SUM(E184:BB184)</f>
        <v>12</v>
      </c>
      <c r="BD184" s="33">
        <f>IF(BC184=0,0,LARGE(E184:BB184,1))</f>
        <v>12</v>
      </c>
      <c r="BE184" s="33">
        <f>IF(BC184=0,0,LARGE(E184:BB184,2))</f>
        <v>0</v>
      </c>
      <c r="BF184" s="33">
        <f>IF(BC184=0,0,LARGE(E184:BB184,3))</f>
        <v>0</v>
      </c>
      <c r="BG184" s="33">
        <f>IF(BC184=0,0,LARGE(E184:BB184,4))</f>
        <v>0</v>
      </c>
      <c r="BH184" s="33">
        <f>IF(BC184=0,0,LARGE(E184:BB184,5))</f>
        <v>0</v>
      </c>
      <c r="BI184" s="33">
        <f>IF(BC184=0,0,LARGE(E184:BB184,6))</f>
        <v>0</v>
      </c>
      <c r="BJ184" s="33">
        <f>IF(BC184=0,0,LARGE(E184:BB184,7))</f>
        <v>0</v>
      </c>
      <c r="BK184" s="43">
        <f>SUM(BD184:BJ184)</f>
        <v>12</v>
      </c>
      <c r="BL184">
        <v>49</v>
      </c>
      <c r="BM184" t="str">
        <f>B184</f>
        <v>Pache</v>
      </c>
      <c r="BN184" t="str">
        <f>C184</f>
        <v>Emmanuelle</v>
      </c>
      <c r="BO184" t="str">
        <f>D184</f>
        <v>Grand-Saconnex</v>
      </c>
    </row>
    <row r="185" spans="1:67" x14ac:dyDescent="0.3">
      <c r="A185" s="14">
        <v>1979</v>
      </c>
      <c r="B185" t="s">
        <v>1294</v>
      </c>
      <c r="C185" t="s">
        <v>1295</v>
      </c>
      <c r="D185" s="25" t="s">
        <v>1296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12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f>SUM(E185:BB185)</f>
        <v>12</v>
      </c>
      <c r="BD185" s="33">
        <f>IF(BC185=0,0,LARGE(E185:BB185,1))</f>
        <v>12</v>
      </c>
      <c r="BE185" s="33">
        <f>IF(BC185=0,0,LARGE(E185:BB185,2))</f>
        <v>0</v>
      </c>
      <c r="BF185" s="33">
        <f>IF(BC185=0,0,LARGE(E185:BB185,3))</f>
        <v>0</v>
      </c>
      <c r="BG185" s="33">
        <f>IF(BC185=0,0,LARGE(E185:BB185,4))</f>
        <v>0</v>
      </c>
      <c r="BH185" s="33">
        <f>IF(BC185=0,0,LARGE(E185:BB185,5))</f>
        <v>0</v>
      </c>
      <c r="BI185" s="33">
        <f>IF(BC185=0,0,LARGE(E185:BB185,6))</f>
        <v>0</v>
      </c>
      <c r="BJ185" s="33">
        <f>IF(BC185=0,0,LARGE(E185:BB185,7))</f>
        <v>0</v>
      </c>
      <c r="BK185" s="43">
        <f>SUM(BD185:BJ185)</f>
        <v>12</v>
      </c>
      <c r="BL185">
        <v>41</v>
      </c>
      <c r="BM185" t="str">
        <f>B185</f>
        <v>Zeiter</v>
      </c>
      <c r="BN185" t="str">
        <f>C185</f>
        <v>Arienne</v>
      </c>
      <c r="BO185" t="str">
        <f>D185</f>
        <v>Gamsen</v>
      </c>
    </row>
    <row r="186" spans="1:67" x14ac:dyDescent="0.3">
      <c r="A186" s="14">
        <v>1983</v>
      </c>
      <c r="B186" t="s">
        <v>412</v>
      </c>
      <c r="C186" t="s">
        <v>413</v>
      </c>
      <c r="D186" s="25" t="s">
        <v>414</v>
      </c>
      <c r="E186">
        <v>0</v>
      </c>
      <c r="F186">
        <v>0</v>
      </c>
      <c r="G186">
        <v>11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f>SUM(E186:BB186)</f>
        <v>11</v>
      </c>
      <c r="BD186" s="33">
        <f>IF(BC186=0,0,LARGE(E186:BB186,1))</f>
        <v>11</v>
      </c>
      <c r="BE186" s="33">
        <f>IF(BC186=0,0,LARGE(E186:BB186,2))</f>
        <v>0</v>
      </c>
      <c r="BF186" s="33">
        <f>IF(BC186=0,0,LARGE(E186:BB186,3))</f>
        <v>0</v>
      </c>
      <c r="BG186" s="33">
        <f>IF(BC186=0,0,LARGE(E186:BB186,4))</f>
        <v>0</v>
      </c>
      <c r="BH186" s="33">
        <f>IF(BC186=0,0,LARGE(E186:BB186,5))</f>
        <v>0</v>
      </c>
      <c r="BI186" s="33">
        <f>IF(BC186=0,0,LARGE(E186:BB186,6))</f>
        <v>0</v>
      </c>
      <c r="BJ186" s="33">
        <f>IF(BC186=0,0,LARGE(E186:BB186,7))</f>
        <v>0</v>
      </c>
      <c r="BK186" s="43">
        <f>SUM(BD186:BJ186)</f>
        <v>11</v>
      </c>
      <c r="BL186">
        <v>25</v>
      </c>
      <c r="BM186" t="str">
        <f>B186</f>
        <v>Albasini</v>
      </c>
      <c r="BN186" t="str">
        <f>C186</f>
        <v>Aline</v>
      </c>
      <c r="BO186" t="str">
        <f>D186</f>
        <v>Loc</v>
      </c>
    </row>
    <row r="187" spans="1:67" x14ac:dyDescent="0.3">
      <c r="A187" s="14">
        <v>1979</v>
      </c>
      <c r="B187" t="s">
        <v>1302</v>
      </c>
      <c r="C187" t="s">
        <v>318</v>
      </c>
      <c r="D187" s="25" t="s">
        <v>653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11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f>SUM(E187:BB187)</f>
        <v>11</v>
      </c>
      <c r="BD187" s="33">
        <f>IF(BC187=0,0,LARGE(E187:BB187,1))</f>
        <v>11</v>
      </c>
      <c r="BE187" s="33">
        <f>IF(BC187=0,0,LARGE(E187:BB187,2))</f>
        <v>0</v>
      </c>
      <c r="BF187" s="33">
        <f>IF(BC187=0,0,LARGE(E187:BB187,3))</f>
        <v>0</v>
      </c>
      <c r="BG187" s="33">
        <f>IF(BC187=0,0,LARGE(E187:BB187,4))</f>
        <v>0</v>
      </c>
      <c r="BH187" s="33">
        <f>IF(BC187=0,0,LARGE(E187:BB187,5))</f>
        <v>0</v>
      </c>
      <c r="BI187" s="33">
        <f>IF(BC187=0,0,LARGE(E187:BB187,6))</f>
        <v>0</v>
      </c>
      <c r="BJ187" s="33">
        <f>IF(BC187=0,0,LARGE(E187:BB187,7))</f>
        <v>0</v>
      </c>
      <c r="BK187" s="43">
        <f>SUM(BD187:BJ187)</f>
        <v>11</v>
      </c>
      <c r="BL187">
        <v>45</v>
      </c>
      <c r="BM187" t="str">
        <f>B187</f>
        <v>Burri</v>
      </c>
      <c r="BN187" t="str">
        <f>C187</f>
        <v>Emmanuelle</v>
      </c>
      <c r="BO187" t="str">
        <f>D187</f>
        <v>Vessy</v>
      </c>
    </row>
    <row r="188" spans="1:67" x14ac:dyDescent="0.3">
      <c r="A188" s="14">
        <v>1983</v>
      </c>
      <c r="B188" t="s">
        <v>247</v>
      </c>
      <c r="C188" t="s">
        <v>81</v>
      </c>
      <c r="D188" s="25" t="s">
        <v>314</v>
      </c>
      <c r="E188">
        <v>0</v>
      </c>
      <c r="F188">
        <v>11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f>SUM(E188:BB188)</f>
        <v>11</v>
      </c>
      <c r="BD188" s="33">
        <f>IF(BC188=0,0,LARGE(E188:BB188,1))</f>
        <v>11</v>
      </c>
      <c r="BE188" s="33">
        <f>IF(BC188=0,0,LARGE(E188:BB188,2))</f>
        <v>0</v>
      </c>
      <c r="BF188" s="33">
        <f>IF(BC188=0,0,LARGE(E188:BB188,3))</f>
        <v>0</v>
      </c>
      <c r="BG188" s="33">
        <f>IF(BC188=0,0,LARGE(E188:BB188,4))</f>
        <v>0</v>
      </c>
      <c r="BH188" s="33">
        <f>IF(BC188=0,0,LARGE(E188:BB188,5))</f>
        <v>0</v>
      </c>
      <c r="BI188" s="33">
        <f>IF(BC188=0,0,LARGE(E188:BB188,6))</f>
        <v>0</v>
      </c>
      <c r="BJ188" s="33">
        <f>IF(BC188=0,0,LARGE(E188:BB188,7))</f>
        <v>0</v>
      </c>
      <c r="BK188" s="43">
        <f>SUM(BD188:BJ188)</f>
        <v>11</v>
      </c>
      <c r="BL188">
        <v>10</v>
      </c>
      <c r="BM188" t="str">
        <f>B188</f>
        <v>Dupuis</v>
      </c>
      <c r="BN188" t="str">
        <f>C188</f>
        <v>Cindy</v>
      </c>
      <c r="BO188" t="str">
        <f>D188</f>
        <v>Aven</v>
      </c>
    </row>
    <row r="189" spans="1:67" x14ac:dyDescent="0.3">
      <c r="A189" s="14">
        <v>1983</v>
      </c>
      <c r="B189" t="s">
        <v>1183</v>
      </c>
      <c r="C189" t="s">
        <v>363</v>
      </c>
      <c r="D189" s="25" t="s">
        <v>12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11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f>SUM(E189:BB189)</f>
        <v>11</v>
      </c>
      <c r="BD189" s="33">
        <f>IF(BC189=0,0,LARGE(E189:BB189,1))</f>
        <v>11</v>
      </c>
      <c r="BE189" s="33">
        <f>IF(BC189=0,0,LARGE(E189:BB189,2))</f>
        <v>0</v>
      </c>
      <c r="BF189" s="33">
        <f>IF(BC189=0,0,LARGE(E189:BB189,3))</f>
        <v>0</v>
      </c>
      <c r="BG189" s="33">
        <f>IF(BC189=0,0,LARGE(E189:BB189,4))</f>
        <v>0</v>
      </c>
      <c r="BH189" s="33">
        <f>IF(BC189=0,0,LARGE(E189:BB189,5))</f>
        <v>0</v>
      </c>
      <c r="BI189" s="33">
        <f>IF(BC189=0,0,LARGE(E189:BB189,6))</f>
        <v>0</v>
      </c>
      <c r="BJ189" s="33">
        <f>IF(BC189=0,0,LARGE(E189:BB189,7))</f>
        <v>0</v>
      </c>
      <c r="BK189" s="43">
        <f>SUM(BD189:BJ189)</f>
        <v>11</v>
      </c>
      <c r="BL189">
        <v>39</v>
      </c>
      <c r="BM189" t="str">
        <f>B189</f>
        <v>Dussex</v>
      </c>
      <c r="BN189" t="str">
        <f>C189</f>
        <v>Céline</v>
      </c>
      <c r="BO189" t="str">
        <f>D189</f>
        <v>Martigny</v>
      </c>
    </row>
    <row r="190" spans="1:67" x14ac:dyDescent="0.3">
      <c r="A190" s="14">
        <v>1981</v>
      </c>
      <c r="B190" t="s">
        <v>2655</v>
      </c>
      <c r="C190" t="s">
        <v>2574</v>
      </c>
      <c r="D190" s="25" t="s">
        <v>2656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11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f>SUM(E190:BB190)</f>
        <v>11</v>
      </c>
      <c r="BD190" s="33">
        <f>IF(BC190=0,0,LARGE(E190:BB190,1))</f>
        <v>11</v>
      </c>
      <c r="BE190" s="33">
        <f>IF(BC190=0,0,LARGE(E190:BB190,2))</f>
        <v>0</v>
      </c>
      <c r="BF190" s="33">
        <f>IF(BC190=0,0,LARGE(E190:BB190,3))</f>
        <v>0</v>
      </c>
      <c r="BG190" s="33">
        <f>IF(BC190=0,0,LARGE(E190:BB190,4))</f>
        <v>0</v>
      </c>
      <c r="BH190" s="33">
        <f>IF(BC190=0,0,LARGE(E190:BB190,5))</f>
        <v>0</v>
      </c>
      <c r="BI190" s="33">
        <f>IF(BC190=0,0,LARGE(E190:BB190,6))</f>
        <v>0</v>
      </c>
      <c r="BJ190" s="33">
        <f>IF(BC190=0,0,LARGE(E190:BB190,7))</f>
        <v>0</v>
      </c>
      <c r="BK190" s="43">
        <f>SUM(BD190:BJ190)</f>
        <v>11</v>
      </c>
      <c r="BL190">
        <v>46</v>
      </c>
      <c r="BM190" t="str">
        <f>B190</f>
        <v>Piedra</v>
      </c>
      <c r="BN190" t="str">
        <f>C190</f>
        <v>Viviana</v>
      </c>
      <c r="BO190" t="str">
        <f>D190</f>
        <v>Costa Rica</v>
      </c>
    </row>
    <row r="191" spans="1:67" x14ac:dyDescent="0.3">
      <c r="A191" s="14">
        <v>1979</v>
      </c>
      <c r="B191" t="s">
        <v>240</v>
      </c>
      <c r="C191" t="s">
        <v>1070</v>
      </c>
      <c r="D191" s="25" t="s">
        <v>1071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11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f>SUM(E191:BB191)</f>
        <v>11</v>
      </c>
      <c r="BD191" s="33">
        <f>IF(BC191=0,0,LARGE(E191:BB191,1))</f>
        <v>11</v>
      </c>
      <c r="BE191" s="33">
        <f>IF(BC191=0,0,LARGE(E191:BB191,2))</f>
        <v>0</v>
      </c>
      <c r="BF191" s="33">
        <f>IF(BC191=0,0,LARGE(E191:BB191,3))</f>
        <v>0</v>
      </c>
      <c r="BG191" s="33">
        <f>IF(BC191=0,0,LARGE(E191:BB191,4))</f>
        <v>0</v>
      </c>
      <c r="BH191" s="33">
        <f>IF(BC191=0,0,LARGE(E191:BB191,5))</f>
        <v>0</v>
      </c>
      <c r="BI191" s="33">
        <f>IF(BC191=0,0,LARGE(E191:BB191,6))</f>
        <v>0</v>
      </c>
      <c r="BJ191" s="33">
        <f>IF(BC191=0,0,LARGE(E191:BB191,7))</f>
        <v>0</v>
      </c>
      <c r="BK191" s="43">
        <f>SUM(BD191:BJ191)</f>
        <v>11</v>
      </c>
      <c r="BL191">
        <v>38</v>
      </c>
      <c r="BM191" t="str">
        <f>B191</f>
        <v>Rodriguez</v>
      </c>
      <c r="BN191" t="str">
        <f>C191</f>
        <v>Cotelo</v>
      </c>
      <c r="BO191" t="str">
        <f>D191</f>
        <v>ESP-Isa</v>
      </c>
    </row>
    <row r="192" spans="1:67" x14ac:dyDescent="0.3">
      <c r="A192" s="14">
        <v>1979</v>
      </c>
      <c r="B192" t="s">
        <v>570</v>
      </c>
      <c r="C192" t="s">
        <v>571</v>
      </c>
      <c r="D192" s="25" t="s">
        <v>572</v>
      </c>
      <c r="E192">
        <v>0</v>
      </c>
      <c r="F192">
        <v>0</v>
      </c>
      <c r="G192">
        <v>0</v>
      </c>
      <c r="H192">
        <v>11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f>SUM(E192:BB192)</f>
        <v>11</v>
      </c>
      <c r="BD192" s="33">
        <f>IF(BC192=0,0,LARGE(E192:BB192,1))</f>
        <v>11</v>
      </c>
      <c r="BE192" s="33">
        <f>IF(BC192=0,0,LARGE(E192:BB192,2))</f>
        <v>0</v>
      </c>
      <c r="BF192" s="33">
        <f>IF(BC192=0,0,LARGE(E192:BB192,3))</f>
        <v>0</v>
      </c>
      <c r="BG192" s="33">
        <f>IF(BC192=0,0,LARGE(E192:BB192,4))</f>
        <v>0</v>
      </c>
      <c r="BH192" s="33">
        <f>IF(BC192=0,0,LARGE(E192:BB192,5))</f>
        <v>0</v>
      </c>
      <c r="BI192" s="33">
        <f>IF(BC192=0,0,LARGE(E192:BB192,6))</f>
        <v>0</v>
      </c>
      <c r="BJ192" s="33">
        <f>IF(BC192=0,0,LARGE(E192:BB192,7))</f>
        <v>0</v>
      </c>
      <c r="BK192" s="43">
        <f>SUM(BD192:BJ192)</f>
        <v>11</v>
      </c>
      <c r="BL192">
        <v>29</v>
      </c>
      <c r="BM192" t="str">
        <f>B192</f>
        <v>Thévoz</v>
      </c>
      <c r="BN192" t="str">
        <f>C192</f>
        <v>Nadine</v>
      </c>
      <c r="BO192" t="str">
        <f>D192</f>
        <v>Champéry</v>
      </c>
    </row>
    <row r="193" spans="1:67" x14ac:dyDescent="0.3">
      <c r="A193" s="14">
        <v>1984</v>
      </c>
      <c r="B193" t="s">
        <v>3071</v>
      </c>
      <c r="C193" t="s">
        <v>3072</v>
      </c>
      <c r="D193" s="25" t="s">
        <v>3073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11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f>SUM(E193:BB193)</f>
        <v>11</v>
      </c>
      <c r="BD193" s="33">
        <f>IF(BC193=0,0,LARGE(E193:BB193,1))</f>
        <v>11</v>
      </c>
      <c r="BE193" s="33">
        <f>IF(BC193=0,0,LARGE(E193:BB193,2))</f>
        <v>0</v>
      </c>
      <c r="BF193" s="33">
        <f>IF(BC193=0,0,LARGE(E193:BB193,3))</f>
        <v>0</v>
      </c>
      <c r="BG193" s="33">
        <f>IF(BC193=0,0,LARGE(E193:BB193,4))</f>
        <v>0</v>
      </c>
      <c r="BH193" s="33">
        <f>IF(BC193=0,0,LARGE(E193:BB193,5))</f>
        <v>0</v>
      </c>
      <c r="BI193" s="33">
        <f>IF(BC193=0,0,LARGE(E193:BB193,6))</f>
        <v>0</v>
      </c>
      <c r="BJ193" s="33">
        <f>IF(BC193=0,0,LARGE(E193:BB193,7))</f>
        <v>0</v>
      </c>
      <c r="BK193" s="43">
        <f>SUM(BD193:BJ193)</f>
        <v>11</v>
      </c>
      <c r="BL193">
        <v>47</v>
      </c>
      <c r="BM193" t="str">
        <f>B193</f>
        <v>Velasco</v>
      </c>
      <c r="BN193" t="str">
        <f>C193</f>
        <v>Mercedes</v>
      </c>
      <c r="BO193" t="str">
        <f>D193</f>
        <v>CD runtriton</v>
      </c>
    </row>
    <row r="194" spans="1:67" x14ac:dyDescent="0.3">
      <c r="A194" s="14">
        <v>1981</v>
      </c>
      <c r="B194" t="s">
        <v>3717</v>
      </c>
      <c r="C194" t="s">
        <v>3718</v>
      </c>
      <c r="D194" s="25" t="s">
        <v>12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11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f>SUM(E194:BB194)</f>
        <v>11</v>
      </c>
      <c r="BD194" s="33">
        <f>IF(BC194=0,0,LARGE(E194:BB194,1))</f>
        <v>11</v>
      </c>
      <c r="BE194" s="33">
        <f>IF(BC194=0,0,LARGE(E194:BB194,2))</f>
        <v>0</v>
      </c>
      <c r="BF194" s="33">
        <f>IF(BC194=0,0,LARGE(E194:BB194,3))</f>
        <v>0</v>
      </c>
      <c r="BG194" s="33">
        <f>IF(BC194=0,0,LARGE(E194:BB194,4))</f>
        <v>0</v>
      </c>
      <c r="BH194" s="33">
        <f>IF(BC194=0,0,LARGE(E194:BB194,5))</f>
        <v>0</v>
      </c>
      <c r="BI194" s="33">
        <f>IF(BC194=0,0,LARGE(E194:BB194,6))</f>
        <v>0</v>
      </c>
      <c r="BJ194" s="33">
        <f>IF(BC194=0,0,LARGE(E194:BB194,7))</f>
        <v>0</v>
      </c>
      <c r="BK194" s="43">
        <f>SUM(BD194:BJ194)</f>
        <v>11</v>
      </c>
      <c r="BL194">
        <v>49</v>
      </c>
      <c r="BM194" t="str">
        <f>B194</f>
        <v>Zbinden</v>
      </c>
      <c r="BN194" t="str">
        <f>C194</f>
        <v>Somia</v>
      </c>
      <c r="BO194" t="str">
        <f>D194</f>
        <v>Martigny</v>
      </c>
    </row>
    <row r="195" spans="1:67" x14ac:dyDescent="0.3">
      <c r="A195" s="14">
        <v>1979</v>
      </c>
      <c r="B195" t="s">
        <v>415</v>
      </c>
      <c r="C195" t="s">
        <v>416</v>
      </c>
      <c r="D195" s="25" t="s">
        <v>106</v>
      </c>
      <c r="E195">
        <v>0</v>
      </c>
      <c r="F195">
        <v>0</v>
      </c>
      <c r="G195">
        <v>10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f>SUM(E195:BB195)</f>
        <v>10</v>
      </c>
      <c r="BD195" s="33">
        <f>IF(BC195=0,0,LARGE(E195:BB195,1))</f>
        <v>10</v>
      </c>
      <c r="BE195" s="33">
        <f>IF(BC195=0,0,LARGE(E195:BB195,2))</f>
        <v>0</v>
      </c>
      <c r="BF195" s="33">
        <f>IF(BC195=0,0,LARGE(E195:BB195,3))</f>
        <v>0</v>
      </c>
      <c r="BG195" s="33">
        <f>IF(BC195=0,0,LARGE(E195:BB195,4))</f>
        <v>0</v>
      </c>
      <c r="BH195" s="33">
        <f>IF(BC195=0,0,LARGE(E195:BB195,5))</f>
        <v>0</v>
      </c>
      <c r="BI195" s="33">
        <f>IF(BC195=0,0,LARGE(E195:BB195,6))</f>
        <v>0</v>
      </c>
      <c r="BJ195" s="33">
        <f>IF(BC195=0,0,LARGE(E195:BB195,7))</f>
        <v>0</v>
      </c>
      <c r="BK195" s="43">
        <f>SUM(BD195:BJ195)</f>
        <v>10</v>
      </c>
      <c r="BL195">
        <v>25</v>
      </c>
      <c r="BM195" t="str">
        <f>B195</f>
        <v>Alvarez</v>
      </c>
      <c r="BN195" t="str">
        <f>C195</f>
        <v>Véronica</v>
      </c>
      <c r="BO195" t="str">
        <f>D195</f>
        <v>Sierre</v>
      </c>
    </row>
    <row r="196" spans="1:67" x14ac:dyDescent="0.3">
      <c r="A196" s="14">
        <v>1978</v>
      </c>
      <c r="B196" t="s">
        <v>1062</v>
      </c>
      <c r="C196" t="s">
        <v>1072</v>
      </c>
      <c r="D196" s="25" t="s">
        <v>106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10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f>SUM(E196:BB196)</f>
        <v>10</v>
      </c>
      <c r="BD196" s="33">
        <f>IF(BC196=0,0,LARGE(E196:BB196,1))</f>
        <v>10</v>
      </c>
      <c r="BE196" s="33">
        <f>IF(BC196=0,0,LARGE(E196:BB196,2))</f>
        <v>0</v>
      </c>
      <c r="BF196" s="33">
        <f>IF(BC196=0,0,LARGE(E196:BB196,3))</f>
        <v>0</v>
      </c>
      <c r="BG196" s="33">
        <f>IF(BC196=0,0,LARGE(E196:BB196,4))</f>
        <v>0</v>
      </c>
      <c r="BH196" s="33">
        <f>IF(BC196=0,0,LARGE(E196:BB196,5))</f>
        <v>0</v>
      </c>
      <c r="BI196" s="33">
        <f>IF(BC196=0,0,LARGE(E196:BB196,6))</f>
        <v>0</v>
      </c>
      <c r="BJ196" s="33">
        <f>IF(BC196=0,0,LARGE(E196:BB196,7))</f>
        <v>0</v>
      </c>
      <c r="BK196" s="43">
        <f>SUM(BD196:BJ196)</f>
        <v>10</v>
      </c>
      <c r="BL196">
        <v>38</v>
      </c>
      <c r="BM196" t="str">
        <f>B196</f>
        <v>Ballestraz</v>
      </c>
      <c r="BN196" t="str">
        <f>C196</f>
        <v>Virginie</v>
      </c>
      <c r="BO196" t="str">
        <f>D196</f>
        <v>Sierre</v>
      </c>
    </row>
    <row r="197" spans="1:67" x14ac:dyDescent="0.3">
      <c r="A197" s="14">
        <v>1976</v>
      </c>
      <c r="B197" t="s">
        <v>2657</v>
      </c>
      <c r="C197" t="s">
        <v>866</v>
      </c>
      <c r="D197" s="25" t="s">
        <v>1188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10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f>SUM(E197:BB197)</f>
        <v>10</v>
      </c>
      <c r="BD197" s="33">
        <f>IF(BC197=0,0,LARGE(E197:BB197,1))</f>
        <v>10</v>
      </c>
      <c r="BE197" s="33">
        <f>IF(BC197=0,0,LARGE(E197:BB197,2))</f>
        <v>0</v>
      </c>
      <c r="BF197" s="33">
        <f>IF(BC197=0,0,LARGE(E197:BB197,3))</f>
        <v>0</v>
      </c>
      <c r="BG197" s="33">
        <f>IF(BC197=0,0,LARGE(E197:BB197,4))</f>
        <v>0</v>
      </c>
      <c r="BH197" s="33">
        <f>IF(BC197=0,0,LARGE(E197:BB197,5))</f>
        <v>0</v>
      </c>
      <c r="BI197" s="33">
        <f>IF(BC197=0,0,LARGE(E197:BB197,6))</f>
        <v>0</v>
      </c>
      <c r="BJ197" s="33">
        <f>IF(BC197=0,0,LARGE(E197:BB197,7))</f>
        <v>0</v>
      </c>
      <c r="BK197" s="43">
        <f>SUM(BD197:BJ197)</f>
        <v>10</v>
      </c>
      <c r="BL197">
        <v>46</v>
      </c>
      <c r="BM197" t="str">
        <f>B197</f>
        <v xml:space="preserve">Desboeufs </v>
      </c>
      <c r="BN197" t="str">
        <f>C197</f>
        <v>Sandrine</v>
      </c>
      <c r="BO197" t="str">
        <f>D197</f>
        <v>Bassecourt</v>
      </c>
    </row>
    <row r="198" spans="1:67" x14ac:dyDescent="0.3">
      <c r="A198" s="14">
        <v>1980</v>
      </c>
      <c r="B198" t="s">
        <v>3074</v>
      </c>
      <c r="C198" t="s">
        <v>3075</v>
      </c>
      <c r="D198" s="25"/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10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f>SUM(E198:BB198)</f>
        <v>10</v>
      </c>
      <c r="BD198" s="33">
        <f>IF(BC198=0,0,LARGE(E198:BB198,1))</f>
        <v>10</v>
      </c>
      <c r="BE198" s="33">
        <f>IF(BC198=0,0,LARGE(E198:BB198,2))</f>
        <v>0</v>
      </c>
      <c r="BF198" s="33">
        <f>IF(BC198=0,0,LARGE(E198:BB198,3))</f>
        <v>0</v>
      </c>
      <c r="BG198" s="33">
        <f>IF(BC198=0,0,LARGE(E198:BB198,4))</f>
        <v>0</v>
      </c>
      <c r="BH198" s="33">
        <f>IF(BC198=0,0,LARGE(E198:BB198,5))</f>
        <v>0</v>
      </c>
      <c r="BI198" s="33">
        <f>IF(BC198=0,0,LARGE(E198:BB198,6))</f>
        <v>0</v>
      </c>
      <c r="BJ198" s="33">
        <f>IF(BC198=0,0,LARGE(E198:BB198,7))</f>
        <v>0</v>
      </c>
      <c r="BK198" s="43">
        <f>SUM(BD198:BJ198)</f>
        <v>10</v>
      </c>
      <c r="BL198">
        <v>47</v>
      </c>
      <c r="BM198" t="str">
        <f>B198</f>
        <v>Dufour</v>
      </c>
      <c r="BN198" t="str">
        <f>C198</f>
        <v>Ludivine</v>
      </c>
    </row>
    <row r="199" spans="1:67" x14ac:dyDescent="0.3">
      <c r="A199" s="14">
        <v>1976</v>
      </c>
      <c r="B199" t="s">
        <v>315</v>
      </c>
      <c r="C199" t="s">
        <v>135</v>
      </c>
      <c r="D199" s="25" t="s">
        <v>65</v>
      </c>
      <c r="E199">
        <v>0</v>
      </c>
      <c r="F199">
        <v>10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f>SUM(E199:BB199)</f>
        <v>10</v>
      </c>
      <c r="BD199" s="33">
        <f>IF(BC199=0,0,LARGE(E199:BB199,1))</f>
        <v>10</v>
      </c>
      <c r="BE199" s="33">
        <f>IF(BC199=0,0,LARGE(E199:BB199,2))</f>
        <v>0</v>
      </c>
      <c r="BF199" s="33">
        <f>IF(BC199=0,0,LARGE(E199:BB199,3))</f>
        <v>0</v>
      </c>
      <c r="BG199" s="33">
        <f>IF(BC199=0,0,LARGE(E199:BB199,4))</f>
        <v>0</v>
      </c>
      <c r="BH199" s="33">
        <f>IF(BC199=0,0,LARGE(E199:BB199,5))</f>
        <v>0</v>
      </c>
      <c r="BI199" s="33">
        <f>IF(BC199=0,0,LARGE(E199:BB199,6))</f>
        <v>0</v>
      </c>
      <c r="BJ199" s="33">
        <f>IF(BC199=0,0,LARGE(E199:BB199,7))</f>
        <v>0</v>
      </c>
      <c r="BK199" s="43">
        <f>SUM(BD199:BJ199)</f>
        <v>10</v>
      </c>
      <c r="BL199">
        <v>11</v>
      </c>
      <c r="BM199" t="str">
        <f>B199</f>
        <v>Fauquex</v>
      </c>
      <c r="BN199" t="str">
        <f>C199</f>
        <v>Anne-Laure</v>
      </c>
      <c r="BO199" t="str">
        <f>D199</f>
        <v>Ayent</v>
      </c>
    </row>
    <row r="200" spans="1:67" x14ac:dyDescent="0.3">
      <c r="A200" s="14">
        <v>1977</v>
      </c>
      <c r="B200" t="s">
        <v>1819</v>
      </c>
      <c r="C200" t="s">
        <v>425</v>
      </c>
      <c r="D200" s="25" t="s">
        <v>1820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10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f>SUM(E200:BB200)</f>
        <v>10</v>
      </c>
      <c r="BD200" s="33">
        <f>IF(BC200=0,0,LARGE(E200:BB200,1))</f>
        <v>10</v>
      </c>
      <c r="BE200" s="33">
        <f>IF(BC200=0,0,LARGE(E200:BB200,2))</f>
        <v>0</v>
      </c>
      <c r="BF200" s="33">
        <f>IF(BC200=0,0,LARGE(E200:BB200,3))</f>
        <v>0</v>
      </c>
      <c r="BG200" s="33">
        <f>IF(BC200=0,0,LARGE(E200:BB200,4))</f>
        <v>0</v>
      </c>
      <c r="BH200" s="33">
        <f>IF(BC200=0,0,LARGE(E200:BB200,5))</f>
        <v>0</v>
      </c>
      <c r="BI200" s="33">
        <f>IF(BC200=0,0,LARGE(E200:BB200,6))</f>
        <v>0</v>
      </c>
      <c r="BJ200" s="33">
        <f>IF(BC200=0,0,LARGE(E200:BB200,7))</f>
        <v>0</v>
      </c>
      <c r="BK200" s="43">
        <f>SUM(BD200:BJ200)</f>
        <v>10</v>
      </c>
      <c r="BL200">
        <v>43</v>
      </c>
      <c r="BM200" t="str">
        <f>B200</f>
        <v>Huber</v>
      </c>
      <c r="BN200" t="str">
        <f>C200</f>
        <v>Ruth</v>
      </c>
      <c r="BO200" t="str">
        <f>D200</f>
        <v>Tagertschi</v>
      </c>
    </row>
    <row r="201" spans="1:67" x14ac:dyDescent="0.3">
      <c r="A201" s="14">
        <v>1984</v>
      </c>
      <c r="B201" t="s">
        <v>2355</v>
      </c>
      <c r="C201" t="s">
        <v>372</v>
      </c>
      <c r="D201" s="25" t="s">
        <v>2356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10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f>SUM(E201:BB201)</f>
        <v>10</v>
      </c>
      <c r="BD201" s="33">
        <f>IF(BC201=0,0,LARGE(E201:BB201,1))</f>
        <v>10</v>
      </c>
      <c r="BE201" s="33">
        <f>IF(BC201=0,0,LARGE(E201:BB201,2))</f>
        <v>0</v>
      </c>
      <c r="BF201" s="33">
        <f>IF(BC201=0,0,LARGE(E201:BB201,3))</f>
        <v>0</v>
      </c>
      <c r="BG201" s="33">
        <f>IF(BC201=0,0,LARGE(E201:BB201,4))</f>
        <v>0</v>
      </c>
      <c r="BH201" s="33">
        <f>IF(BC201=0,0,LARGE(E201:BB201,5))</f>
        <v>0</v>
      </c>
      <c r="BI201" s="33">
        <f>IF(BC201=0,0,LARGE(E201:BB201,6))</f>
        <v>0</v>
      </c>
      <c r="BJ201" s="33">
        <f>IF(BC201=0,0,LARGE(E201:BB201,7))</f>
        <v>0</v>
      </c>
      <c r="BK201" s="43">
        <f>SUM(BD201:BJ201)</f>
        <v>10</v>
      </c>
      <c r="BL201">
        <v>45</v>
      </c>
      <c r="BM201" t="str">
        <f>B201</f>
        <v>Noger-Angéloz</v>
      </c>
      <c r="BN201" t="str">
        <f>C201</f>
        <v>Christelle</v>
      </c>
      <c r="BO201" t="str">
        <f>D201</f>
        <v>Giffers</v>
      </c>
    </row>
    <row r="202" spans="1:67" x14ac:dyDescent="0.3">
      <c r="A202" s="14">
        <v>1984</v>
      </c>
      <c r="B202" t="s">
        <v>1299</v>
      </c>
      <c r="C202" t="s">
        <v>1300</v>
      </c>
      <c r="D202" s="25" t="s">
        <v>1301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10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f>SUM(E202:BB202)</f>
        <v>10</v>
      </c>
      <c r="BD202" s="33">
        <f>IF(BC202=0,0,LARGE(E202:BB202,1))</f>
        <v>10</v>
      </c>
      <c r="BE202" s="33">
        <f>IF(BC202=0,0,LARGE(E202:BB202,2))</f>
        <v>0</v>
      </c>
      <c r="BF202" s="33">
        <f>IF(BC202=0,0,LARGE(E202:BB202,3))</f>
        <v>0</v>
      </c>
      <c r="BG202" s="33">
        <f>IF(BC202=0,0,LARGE(E202:BB202,4))</f>
        <v>0</v>
      </c>
      <c r="BH202" s="33">
        <f>IF(BC202=0,0,LARGE(E202:BB202,5))</f>
        <v>0</v>
      </c>
      <c r="BI202" s="33">
        <f>IF(BC202=0,0,LARGE(E202:BB202,6))</f>
        <v>0</v>
      </c>
      <c r="BJ202" s="33">
        <f>IF(BC202=0,0,LARGE(E202:BB202,7))</f>
        <v>0</v>
      </c>
      <c r="BK202" s="43">
        <f>SUM(BD202:BJ202)</f>
        <v>10</v>
      </c>
      <c r="BL202">
        <v>41</v>
      </c>
      <c r="BM202" t="str">
        <f>B202</f>
        <v>Paganoni</v>
      </c>
      <c r="BN202" t="str">
        <f>C202</f>
        <v>Jolanda</v>
      </c>
      <c r="BO202" t="str">
        <f>D202</f>
        <v>Frutigen</v>
      </c>
    </row>
    <row r="203" spans="1:67" x14ac:dyDescent="0.3">
      <c r="A203" s="14">
        <v>1975</v>
      </c>
      <c r="B203" t="s">
        <v>1824</v>
      </c>
      <c r="C203" t="s">
        <v>1264</v>
      </c>
      <c r="D203" s="25" t="s">
        <v>1818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7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3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f>SUM(E203:BB203)</f>
        <v>10</v>
      </c>
      <c r="BD203" s="33">
        <f>IF(BC203=0,0,LARGE(E203:BB203,1))</f>
        <v>7</v>
      </c>
      <c r="BE203" s="33">
        <f>IF(BC203=0,0,LARGE(E203:BB203,2))</f>
        <v>3</v>
      </c>
      <c r="BF203" s="33">
        <f>IF(BC203=0,0,LARGE(E203:BB203,3))</f>
        <v>0</v>
      </c>
      <c r="BG203" s="33">
        <f>IF(BC203=0,0,LARGE(E203:BB203,4))</f>
        <v>0</v>
      </c>
      <c r="BH203" s="33">
        <f>IF(BC203=0,0,LARGE(E203:BB203,5))</f>
        <v>0</v>
      </c>
      <c r="BI203" s="33">
        <f>IF(BC203=0,0,LARGE(E203:BB203,6))</f>
        <v>0</v>
      </c>
      <c r="BJ203" s="33">
        <f>IF(BC203=0,0,LARGE(E203:BB203,7))</f>
        <v>0</v>
      </c>
      <c r="BK203" s="43">
        <f>SUM(BD203:BJ203)</f>
        <v>10</v>
      </c>
      <c r="BL203">
        <v>43</v>
      </c>
      <c r="BM203" t="str">
        <f>B203</f>
        <v>Steffen</v>
      </c>
      <c r="BN203" t="str">
        <f>C203</f>
        <v>Gabriela</v>
      </c>
      <c r="BO203" t="str">
        <f>D203</f>
        <v>Lauftreff Grosswangen</v>
      </c>
    </row>
    <row r="204" spans="1:67" x14ac:dyDescent="0.3">
      <c r="A204" s="14">
        <v>1977</v>
      </c>
      <c r="B204" t="s">
        <v>3307</v>
      </c>
      <c r="C204" t="s">
        <v>396</v>
      </c>
      <c r="D204" s="25" t="s">
        <v>12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10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f>SUM(E204:BB204)</f>
        <v>10</v>
      </c>
      <c r="BD204" s="33">
        <f>IF(BC204=0,0,LARGE(E204:BB204,1))</f>
        <v>10</v>
      </c>
      <c r="BE204" s="33">
        <f>IF(BC204=0,0,LARGE(E204:BB204,2))</f>
        <v>0</v>
      </c>
      <c r="BF204" s="33">
        <f>IF(BC204=0,0,LARGE(E204:BB204,3))</f>
        <v>0</v>
      </c>
      <c r="BG204" s="33">
        <f>IF(BC204=0,0,LARGE(E204:BB204,4))</f>
        <v>0</v>
      </c>
      <c r="BH204" s="33">
        <f>IF(BC204=0,0,LARGE(E204:BB204,5))</f>
        <v>0</v>
      </c>
      <c r="BI204" s="33">
        <f>IF(BC204=0,0,LARGE(E204:BB204,6))</f>
        <v>0</v>
      </c>
      <c r="BJ204" s="33">
        <f>IF(BC204=0,0,LARGE(E204:BB204,7))</f>
        <v>0</v>
      </c>
      <c r="BK204" s="43">
        <f>SUM(BD204:BJ204)</f>
        <v>10</v>
      </c>
      <c r="BL204">
        <v>49</v>
      </c>
      <c r="BM204" t="str">
        <f>B204</f>
        <v>Vuignier</v>
      </c>
      <c r="BN204" t="str">
        <f>C204</f>
        <v>Audrey</v>
      </c>
      <c r="BO204" t="str">
        <f>D204</f>
        <v>Martigny</v>
      </c>
    </row>
    <row r="205" spans="1:67" x14ac:dyDescent="0.3">
      <c r="A205" s="14">
        <v>1979</v>
      </c>
      <c r="B205" t="s">
        <v>1302</v>
      </c>
      <c r="C205" t="s">
        <v>558</v>
      </c>
      <c r="D205" s="25" t="s">
        <v>1262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9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f>SUM(E205:BB205)</f>
        <v>9</v>
      </c>
      <c r="BD205" s="33">
        <f>IF(BC205=0,0,LARGE(E205:BB205,1))</f>
        <v>9</v>
      </c>
      <c r="BE205" s="33">
        <f>IF(BC205=0,0,LARGE(E205:BB205,2))</f>
        <v>0</v>
      </c>
      <c r="BF205" s="33">
        <f>IF(BC205=0,0,LARGE(E205:BB205,3))</f>
        <v>0</v>
      </c>
      <c r="BG205" s="33">
        <f>IF(BC205=0,0,LARGE(E205:BB205,4))</f>
        <v>0</v>
      </c>
      <c r="BH205" s="33">
        <f>IF(BC205=0,0,LARGE(E205:BB205,5))</f>
        <v>0</v>
      </c>
      <c r="BI205" s="33">
        <f>IF(BC205=0,0,LARGE(E205:BB205,6))</f>
        <v>0</v>
      </c>
      <c r="BJ205" s="33">
        <f>IF(BC205=0,0,LARGE(E205:BB205,7))</f>
        <v>0</v>
      </c>
      <c r="BK205" s="43">
        <f>SUM(BD205:BJ205)</f>
        <v>9</v>
      </c>
      <c r="BL205">
        <v>41</v>
      </c>
      <c r="BM205" t="str">
        <f>B205</f>
        <v>Burri</v>
      </c>
      <c r="BN205" t="str">
        <f>C205</f>
        <v>Estelle</v>
      </c>
      <c r="BO205" t="str">
        <f>D205</f>
        <v>Naters</v>
      </c>
    </row>
    <row r="206" spans="1:67" x14ac:dyDescent="0.3">
      <c r="A206" s="14">
        <v>1984</v>
      </c>
      <c r="B206" t="s">
        <v>487</v>
      </c>
      <c r="C206" t="s">
        <v>70</v>
      </c>
      <c r="D206" s="25" t="s">
        <v>40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9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f>SUM(E206:BB206)</f>
        <v>9</v>
      </c>
      <c r="BD206" s="33">
        <f>IF(BC206=0,0,LARGE(E206:BB206,1))</f>
        <v>9</v>
      </c>
      <c r="BE206" s="33">
        <f>IF(BC206=0,0,LARGE(E206:BB206,2))</f>
        <v>0</v>
      </c>
      <c r="BF206" s="33">
        <f>IF(BC206=0,0,LARGE(E206:BB206,3))</f>
        <v>0</v>
      </c>
      <c r="BG206" s="33">
        <f>IF(BC206=0,0,LARGE(E206:BB206,4))</f>
        <v>0</v>
      </c>
      <c r="BH206" s="33">
        <f>IF(BC206=0,0,LARGE(E206:BB206,5))</f>
        <v>0</v>
      </c>
      <c r="BI206" s="33">
        <f>IF(BC206=0,0,LARGE(E206:BB206,6))</f>
        <v>0</v>
      </c>
      <c r="BJ206" s="33">
        <f>IF(BC206=0,0,LARGE(E206:BB206,7))</f>
        <v>0</v>
      </c>
      <c r="BK206" s="43">
        <f>SUM(BD206:BJ206)</f>
        <v>9</v>
      </c>
      <c r="BL206">
        <v>39</v>
      </c>
      <c r="BM206" t="str">
        <f>B206</f>
        <v>Delaloye</v>
      </c>
      <c r="BN206" t="str">
        <f>C206</f>
        <v>Sophie</v>
      </c>
      <c r="BO206" t="str">
        <f>D206</f>
        <v>Sion</v>
      </c>
    </row>
    <row r="207" spans="1:67" x14ac:dyDescent="0.3">
      <c r="A207" s="14">
        <v>1980</v>
      </c>
      <c r="B207" t="s">
        <v>3076</v>
      </c>
      <c r="C207" t="s">
        <v>3077</v>
      </c>
      <c r="D207" s="25" t="s">
        <v>3078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9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f>SUM(E207:BB207)</f>
        <v>9</v>
      </c>
      <c r="BD207" s="33">
        <f>IF(BC207=0,0,LARGE(E207:BB207,1))</f>
        <v>9</v>
      </c>
      <c r="BE207" s="33">
        <f>IF(BC207=0,0,LARGE(E207:BB207,2))</f>
        <v>0</v>
      </c>
      <c r="BF207" s="33">
        <f>IF(BC207=0,0,LARGE(E207:BB207,3))</f>
        <v>0</v>
      </c>
      <c r="BG207" s="33">
        <f>IF(BC207=0,0,LARGE(E207:BB207,4))</f>
        <v>0</v>
      </c>
      <c r="BH207" s="33">
        <f>IF(BC207=0,0,LARGE(E207:BB207,5))</f>
        <v>0</v>
      </c>
      <c r="BI207" s="33">
        <f>IF(BC207=0,0,LARGE(E207:BB207,6))</f>
        <v>0</v>
      </c>
      <c r="BJ207" s="33">
        <f>IF(BC207=0,0,LARGE(E207:BB207,7))</f>
        <v>0</v>
      </c>
      <c r="BK207" s="43">
        <f>SUM(BD207:BJ207)</f>
        <v>9</v>
      </c>
      <c r="BL207">
        <v>47</v>
      </c>
      <c r="BM207" t="str">
        <f>B207</f>
        <v>Eggel</v>
      </c>
      <c r="BN207" t="str">
        <f>C207</f>
        <v>Deborah</v>
      </c>
      <c r="BO207" t="str">
        <f>D207</f>
        <v>Triathlon Oberwallis</v>
      </c>
    </row>
    <row r="208" spans="1:67" x14ac:dyDescent="0.3">
      <c r="A208" s="14">
        <v>1984</v>
      </c>
      <c r="B208" t="s">
        <v>417</v>
      </c>
      <c r="C208" t="s">
        <v>418</v>
      </c>
      <c r="D208" s="25" t="s">
        <v>419</v>
      </c>
      <c r="E208">
        <v>0</v>
      </c>
      <c r="F208">
        <v>0</v>
      </c>
      <c r="G208">
        <v>9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f>SUM(E208:BB208)</f>
        <v>9</v>
      </c>
      <c r="BD208" s="33">
        <f>IF(BC208=0,0,LARGE(E208:BB208,1))</f>
        <v>9</v>
      </c>
      <c r="BE208" s="33">
        <f>IF(BC208=0,0,LARGE(E208:BB208,2))</f>
        <v>0</v>
      </c>
      <c r="BF208" s="33">
        <f>IF(BC208=0,0,LARGE(E208:BB208,3))</f>
        <v>0</v>
      </c>
      <c r="BG208" s="33">
        <f>IF(BC208=0,0,LARGE(E208:BB208,4))</f>
        <v>0</v>
      </c>
      <c r="BH208" s="33">
        <f>IF(BC208=0,0,LARGE(E208:BB208,5))</f>
        <v>0</v>
      </c>
      <c r="BI208" s="33">
        <f>IF(BC208=0,0,LARGE(E208:BB208,6))</f>
        <v>0</v>
      </c>
      <c r="BJ208" s="33">
        <f>IF(BC208=0,0,LARGE(E208:BB208,7))</f>
        <v>0</v>
      </c>
      <c r="BK208" s="43">
        <f>SUM(BD208:BJ208)</f>
        <v>9</v>
      </c>
      <c r="BL208">
        <v>26</v>
      </c>
      <c r="BM208" t="str">
        <f>B208</f>
        <v>Gerber</v>
      </c>
      <c r="BN208" t="str">
        <f>C208</f>
        <v>Corinne</v>
      </c>
      <c r="BO208" t="str">
        <f>D208</f>
        <v>Bolligen</v>
      </c>
    </row>
    <row r="209" spans="1:67" x14ac:dyDescent="0.3">
      <c r="A209" s="14">
        <v>1983</v>
      </c>
      <c r="B209" t="s">
        <v>1942</v>
      </c>
      <c r="C209" t="s">
        <v>83</v>
      </c>
      <c r="D209" s="25" t="s">
        <v>600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9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f>SUM(E209:BB209)</f>
        <v>9</v>
      </c>
      <c r="BD209" s="33">
        <f>IF(BC209=0,0,LARGE(E209:BB209,1))</f>
        <v>9</v>
      </c>
      <c r="BE209" s="33">
        <f>IF(BC209=0,0,LARGE(E209:BB209,2))</f>
        <v>0</v>
      </c>
      <c r="BF209" s="33">
        <f>IF(BC209=0,0,LARGE(E209:BB209,3))</f>
        <v>0</v>
      </c>
      <c r="BG209" s="33">
        <f>IF(BC209=0,0,LARGE(E209:BB209,4))</f>
        <v>0</v>
      </c>
      <c r="BH209" s="33">
        <f>IF(BC209=0,0,LARGE(E209:BB209,5))</f>
        <v>0</v>
      </c>
      <c r="BI209" s="33">
        <f>IF(BC209=0,0,LARGE(E209:BB209,6))</f>
        <v>0</v>
      </c>
      <c r="BJ209" s="33">
        <f>IF(BC209=0,0,LARGE(E209:BB209,7))</f>
        <v>0</v>
      </c>
      <c r="BK209" s="43">
        <f>SUM(BD209:BJ209)</f>
        <v>9</v>
      </c>
      <c r="BL209">
        <v>49</v>
      </c>
      <c r="BM209" t="str">
        <f>B209</f>
        <v>Grandjean</v>
      </c>
      <c r="BN209" t="str">
        <f>C209</f>
        <v>Laure</v>
      </c>
      <c r="BO209" t="str">
        <f>D209</f>
        <v>St-Triphon</v>
      </c>
    </row>
    <row r="210" spans="1:67" x14ac:dyDescent="0.3">
      <c r="A210" s="14">
        <v>1981</v>
      </c>
      <c r="B210" t="s">
        <v>1007</v>
      </c>
      <c r="C210" t="s">
        <v>2331</v>
      </c>
      <c r="D210" s="25" t="s">
        <v>52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9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f>SUM(E210:BB210)</f>
        <v>9</v>
      </c>
      <c r="BD210" s="33">
        <f>IF(BC210=0,0,LARGE(E210:BB210,1))</f>
        <v>9</v>
      </c>
      <c r="BE210" s="33">
        <f>IF(BC210=0,0,LARGE(E210:BB210,2))</f>
        <v>0</v>
      </c>
      <c r="BF210" s="33">
        <f>IF(BC210=0,0,LARGE(E210:BB210,3))</f>
        <v>0</v>
      </c>
      <c r="BG210" s="33">
        <f>IF(BC210=0,0,LARGE(E210:BB210,4))</f>
        <v>0</v>
      </c>
      <c r="BH210" s="33">
        <f>IF(BC210=0,0,LARGE(E210:BB210,5))</f>
        <v>0</v>
      </c>
      <c r="BI210" s="33">
        <f>IF(BC210=0,0,LARGE(E210:BB210,6))</f>
        <v>0</v>
      </c>
      <c r="BJ210" s="33">
        <f>IF(BC210=0,0,LARGE(E210:BB210,7))</f>
        <v>0</v>
      </c>
      <c r="BK210" s="43">
        <f>SUM(BD210:BJ210)</f>
        <v>9</v>
      </c>
      <c r="BL210">
        <v>45</v>
      </c>
      <c r="BM210" t="str">
        <f>B210</f>
        <v>Jollien</v>
      </c>
      <c r="BN210" t="str">
        <f>C210</f>
        <v>Mimi</v>
      </c>
      <c r="BO210" t="str">
        <f>D210</f>
        <v>Savièse</v>
      </c>
    </row>
    <row r="211" spans="1:67" x14ac:dyDescent="0.3">
      <c r="A211" s="14">
        <v>1982</v>
      </c>
      <c r="B211" t="s">
        <v>2658</v>
      </c>
      <c r="C211" t="s">
        <v>1316</v>
      </c>
      <c r="D211" s="25" t="s">
        <v>65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9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f>SUM(E211:BB211)</f>
        <v>9</v>
      </c>
      <c r="BD211" s="33">
        <f>IF(BC211=0,0,LARGE(E211:BB211,1))</f>
        <v>9</v>
      </c>
      <c r="BE211" s="33">
        <f>IF(BC211=0,0,LARGE(E211:BB211,2))</f>
        <v>0</v>
      </c>
      <c r="BF211" s="33">
        <f>IF(BC211=0,0,LARGE(E211:BB211,3))</f>
        <v>0</v>
      </c>
      <c r="BG211" s="33">
        <f>IF(BC211=0,0,LARGE(E211:BB211,4))</f>
        <v>0</v>
      </c>
      <c r="BH211" s="33">
        <f>IF(BC211=0,0,LARGE(E211:BB211,5))</f>
        <v>0</v>
      </c>
      <c r="BI211" s="33">
        <f>IF(BC211=0,0,LARGE(E211:BB211,6))</f>
        <v>0</v>
      </c>
      <c r="BJ211" s="33">
        <f>IF(BC211=0,0,LARGE(E211:BB211,7))</f>
        <v>0</v>
      </c>
      <c r="BK211" s="43">
        <f>SUM(BD211:BJ211)</f>
        <v>9</v>
      </c>
      <c r="BL211">
        <v>46</v>
      </c>
      <c r="BM211" t="str">
        <f>B211</f>
        <v>Nesa</v>
      </c>
      <c r="BN211" t="str">
        <f>C211</f>
        <v>Daniela</v>
      </c>
      <c r="BO211" t="str">
        <f>D211</f>
        <v>Ayent</v>
      </c>
    </row>
    <row r="212" spans="1:67" x14ac:dyDescent="0.3">
      <c r="A212" s="14">
        <v>1982</v>
      </c>
      <c r="B212" t="s">
        <v>147</v>
      </c>
      <c r="C212" t="s">
        <v>36</v>
      </c>
      <c r="D212" s="25" t="s">
        <v>123</v>
      </c>
      <c r="E212">
        <v>0</v>
      </c>
      <c r="F212">
        <v>9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f>SUM(E212:BB212)</f>
        <v>9</v>
      </c>
      <c r="BD212" s="33">
        <f>IF(BC212=0,0,LARGE(E212:BB212,1))</f>
        <v>9</v>
      </c>
      <c r="BE212" s="33">
        <f>IF(BC212=0,0,LARGE(E212:BB212,2))</f>
        <v>0</v>
      </c>
      <c r="BF212" s="33">
        <f>IF(BC212=0,0,LARGE(E212:BB212,3))</f>
        <v>0</v>
      </c>
      <c r="BG212" s="33">
        <f>IF(BC212=0,0,LARGE(E212:BB212,4))</f>
        <v>0</v>
      </c>
      <c r="BH212" s="33">
        <f>IF(BC212=0,0,LARGE(E212:BB212,5))</f>
        <v>0</v>
      </c>
      <c r="BI212" s="33">
        <f>IF(BC212=0,0,LARGE(E212:BB212,6))</f>
        <v>0</v>
      </c>
      <c r="BJ212" s="33">
        <f>IF(BC212=0,0,LARGE(E212:BB212,7))</f>
        <v>0</v>
      </c>
      <c r="BK212" s="43">
        <f>SUM(BD212:BJ212)</f>
        <v>9</v>
      </c>
      <c r="BL212">
        <v>12</v>
      </c>
      <c r="BM212" t="str">
        <f>B212</f>
        <v>Tosi</v>
      </c>
      <c r="BN212" t="str">
        <f>C212</f>
        <v>Christine</v>
      </c>
      <c r="BO212" t="str">
        <f>D212</f>
        <v>Venthône</v>
      </c>
    </row>
    <row r="213" spans="1:67" x14ac:dyDescent="0.3">
      <c r="A213" s="14">
        <v>1978</v>
      </c>
      <c r="B213" t="s">
        <v>2357</v>
      </c>
      <c r="C213" t="s">
        <v>37</v>
      </c>
      <c r="D213" s="25" t="s">
        <v>1002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9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f>SUM(E213:BB213)</f>
        <v>9</v>
      </c>
      <c r="BD213" s="33">
        <f>IF(BC213=0,0,LARGE(E213:BB213,1))</f>
        <v>9</v>
      </c>
      <c r="BE213" s="33">
        <f>IF(BC213=0,0,LARGE(E213:BB213,2))</f>
        <v>0</v>
      </c>
      <c r="BF213" s="33">
        <f>IF(BC213=0,0,LARGE(E213:BB213,3))</f>
        <v>0</v>
      </c>
      <c r="BG213" s="33">
        <f>IF(BC213=0,0,LARGE(E213:BB213,4))</f>
        <v>0</v>
      </c>
      <c r="BH213" s="33">
        <f>IF(BC213=0,0,LARGE(E213:BB213,5))</f>
        <v>0</v>
      </c>
      <c r="BI213" s="33">
        <f>IF(BC213=0,0,LARGE(E213:BB213,6))</f>
        <v>0</v>
      </c>
      <c r="BJ213" s="33">
        <f>IF(BC213=0,0,LARGE(E213:BB213,7))</f>
        <v>0</v>
      </c>
      <c r="BK213" s="43">
        <f>SUM(BD213:BJ213)</f>
        <v>9</v>
      </c>
      <c r="BL213">
        <v>45</v>
      </c>
      <c r="BM213" t="str">
        <f>B213</f>
        <v>Viret</v>
      </c>
      <c r="BN213" t="str">
        <f>C213</f>
        <v>Mélanie</v>
      </c>
      <c r="BO213" t="str">
        <f>D213</f>
        <v>Hérémence</v>
      </c>
    </row>
    <row r="214" spans="1:67" x14ac:dyDescent="0.3">
      <c r="A214" s="14">
        <v>1981</v>
      </c>
      <c r="B214" s="27" t="s">
        <v>1303</v>
      </c>
      <c r="C214" t="s">
        <v>1304</v>
      </c>
      <c r="D214" s="25" t="s">
        <v>1256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8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f>SUM(E214:BB214)</f>
        <v>8</v>
      </c>
      <c r="BD214" s="33">
        <f>IF(BC214=0,0,LARGE(E214:BB214,1))</f>
        <v>8</v>
      </c>
      <c r="BE214" s="33">
        <f>IF(BC214=0,0,LARGE(E214:BB214,2))</f>
        <v>0</v>
      </c>
      <c r="BF214" s="33">
        <f>IF(BC214=0,0,LARGE(E214:BB214,3))</f>
        <v>0</v>
      </c>
      <c r="BG214" s="33">
        <f>IF(BC214=0,0,LARGE(E214:BB214,4))</f>
        <v>0</v>
      </c>
      <c r="BH214" s="33">
        <f>IF(BC214=0,0,LARGE(E214:BB214,5))</f>
        <v>0</v>
      </c>
      <c r="BI214" s="33">
        <f>IF(BC214=0,0,LARGE(E214:BB214,6))</f>
        <v>0</v>
      </c>
      <c r="BJ214" s="33">
        <f>IF(BC214=0,0,LARGE(E214:BB214,7))</f>
        <v>0</v>
      </c>
      <c r="BK214" s="43">
        <f>SUM(BD214:BJ214)</f>
        <v>8</v>
      </c>
      <c r="BL214">
        <v>41</v>
      </c>
      <c r="BM214" t="str">
        <f>B214</f>
        <v>Eidamshaus</v>
      </c>
      <c r="BN214" t="str">
        <f>C214</f>
        <v>Elena</v>
      </c>
      <c r="BO214" t="str">
        <f>D214</f>
        <v>Visp</v>
      </c>
    </row>
    <row r="215" spans="1:67" x14ac:dyDescent="0.3">
      <c r="A215" s="14">
        <v>1978</v>
      </c>
      <c r="B215" t="s">
        <v>2332</v>
      </c>
      <c r="C215" t="s">
        <v>2333</v>
      </c>
      <c r="D215" s="25" t="s">
        <v>2334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8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f>SUM(E215:BB215)</f>
        <v>8</v>
      </c>
      <c r="BD215" s="33">
        <f>IF(BC215=0,0,LARGE(E215:BB215,1))</f>
        <v>8</v>
      </c>
      <c r="BE215" s="33">
        <f>IF(BC215=0,0,LARGE(E215:BB215,2))</f>
        <v>0</v>
      </c>
      <c r="BF215" s="33">
        <f>IF(BC215=0,0,LARGE(E215:BB215,3))</f>
        <v>0</v>
      </c>
      <c r="BG215" s="33">
        <f>IF(BC215=0,0,LARGE(E215:BB215,4))</f>
        <v>0</v>
      </c>
      <c r="BH215" s="33">
        <f>IF(BC215=0,0,LARGE(E215:BB215,5))</f>
        <v>0</v>
      </c>
      <c r="BI215" s="33">
        <f>IF(BC215=0,0,LARGE(E215:BB215,6))</f>
        <v>0</v>
      </c>
      <c r="BJ215" s="33">
        <f>IF(BC215=0,0,LARGE(E215:BB215,7))</f>
        <v>0</v>
      </c>
      <c r="BK215" s="43">
        <f>SUM(BD215:BJ215)</f>
        <v>8</v>
      </c>
      <c r="BL215">
        <v>45</v>
      </c>
      <c r="BM215" t="str">
        <f>B215</f>
        <v>Gobet</v>
      </c>
      <c r="BN215" t="str">
        <f>C215</f>
        <v>Rouba</v>
      </c>
      <c r="BO215" t="str">
        <f>D215</f>
        <v>Morlon</v>
      </c>
    </row>
    <row r="216" spans="1:67" x14ac:dyDescent="0.3">
      <c r="A216" s="14">
        <v>1978</v>
      </c>
      <c r="B216" t="s">
        <v>1073</v>
      </c>
      <c r="C216" t="s">
        <v>1074</v>
      </c>
      <c r="D216" s="25" t="s">
        <v>106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8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f>SUM(E216:BB216)</f>
        <v>8</v>
      </c>
      <c r="BD216" s="33">
        <f>IF(BC216=0,0,LARGE(E216:BB216,1))</f>
        <v>8</v>
      </c>
      <c r="BE216" s="33">
        <f>IF(BC216=0,0,LARGE(E216:BB216,2))</f>
        <v>0</v>
      </c>
      <c r="BF216" s="33">
        <f>IF(BC216=0,0,LARGE(E216:BB216,3))</f>
        <v>0</v>
      </c>
      <c r="BG216" s="33">
        <f>IF(BC216=0,0,LARGE(E216:BB216,4))</f>
        <v>0</v>
      </c>
      <c r="BH216" s="33">
        <f>IF(BC216=0,0,LARGE(E216:BB216,5))</f>
        <v>0</v>
      </c>
      <c r="BI216" s="33">
        <f>IF(BC216=0,0,LARGE(E216:BB216,6))</f>
        <v>0</v>
      </c>
      <c r="BJ216" s="33">
        <f>IF(BC216=0,0,LARGE(E216:BB216,7))</f>
        <v>0</v>
      </c>
      <c r="BK216" s="43">
        <f>SUM(BD216:BJ216)</f>
        <v>8</v>
      </c>
      <c r="BL216">
        <v>39</v>
      </c>
      <c r="BM216" t="str">
        <f>B216</f>
        <v>Herbellin</v>
      </c>
      <c r="BN216" t="str">
        <f>C216</f>
        <v>Anik</v>
      </c>
      <c r="BO216" t="str">
        <f>D216</f>
        <v>Sierre</v>
      </c>
    </row>
    <row r="217" spans="1:67" x14ac:dyDescent="0.3">
      <c r="A217" s="14">
        <v>1979</v>
      </c>
      <c r="B217" t="s">
        <v>1821</v>
      </c>
      <c r="C217" t="s">
        <v>1822</v>
      </c>
      <c r="D217" s="25" t="s">
        <v>1823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8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f>SUM(E217:BB217)</f>
        <v>8</v>
      </c>
      <c r="BD217" s="33">
        <f>IF(BC217=0,0,LARGE(E217:BB217,1))</f>
        <v>8</v>
      </c>
      <c r="BE217" s="33">
        <f>IF(BC217=0,0,LARGE(E217:BB217,2))</f>
        <v>0</v>
      </c>
      <c r="BF217" s="33">
        <f>IF(BC217=0,0,LARGE(E217:BB217,3))</f>
        <v>0</v>
      </c>
      <c r="BG217" s="33">
        <f>IF(BC217=0,0,LARGE(E217:BB217,4))</f>
        <v>0</v>
      </c>
      <c r="BH217" s="33">
        <f>IF(BC217=0,0,LARGE(E217:BB217,5))</f>
        <v>0</v>
      </c>
      <c r="BI217" s="33">
        <f>IF(BC217=0,0,LARGE(E217:BB217,6))</f>
        <v>0</v>
      </c>
      <c r="BJ217" s="33">
        <f>IF(BC217=0,0,LARGE(E217:BB217,7))</f>
        <v>0</v>
      </c>
      <c r="BK217" s="43">
        <f>SUM(BD217:BJ217)</f>
        <v>8</v>
      </c>
      <c r="BL217">
        <v>43</v>
      </c>
      <c r="BM217" t="str">
        <f>B217</f>
        <v>Kaeser</v>
      </c>
      <c r="BN217" t="str">
        <f>C217</f>
        <v>Elisabeth</v>
      </c>
      <c r="BO217" t="str">
        <f>D217</f>
        <v>Charmey</v>
      </c>
    </row>
    <row r="218" spans="1:67" x14ac:dyDescent="0.3">
      <c r="A218" s="14">
        <v>1983</v>
      </c>
      <c r="B218" t="s">
        <v>3719</v>
      </c>
      <c r="C218" t="s">
        <v>3720</v>
      </c>
      <c r="D218" s="25" t="s">
        <v>503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8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f>SUM(E218:BB218)</f>
        <v>8</v>
      </c>
      <c r="BD218" s="33">
        <f>IF(BC218=0,0,LARGE(E218:BB218,1))</f>
        <v>8</v>
      </c>
      <c r="BE218" s="33">
        <f>IF(BC218=0,0,LARGE(E218:BB218,2))</f>
        <v>0</v>
      </c>
      <c r="BF218" s="33">
        <f>IF(BC218=0,0,LARGE(E218:BB218,3))</f>
        <v>0</v>
      </c>
      <c r="BG218" s="33">
        <f>IF(BC218=0,0,LARGE(E218:BB218,4))</f>
        <v>0</v>
      </c>
      <c r="BH218" s="33">
        <f>IF(BC218=0,0,LARGE(E218:BB218,5))</f>
        <v>0</v>
      </c>
      <c r="BI218" s="33">
        <f>IF(BC218=0,0,LARGE(E218:BB218,6))</f>
        <v>0</v>
      </c>
      <c r="BJ218" s="33">
        <f>IF(BC218=0,0,LARGE(E218:BB218,7))</f>
        <v>0</v>
      </c>
      <c r="BK218" s="43">
        <f>SUM(BD218:BJ218)</f>
        <v>8</v>
      </c>
      <c r="BL218">
        <v>49</v>
      </c>
      <c r="BM218" t="str">
        <f>B218</f>
        <v>Linsen</v>
      </c>
      <c r="BN218" t="str">
        <f>C218</f>
        <v>Lauriane</v>
      </c>
      <c r="BO218" t="str">
        <f>D218</f>
        <v>Orsières</v>
      </c>
    </row>
    <row r="219" spans="1:67" x14ac:dyDescent="0.3">
      <c r="A219" s="14">
        <v>1983</v>
      </c>
      <c r="B219" t="s">
        <v>3079</v>
      </c>
      <c r="C219" t="s">
        <v>1376</v>
      </c>
      <c r="D219" s="25" t="s">
        <v>3080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8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f>SUM(E219:BB219)</f>
        <v>8</v>
      </c>
      <c r="BD219" s="33">
        <f>IF(BC219=0,0,LARGE(E219:BB219,1))</f>
        <v>8</v>
      </c>
      <c r="BE219" s="33">
        <f>IF(BC219=0,0,LARGE(E219:BB219,2))</f>
        <v>0</v>
      </c>
      <c r="BF219" s="33">
        <f>IF(BC219=0,0,LARGE(E219:BB219,3))</f>
        <v>0</v>
      </c>
      <c r="BG219" s="33">
        <f>IF(BC219=0,0,LARGE(E219:BB219,4))</f>
        <v>0</v>
      </c>
      <c r="BH219" s="33">
        <f>IF(BC219=0,0,LARGE(E219:BB219,5))</f>
        <v>0</v>
      </c>
      <c r="BI219" s="33">
        <f>IF(BC219=0,0,LARGE(E219:BB219,6))</f>
        <v>0</v>
      </c>
      <c r="BJ219" s="33">
        <f>IF(BC219=0,0,LARGE(E219:BB219,7))</f>
        <v>0</v>
      </c>
      <c r="BK219" s="43">
        <f>SUM(BD219:BJ219)</f>
        <v>8</v>
      </c>
      <c r="BL219">
        <v>47</v>
      </c>
      <c r="BM219" t="str">
        <f>B219</f>
        <v>Ruhter</v>
      </c>
      <c r="BN219" t="str">
        <f>C219</f>
        <v>Marisa</v>
      </c>
      <c r="BO219" t="str">
        <f>D219</f>
        <v>Sportmoduc</v>
      </c>
    </row>
    <row r="220" spans="1:67" x14ac:dyDescent="0.3">
      <c r="A220" s="14">
        <v>1984</v>
      </c>
      <c r="B220" t="s">
        <v>316</v>
      </c>
      <c r="C220" t="s">
        <v>83</v>
      </c>
      <c r="D220" s="25" t="s">
        <v>317</v>
      </c>
      <c r="E220">
        <v>0</v>
      </c>
      <c r="F220">
        <v>8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f>SUM(E220:BB220)</f>
        <v>8</v>
      </c>
      <c r="BD220" s="33">
        <f>IF(BC220=0,0,LARGE(E220:BB220,1))</f>
        <v>8</v>
      </c>
      <c r="BE220" s="33">
        <f>IF(BC220=0,0,LARGE(E220:BB220,2))</f>
        <v>0</v>
      </c>
      <c r="BF220" s="33">
        <f>IF(BC220=0,0,LARGE(E220:BB220,3))</f>
        <v>0</v>
      </c>
      <c r="BG220" s="33">
        <f>IF(BC220=0,0,LARGE(E220:BB220,4))</f>
        <v>0</v>
      </c>
      <c r="BH220" s="33">
        <f>IF(BC220=0,0,LARGE(E220:BB220,5))</f>
        <v>0</v>
      </c>
      <c r="BI220" s="33">
        <f>IF(BC220=0,0,LARGE(E220:BB220,6))</f>
        <v>0</v>
      </c>
      <c r="BJ220" s="33">
        <f>IF(BC220=0,0,LARGE(E220:BB220,7))</f>
        <v>0</v>
      </c>
      <c r="BK220" s="43">
        <f>SUM(BD220:BJ220)</f>
        <v>8</v>
      </c>
      <c r="BL220">
        <v>13</v>
      </c>
      <c r="BM220" t="str">
        <f>B220</f>
        <v>Tremblay</v>
      </c>
      <c r="BN220" t="str">
        <f>C220</f>
        <v>Laure</v>
      </c>
      <c r="BO220" t="str">
        <f>D220</f>
        <v>Chermignon d'en Bas</v>
      </c>
    </row>
    <row r="221" spans="1:67" x14ac:dyDescent="0.3">
      <c r="A221" s="14">
        <v>1978</v>
      </c>
      <c r="B221" t="s">
        <v>119</v>
      </c>
      <c r="C221" t="s">
        <v>420</v>
      </c>
      <c r="D221" s="25" t="s">
        <v>389</v>
      </c>
      <c r="E221">
        <v>0</v>
      </c>
      <c r="F221">
        <v>0</v>
      </c>
      <c r="G221">
        <v>8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f>SUM(E221:BB221)</f>
        <v>8</v>
      </c>
      <c r="BD221" s="33">
        <f>IF(BC221=0,0,LARGE(E221:BB221,1))</f>
        <v>8</v>
      </c>
      <c r="BE221" s="33">
        <f>IF(BC221=0,0,LARGE(E221:BB221,2))</f>
        <v>0</v>
      </c>
      <c r="BF221" s="33">
        <f>IF(BC221=0,0,LARGE(E221:BB221,3))</f>
        <v>0</v>
      </c>
      <c r="BG221" s="33">
        <f>IF(BC221=0,0,LARGE(E221:BB221,4))</f>
        <v>0</v>
      </c>
      <c r="BH221" s="33">
        <f>IF(BC221=0,0,LARGE(E221:BB221,5))</f>
        <v>0</v>
      </c>
      <c r="BI221" s="33">
        <f>IF(BC221=0,0,LARGE(E221:BB221,6))</f>
        <v>0</v>
      </c>
      <c r="BJ221" s="33">
        <f>IF(BC221=0,0,LARGE(E221:BB221,7))</f>
        <v>0</v>
      </c>
      <c r="BK221" s="43">
        <f>SUM(BD221:BJ221)</f>
        <v>8</v>
      </c>
      <c r="BL221">
        <v>26</v>
      </c>
      <c r="BM221" t="str">
        <f>B221</f>
        <v>Zufferey</v>
      </c>
      <c r="BN221" t="str">
        <f>C221</f>
        <v>Claudia</v>
      </c>
      <c r="BO221" t="str">
        <f>D221</f>
        <v>Saxon</v>
      </c>
    </row>
    <row r="222" spans="1:67" x14ac:dyDescent="0.3">
      <c r="A222" s="14">
        <v>1977</v>
      </c>
      <c r="B222" t="s">
        <v>1189</v>
      </c>
      <c r="C222" t="s">
        <v>866</v>
      </c>
      <c r="D222" s="25" t="s">
        <v>1190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7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f>SUM(E222:BB222)</f>
        <v>7</v>
      </c>
      <c r="BD222" s="33">
        <f>IF(BC222=0,0,LARGE(E222:BB222,1))</f>
        <v>7</v>
      </c>
      <c r="BE222" s="33">
        <f>IF(BC222=0,0,LARGE(E222:BB222,2))</f>
        <v>0</v>
      </c>
      <c r="BF222" s="33">
        <f>IF(BC222=0,0,LARGE(E222:BB222,3))</f>
        <v>0</v>
      </c>
      <c r="BG222" s="33">
        <f>IF(BC222=0,0,LARGE(E222:BB222,4))</f>
        <v>0</v>
      </c>
      <c r="BH222" s="33">
        <f>IF(BC222=0,0,LARGE(E222:BB222,5))</f>
        <v>0</v>
      </c>
      <c r="BI222" s="33">
        <f>IF(BC222=0,0,LARGE(E222:BB222,6))</f>
        <v>0</v>
      </c>
      <c r="BJ222" s="33">
        <f>IF(BC222=0,0,LARGE(E222:BB222,7))</f>
        <v>0</v>
      </c>
      <c r="BK222" s="43">
        <f>SUM(BD222:BJ222)</f>
        <v>7</v>
      </c>
      <c r="BL222">
        <v>39</v>
      </c>
      <c r="BM222" t="str">
        <f>B222</f>
        <v>Baly</v>
      </c>
      <c r="BN222" t="str">
        <f>C222</f>
        <v>Sandrine</v>
      </c>
      <c r="BO222" t="str">
        <f>D222</f>
        <v>Territet</v>
      </c>
    </row>
    <row r="223" spans="1:67" x14ac:dyDescent="0.3">
      <c r="A223" s="14">
        <v>1980</v>
      </c>
      <c r="B223" t="s">
        <v>181</v>
      </c>
      <c r="C223" t="s">
        <v>37</v>
      </c>
      <c r="D223" s="25" t="s">
        <v>54</v>
      </c>
      <c r="E223">
        <v>0</v>
      </c>
      <c r="F223">
        <v>7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f>SUM(E223:BB223)</f>
        <v>7</v>
      </c>
      <c r="BD223" s="33">
        <f>IF(BC223=0,0,LARGE(E223:BB223,1))</f>
        <v>7</v>
      </c>
      <c r="BE223" s="33">
        <f>IF(BC223=0,0,LARGE(E223:BB223,2))</f>
        <v>0</v>
      </c>
      <c r="BF223" s="33">
        <f>IF(BC223=0,0,LARGE(E223:BB223,3))</f>
        <v>0</v>
      </c>
      <c r="BG223" s="33">
        <f>IF(BC223=0,0,LARGE(E223:BB223,4))</f>
        <v>0</v>
      </c>
      <c r="BH223" s="33">
        <f>IF(BC223=0,0,LARGE(E223:BB223,5))</f>
        <v>0</v>
      </c>
      <c r="BI223" s="33">
        <f>IF(BC223=0,0,LARGE(E223:BB223,6))</f>
        <v>0</v>
      </c>
      <c r="BJ223" s="33">
        <f>IF(BC223=0,0,LARGE(E223:BB223,7))</f>
        <v>0</v>
      </c>
      <c r="BK223" s="43">
        <f>SUM(BD223:BJ223)</f>
        <v>7</v>
      </c>
      <c r="BL223">
        <v>14</v>
      </c>
      <c r="BM223" t="str">
        <f>B223</f>
        <v>Berrut</v>
      </c>
      <c r="BN223" t="str">
        <f>C223</f>
        <v>Mélanie</v>
      </c>
      <c r="BO223" t="str">
        <f>D223</f>
        <v>Troistorrents</v>
      </c>
    </row>
    <row r="224" spans="1:67" x14ac:dyDescent="0.3">
      <c r="A224" s="14">
        <v>1984</v>
      </c>
      <c r="B224" t="s">
        <v>876</v>
      </c>
      <c r="C224" t="s">
        <v>877</v>
      </c>
      <c r="D224" s="25" t="s">
        <v>878</v>
      </c>
      <c r="E224">
        <v>0</v>
      </c>
      <c r="F224">
        <v>0</v>
      </c>
      <c r="G224">
        <v>0</v>
      </c>
      <c r="H224">
        <v>0</v>
      </c>
      <c r="I224">
        <v>6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1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f>SUM(E224:BB224)</f>
        <v>7</v>
      </c>
      <c r="BD224" s="33">
        <f>IF(BC224=0,0,LARGE(E224:BB224,1))</f>
        <v>6</v>
      </c>
      <c r="BE224" s="33">
        <f>IF(BC224=0,0,LARGE(E224:BB224,2))</f>
        <v>1</v>
      </c>
      <c r="BF224" s="33">
        <f>IF(BC224=0,0,LARGE(E224:BB224,3))</f>
        <v>0</v>
      </c>
      <c r="BG224" s="33">
        <f>IF(BC224=0,0,LARGE(E224:BB224,4))</f>
        <v>0</v>
      </c>
      <c r="BH224" s="33">
        <f>IF(BC224=0,0,LARGE(E224:BB224,5))</f>
        <v>0</v>
      </c>
      <c r="BI224" s="33">
        <f>IF(BC224=0,0,LARGE(E224:BB224,6))</f>
        <v>0</v>
      </c>
      <c r="BJ224" s="33">
        <f>IF(BC224=0,0,LARGE(E224:BB224,7))</f>
        <v>0</v>
      </c>
      <c r="BK224" s="43">
        <f>SUM(BD224:BJ224)</f>
        <v>7</v>
      </c>
      <c r="BL224">
        <v>38</v>
      </c>
      <c r="BM224" t="str">
        <f>B224</f>
        <v>Calderini</v>
      </c>
      <c r="BN224" t="str">
        <f>C224</f>
        <v>Nadia</v>
      </c>
      <c r="BO224" t="str">
        <f>D224</f>
        <v>Chalet Génépy</v>
      </c>
    </row>
    <row r="225" spans="1:67" x14ac:dyDescent="0.3">
      <c r="A225" s="14">
        <v>1984</v>
      </c>
      <c r="B225" t="s">
        <v>2359</v>
      </c>
      <c r="C225" t="s">
        <v>1148</v>
      </c>
      <c r="D225" s="25" t="s">
        <v>190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7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f>SUM(E225:BB225)</f>
        <v>7</v>
      </c>
      <c r="BD225" s="33">
        <f>IF(BC225=0,0,LARGE(E225:BB225,1))</f>
        <v>7</v>
      </c>
      <c r="BE225" s="33">
        <f>IF(BC225=0,0,LARGE(E225:BB225,2))</f>
        <v>0</v>
      </c>
      <c r="BF225" s="33">
        <f>IF(BC225=0,0,LARGE(E225:BB225,3))</f>
        <v>0</v>
      </c>
      <c r="BG225" s="33">
        <f>IF(BC225=0,0,LARGE(E225:BB225,4))</f>
        <v>0</v>
      </c>
      <c r="BH225" s="33">
        <f>IF(BC225=0,0,LARGE(E225:BB225,5))</f>
        <v>0</v>
      </c>
      <c r="BI225" s="33">
        <f>IF(BC225=0,0,LARGE(E225:BB225,6))</f>
        <v>0</v>
      </c>
      <c r="BJ225" s="33">
        <f>IF(BC225=0,0,LARGE(E225:BB225,7))</f>
        <v>0</v>
      </c>
      <c r="BK225" s="43">
        <f>SUM(BD225:BJ225)</f>
        <v>7</v>
      </c>
      <c r="BL225">
        <v>45</v>
      </c>
      <c r="BM225" t="str">
        <f>B225</f>
        <v>Faucet</v>
      </c>
      <c r="BN225" t="str">
        <f>C225</f>
        <v>Claire</v>
      </c>
      <c r="BO225" t="str">
        <f>D225</f>
        <v>Haute-Nendaz</v>
      </c>
    </row>
    <row r="226" spans="1:67" x14ac:dyDescent="0.3">
      <c r="A226" s="14">
        <v>1980</v>
      </c>
      <c r="B226" t="s">
        <v>538</v>
      </c>
      <c r="C226" t="s">
        <v>579</v>
      </c>
      <c r="D226" s="25" t="s">
        <v>580</v>
      </c>
      <c r="E226">
        <v>0</v>
      </c>
      <c r="F226">
        <v>0</v>
      </c>
      <c r="G226">
        <v>0</v>
      </c>
      <c r="H226">
        <v>7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f>SUM(E226:BB226)</f>
        <v>7</v>
      </c>
      <c r="BD226" s="33">
        <f>IF(BC226=0,0,LARGE(E226:BB226,1))</f>
        <v>7</v>
      </c>
      <c r="BE226" s="33">
        <f>IF(BC226=0,0,LARGE(E226:BB226,2))</f>
        <v>0</v>
      </c>
      <c r="BF226" s="33">
        <f>IF(BC226=0,0,LARGE(E226:BB226,3))</f>
        <v>0</v>
      </c>
      <c r="BG226" s="33">
        <f>IF(BC226=0,0,LARGE(E226:BB226,4))</f>
        <v>0</v>
      </c>
      <c r="BH226" s="33">
        <f>IF(BC226=0,0,LARGE(E226:BB226,5))</f>
        <v>0</v>
      </c>
      <c r="BI226" s="33">
        <f>IF(BC226=0,0,LARGE(E226:BB226,6))</f>
        <v>0</v>
      </c>
      <c r="BJ226" s="33">
        <f>IF(BC226=0,0,LARGE(E226:BB226,7))</f>
        <v>0</v>
      </c>
      <c r="BK226" s="43">
        <f>SUM(BD226:BJ226)</f>
        <v>7</v>
      </c>
      <c r="BL226">
        <v>31</v>
      </c>
      <c r="BM226" t="str">
        <f>B226</f>
        <v>Fellay</v>
      </c>
      <c r="BN226" t="str">
        <f>C226</f>
        <v>Jeannette</v>
      </c>
      <c r="BO226" t="str">
        <f>D226</f>
        <v>Bagnes</v>
      </c>
    </row>
    <row r="227" spans="1:67" x14ac:dyDescent="0.3">
      <c r="A227" s="14">
        <v>1984</v>
      </c>
      <c r="B227" t="s">
        <v>1075</v>
      </c>
      <c r="C227" t="s">
        <v>629</v>
      </c>
      <c r="D227" s="25" t="s">
        <v>1076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7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f>SUM(E227:BB227)</f>
        <v>7</v>
      </c>
      <c r="BD227" s="33">
        <f>IF(BC227=0,0,LARGE(E227:BB227,1))</f>
        <v>7</v>
      </c>
      <c r="BE227" s="33">
        <f>IF(BC227=0,0,LARGE(E227:BB227,2))</f>
        <v>0</v>
      </c>
      <c r="BF227" s="33">
        <f>IF(BC227=0,0,LARGE(E227:BB227,3))</f>
        <v>0</v>
      </c>
      <c r="BG227" s="33">
        <f>IF(BC227=0,0,LARGE(E227:BB227,4))</f>
        <v>0</v>
      </c>
      <c r="BH227" s="33">
        <f>IF(BC227=0,0,LARGE(E227:BB227,5))</f>
        <v>0</v>
      </c>
      <c r="BI227" s="33">
        <f>IF(BC227=0,0,LARGE(E227:BB227,6))</f>
        <v>0</v>
      </c>
      <c r="BJ227" s="33">
        <f>IF(BC227=0,0,LARGE(E227:BB227,7))</f>
        <v>0</v>
      </c>
      <c r="BK227" s="43">
        <f>SUM(BD227:BJ227)</f>
        <v>7</v>
      </c>
      <c r="BL227">
        <v>39</v>
      </c>
      <c r="BM227" t="str">
        <f>B227</f>
        <v>Iseli</v>
      </c>
      <c r="BN227" t="str">
        <f>C227</f>
        <v>Patricia</v>
      </c>
      <c r="BO227" t="str">
        <f>D227</f>
        <v>Spiez</v>
      </c>
    </row>
    <row r="228" spans="1:67" x14ac:dyDescent="0.3">
      <c r="A228" s="14">
        <v>1975</v>
      </c>
      <c r="B228" t="s">
        <v>3721</v>
      </c>
      <c r="C228" t="s">
        <v>1072</v>
      </c>
      <c r="D228" s="25"/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7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f>SUM(E228:BB228)</f>
        <v>7</v>
      </c>
      <c r="BD228" s="33">
        <f>IF(BC228=0,0,LARGE(E228:BB228,1))</f>
        <v>7</v>
      </c>
      <c r="BE228" s="33">
        <f>IF(BC228=0,0,LARGE(E228:BB228,2))</f>
        <v>0</v>
      </c>
      <c r="BF228" s="33">
        <f>IF(BC228=0,0,LARGE(E228:BB228,3))</f>
        <v>0</v>
      </c>
      <c r="BG228" s="33">
        <f>IF(BC228=0,0,LARGE(E228:BB228,4))</f>
        <v>0</v>
      </c>
      <c r="BH228" s="33">
        <f>IF(BC228=0,0,LARGE(E228:BB228,5))</f>
        <v>0</v>
      </c>
      <c r="BI228" s="33">
        <f>IF(BC228=0,0,LARGE(E228:BB228,6))</f>
        <v>0</v>
      </c>
      <c r="BJ228" s="33">
        <f>IF(BC228=0,0,LARGE(E228:BB228,7))</f>
        <v>0</v>
      </c>
      <c r="BK228" s="43">
        <f>SUM(BD228:BJ228)</f>
        <v>7</v>
      </c>
      <c r="BL228">
        <v>49</v>
      </c>
      <c r="BM228" t="str">
        <f>B228</f>
        <v>Jordan Duvoisin</v>
      </c>
      <c r="BN228" t="str">
        <f>C228</f>
        <v>Virginie</v>
      </c>
    </row>
    <row r="229" spans="1:67" x14ac:dyDescent="0.3">
      <c r="A229" s="14">
        <v>1976</v>
      </c>
      <c r="B229" t="s">
        <v>2640</v>
      </c>
      <c r="C229" t="s">
        <v>363</v>
      </c>
      <c r="D229" s="25" t="s">
        <v>2353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7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f>SUM(E229:BB229)</f>
        <v>7</v>
      </c>
      <c r="BD229" s="33">
        <f>IF(BC229=0,0,LARGE(E229:BB229,1))</f>
        <v>7</v>
      </c>
      <c r="BE229" s="33">
        <f>IF(BC229=0,0,LARGE(E229:BB229,2))</f>
        <v>0</v>
      </c>
      <c r="BF229" s="33">
        <f>IF(BC229=0,0,LARGE(E229:BB229,3))</f>
        <v>0</v>
      </c>
      <c r="BG229" s="33">
        <f>IF(BC229=0,0,LARGE(E229:BB229,4))</f>
        <v>0</v>
      </c>
      <c r="BH229" s="33">
        <f>IF(BC229=0,0,LARGE(E229:BB229,5))</f>
        <v>0</v>
      </c>
      <c r="BI229" s="33">
        <f>IF(BC229=0,0,LARGE(E229:BB229,6))</f>
        <v>0</v>
      </c>
      <c r="BJ229" s="33">
        <f>IF(BC229=0,0,LARGE(E229:BB229,7))</f>
        <v>0</v>
      </c>
      <c r="BK229" s="43">
        <f>SUM(BD229:BJ229)</f>
        <v>7</v>
      </c>
      <c r="BL229">
        <v>46</v>
      </c>
      <c r="BM229" t="str">
        <f>B229</f>
        <v>Linder</v>
      </c>
      <c r="BN229" t="str">
        <f>C229</f>
        <v>Céline</v>
      </c>
      <c r="BO229" t="str">
        <f>D229</f>
        <v>Bernex</v>
      </c>
    </row>
    <row r="230" spans="1:67" x14ac:dyDescent="0.3">
      <c r="A230" s="14">
        <v>1983</v>
      </c>
      <c r="B230" t="s">
        <v>2064</v>
      </c>
      <c r="C230" t="s">
        <v>82</v>
      </c>
      <c r="D230" s="25" t="s">
        <v>2335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7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f>SUM(E230:BB230)</f>
        <v>7</v>
      </c>
      <c r="BD230" s="33">
        <f>IF(BC230=0,0,LARGE(E230:BB230,1))</f>
        <v>7</v>
      </c>
      <c r="BE230" s="33">
        <f>IF(BC230=0,0,LARGE(E230:BB230,2))</f>
        <v>0</v>
      </c>
      <c r="BF230" s="33">
        <f>IF(BC230=0,0,LARGE(E230:BB230,3))</f>
        <v>0</v>
      </c>
      <c r="BG230" s="33">
        <f>IF(BC230=0,0,LARGE(E230:BB230,4))</f>
        <v>0</v>
      </c>
      <c r="BH230" s="33">
        <f>IF(BC230=0,0,LARGE(E230:BB230,5))</f>
        <v>0</v>
      </c>
      <c r="BI230" s="33">
        <f>IF(BC230=0,0,LARGE(E230:BB230,6))</f>
        <v>0</v>
      </c>
      <c r="BJ230" s="33">
        <f>IF(BC230=0,0,LARGE(E230:BB230,7))</f>
        <v>0</v>
      </c>
      <c r="BK230" s="43">
        <f>SUM(BD230:BJ230)</f>
        <v>7</v>
      </c>
      <c r="BL230">
        <v>45</v>
      </c>
      <c r="BM230" t="str">
        <f>B230</f>
        <v>Pfister</v>
      </c>
      <c r="BN230" t="str">
        <f>C230</f>
        <v>Véronique</v>
      </c>
      <c r="BO230" t="str">
        <f>D230</f>
        <v>Cheseaux-sur-Lausanne</v>
      </c>
    </row>
    <row r="231" spans="1:67" x14ac:dyDescent="0.3">
      <c r="A231" s="14">
        <v>1980</v>
      </c>
      <c r="B231" t="s">
        <v>4099</v>
      </c>
      <c r="C231" t="s">
        <v>142</v>
      </c>
      <c r="D231" s="25" t="s">
        <v>768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7</v>
      </c>
      <c r="BC231">
        <f>SUM(E231:BB231)</f>
        <v>7</v>
      </c>
      <c r="BD231" s="33">
        <f>IF(BC231=0,0,LARGE(E231:BB231,1))</f>
        <v>7</v>
      </c>
      <c r="BE231" s="33">
        <f>IF(BC231=0,0,LARGE(E231:BB231,2))</f>
        <v>0</v>
      </c>
      <c r="BF231" s="33">
        <f>IF(BC231=0,0,LARGE(E231:BB231,3))</f>
        <v>0</v>
      </c>
      <c r="BG231" s="33">
        <f>IF(BC231=0,0,LARGE(E231:BB231,4))</f>
        <v>0</v>
      </c>
      <c r="BH231" s="33">
        <f>IF(BC231=0,0,LARGE(E231:BB231,5))</f>
        <v>0</v>
      </c>
      <c r="BI231" s="33">
        <f>IF(BC231=0,0,LARGE(E231:BB231,6))</f>
        <v>0</v>
      </c>
      <c r="BJ231" s="33">
        <f>IF(BC231=0,0,LARGE(E231:BB231,7))</f>
        <v>0</v>
      </c>
      <c r="BK231" s="43">
        <f>SUM(BD231:BJ231)</f>
        <v>7</v>
      </c>
      <c r="BL231">
        <v>50</v>
      </c>
      <c r="BM231" t="str">
        <f>B231</f>
        <v>Rapenne</v>
      </c>
      <c r="BN231" t="str">
        <f>C231</f>
        <v>Julie</v>
      </c>
      <c r="BO231" t="str">
        <f>D231</f>
        <v>Lausanne</v>
      </c>
    </row>
    <row r="232" spans="1:67" x14ac:dyDescent="0.3">
      <c r="A232" s="14">
        <v>1979</v>
      </c>
      <c r="B232" s="27" t="s">
        <v>592</v>
      </c>
      <c r="C232" t="s">
        <v>593</v>
      </c>
      <c r="D232" s="25" t="s">
        <v>588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6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f>SUM(E232:BB232)</f>
        <v>7</v>
      </c>
      <c r="BD232" s="33">
        <f>IF(BC232=0,0,LARGE(E232:BB232,1))</f>
        <v>6</v>
      </c>
      <c r="BE232" s="33">
        <f>IF(BC232=0,0,LARGE(E232:BB232,2))</f>
        <v>1</v>
      </c>
      <c r="BF232" s="33">
        <f>IF(BC232=0,0,LARGE(E232:BB232,3))</f>
        <v>0</v>
      </c>
      <c r="BG232" s="33">
        <f>IF(BC232=0,0,LARGE(E232:BB232,4))</f>
        <v>0</v>
      </c>
      <c r="BH232" s="33">
        <f>IF(BC232=0,0,LARGE(E232:BB232,5))</f>
        <v>0</v>
      </c>
      <c r="BI232" s="33">
        <f>IF(BC232=0,0,LARGE(E232:BB232,6))</f>
        <v>0</v>
      </c>
      <c r="BJ232" s="33">
        <f>IF(BC232=0,0,LARGE(E232:BB232,7))</f>
        <v>0</v>
      </c>
      <c r="BK232" s="43">
        <f>SUM(BD232:BJ232)</f>
        <v>7</v>
      </c>
      <c r="BL232">
        <v>34</v>
      </c>
      <c r="BM232" t="str">
        <f>B232</f>
        <v>Rosu</v>
      </c>
      <c r="BN232" t="str">
        <f>C232</f>
        <v>Roxana</v>
      </c>
      <c r="BO232" t="str">
        <f>D232</f>
        <v>Collombey-Muraz</v>
      </c>
    </row>
    <row r="233" spans="1:67" x14ac:dyDescent="0.3">
      <c r="A233" s="14">
        <v>1984</v>
      </c>
      <c r="B233" t="s">
        <v>1305</v>
      </c>
      <c r="C233" t="s">
        <v>37</v>
      </c>
      <c r="D233" s="25" t="s">
        <v>1251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7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f>SUM(E233:BB233)</f>
        <v>7</v>
      </c>
      <c r="BD233" s="33">
        <f>IF(BC233=0,0,LARGE(E233:BB233,1))</f>
        <v>7</v>
      </c>
      <c r="BE233" s="33">
        <f>IF(BC233=0,0,LARGE(E233:BB233,2))</f>
        <v>0</v>
      </c>
      <c r="BF233" s="33">
        <f>IF(BC233=0,0,LARGE(E233:BB233,3))</f>
        <v>0</v>
      </c>
      <c r="BG233" s="33">
        <f>IF(BC233=0,0,LARGE(E233:BB233,4))</f>
        <v>0</v>
      </c>
      <c r="BH233" s="33">
        <f>IF(BC233=0,0,LARGE(E233:BB233,5))</f>
        <v>0</v>
      </c>
      <c r="BI233" s="33">
        <f>IF(BC233=0,0,LARGE(E233:BB233,6))</f>
        <v>0</v>
      </c>
      <c r="BJ233" s="33">
        <f>IF(BC233=0,0,LARGE(E233:BB233,7))</f>
        <v>0</v>
      </c>
      <c r="BK233" s="43">
        <f>SUM(BD233:BJ233)</f>
        <v>7</v>
      </c>
      <c r="BL233">
        <v>41</v>
      </c>
      <c r="BM233" t="str">
        <f>B233</f>
        <v>Truffer</v>
      </c>
      <c r="BN233" t="str">
        <f>C233</f>
        <v>Mélanie</v>
      </c>
      <c r="BO233" t="str">
        <f>D233</f>
        <v>Glis</v>
      </c>
    </row>
    <row r="234" spans="1:67" x14ac:dyDescent="0.3">
      <c r="A234" s="14">
        <v>1977</v>
      </c>
      <c r="B234" t="s">
        <v>1825</v>
      </c>
      <c r="C234" t="s">
        <v>1826</v>
      </c>
      <c r="D234" s="25"/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6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f>SUM(E234:BB234)</f>
        <v>6</v>
      </c>
      <c r="BD234" s="33">
        <f>IF(BC234=0,0,LARGE(E234:BB234,1))</f>
        <v>6</v>
      </c>
      <c r="BE234" s="33">
        <f>IF(BC234=0,0,LARGE(E234:BB234,2))</f>
        <v>0</v>
      </c>
      <c r="BF234" s="33">
        <f>IF(BC234=0,0,LARGE(E234:BB234,3))</f>
        <v>0</v>
      </c>
      <c r="BG234" s="33">
        <f>IF(BC234=0,0,LARGE(E234:BB234,4))</f>
        <v>0</v>
      </c>
      <c r="BH234" s="33">
        <f>IF(BC234=0,0,LARGE(E234:BB234,5))</f>
        <v>0</v>
      </c>
      <c r="BI234" s="33">
        <f>IF(BC234=0,0,LARGE(E234:BB234,6))</f>
        <v>0</v>
      </c>
      <c r="BJ234" s="33">
        <f>IF(BC234=0,0,LARGE(E234:BB234,7))</f>
        <v>0</v>
      </c>
      <c r="BK234" s="43">
        <f>SUM(BD234:BJ234)</f>
        <v>6</v>
      </c>
      <c r="BL234">
        <v>43</v>
      </c>
      <c r="BM234" t="str">
        <f>B234</f>
        <v>Beck</v>
      </c>
      <c r="BN234" t="str">
        <f>C234</f>
        <v>Jeanette</v>
      </c>
    </row>
    <row r="235" spans="1:67" x14ac:dyDescent="0.3">
      <c r="A235" s="14">
        <v>1977</v>
      </c>
      <c r="B235" t="s">
        <v>219</v>
      </c>
      <c r="C235" t="s">
        <v>318</v>
      </c>
      <c r="D235" s="25" t="s">
        <v>152</v>
      </c>
      <c r="E235">
        <v>0</v>
      </c>
      <c r="F235">
        <v>6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f>SUM(E235:BB235)</f>
        <v>6</v>
      </c>
      <c r="BD235" s="33">
        <f>IF(BC235=0,0,LARGE(E235:BB235,1))</f>
        <v>6</v>
      </c>
      <c r="BE235" s="33">
        <f>IF(BC235=0,0,LARGE(E235:BB235,2))</f>
        <v>0</v>
      </c>
      <c r="BF235" s="33">
        <f>IF(BC235=0,0,LARGE(E235:BB235,3))</f>
        <v>0</v>
      </c>
      <c r="BG235" s="33">
        <f>IF(BC235=0,0,LARGE(E235:BB235,4))</f>
        <v>0</v>
      </c>
      <c r="BH235" s="33">
        <f>IF(BC235=0,0,LARGE(E235:BB235,5))</f>
        <v>0</v>
      </c>
      <c r="BI235" s="33">
        <f>IF(BC235=0,0,LARGE(E235:BB235,6))</f>
        <v>0</v>
      </c>
      <c r="BJ235" s="33">
        <f>IF(BC235=0,0,LARGE(E235:BB235,7))</f>
        <v>0</v>
      </c>
      <c r="BK235" s="43">
        <f>SUM(BD235:BJ235)</f>
        <v>6</v>
      </c>
      <c r="BL235">
        <v>14</v>
      </c>
      <c r="BM235" t="str">
        <f>B235</f>
        <v>Berclaz</v>
      </c>
      <c r="BN235" t="str">
        <f>C235</f>
        <v>Emmanuelle</v>
      </c>
      <c r="BO235" t="str">
        <f>D235</f>
        <v>Uvrier</v>
      </c>
    </row>
    <row r="236" spans="1:67" x14ac:dyDescent="0.3">
      <c r="A236" s="14">
        <v>1981</v>
      </c>
      <c r="B236" t="s">
        <v>1054</v>
      </c>
      <c r="C236" t="s">
        <v>363</v>
      </c>
      <c r="D236" s="25" t="s">
        <v>476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4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2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f>SUM(E236:BB236)</f>
        <v>6</v>
      </c>
      <c r="BD236" s="33">
        <f>IF(BC236=0,0,LARGE(E236:BB236,1))</f>
        <v>4</v>
      </c>
      <c r="BE236" s="33">
        <f>IF(BC236=0,0,LARGE(E236:BB236,2))</f>
        <v>2</v>
      </c>
      <c r="BF236" s="33">
        <f>IF(BC236=0,0,LARGE(E236:BB236,3))</f>
        <v>0</v>
      </c>
      <c r="BG236" s="33">
        <f>IF(BC236=0,0,LARGE(E236:BB236,4))</f>
        <v>0</v>
      </c>
      <c r="BH236" s="33">
        <f>IF(BC236=0,0,LARGE(E236:BB236,5))</f>
        <v>0</v>
      </c>
      <c r="BI236" s="33">
        <f>IF(BC236=0,0,LARGE(E236:BB236,6))</f>
        <v>0</v>
      </c>
      <c r="BJ236" s="33">
        <f>IF(BC236=0,0,LARGE(E236:BB236,7))</f>
        <v>0</v>
      </c>
      <c r="BK236" s="43">
        <f>SUM(BD236:BJ236)</f>
        <v>6</v>
      </c>
      <c r="BL236">
        <v>40</v>
      </c>
      <c r="BM236" t="str">
        <f>B236</f>
        <v>Bruchez</v>
      </c>
      <c r="BN236" t="str">
        <f>C236</f>
        <v>Céline</v>
      </c>
      <c r="BO236" t="str">
        <f>D236</f>
        <v>Fully</v>
      </c>
    </row>
    <row r="237" spans="1:67" x14ac:dyDescent="0.3">
      <c r="A237" s="14">
        <v>1984</v>
      </c>
      <c r="B237" t="s">
        <v>584</v>
      </c>
      <c r="C237" t="s">
        <v>585</v>
      </c>
      <c r="D237" s="25" t="s">
        <v>553</v>
      </c>
      <c r="E237">
        <v>0</v>
      </c>
      <c r="F237">
        <v>0</v>
      </c>
      <c r="G237">
        <v>0</v>
      </c>
      <c r="H237">
        <v>4</v>
      </c>
      <c r="I237">
        <v>2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f>SUM(E237:BB237)</f>
        <v>6</v>
      </c>
      <c r="BD237" s="33">
        <f>IF(BC237=0,0,LARGE(E237:BB237,1))</f>
        <v>4</v>
      </c>
      <c r="BE237" s="33">
        <f>IF(BC237=0,0,LARGE(E237:BB237,2))</f>
        <v>2</v>
      </c>
      <c r="BF237" s="33">
        <f>IF(BC237=0,0,LARGE(E237:BB237,3))</f>
        <v>0</v>
      </c>
      <c r="BG237" s="33">
        <f>IF(BC237=0,0,LARGE(E237:BB237,4))</f>
        <v>0</v>
      </c>
      <c r="BH237" s="33">
        <f>IF(BC237=0,0,LARGE(E237:BB237,5))</f>
        <v>0</v>
      </c>
      <c r="BI237" s="33">
        <f>IF(BC237=0,0,LARGE(E237:BB237,6))</f>
        <v>0</v>
      </c>
      <c r="BJ237" s="33">
        <f>IF(BC237=0,0,LARGE(E237:BB237,7))</f>
        <v>0</v>
      </c>
      <c r="BK237" s="43">
        <f>SUM(BD237:BJ237)</f>
        <v>6</v>
      </c>
      <c r="BL237">
        <v>33</v>
      </c>
      <c r="BM237" t="str">
        <f>B237</f>
        <v>Grau</v>
      </c>
      <c r="BN237" t="str">
        <f>C237</f>
        <v>Géraldine</v>
      </c>
      <c r="BO237" t="str">
        <f>D237</f>
        <v>Monthey</v>
      </c>
    </row>
    <row r="238" spans="1:67" x14ac:dyDescent="0.3">
      <c r="A238" s="14">
        <v>1984</v>
      </c>
      <c r="B238" t="s">
        <v>1191</v>
      </c>
      <c r="C238" t="s">
        <v>1192</v>
      </c>
      <c r="D238" s="25" t="s">
        <v>1193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6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f>SUM(E238:BB238)</f>
        <v>6</v>
      </c>
      <c r="BD238" s="33">
        <f>IF(BC238=0,0,LARGE(E238:BB238,1))</f>
        <v>6</v>
      </c>
      <c r="BE238" s="33">
        <f>IF(BC238=0,0,LARGE(E238:BB238,2))</f>
        <v>0</v>
      </c>
      <c r="BF238" s="33">
        <f>IF(BC238=0,0,LARGE(E238:BB238,3))</f>
        <v>0</v>
      </c>
      <c r="BG238" s="33">
        <f>IF(BC238=0,0,LARGE(E238:BB238,4))</f>
        <v>0</v>
      </c>
      <c r="BH238" s="33">
        <f>IF(BC238=0,0,LARGE(E238:BB238,5))</f>
        <v>0</v>
      </c>
      <c r="BI238" s="33">
        <f>IF(BC238=0,0,LARGE(E238:BB238,6))</f>
        <v>0</v>
      </c>
      <c r="BJ238" s="33">
        <f>IF(BC238=0,0,LARGE(E238:BB238,7))</f>
        <v>0</v>
      </c>
      <c r="BK238" s="43">
        <f>SUM(BD238:BJ238)</f>
        <v>6</v>
      </c>
      <c r="BL238">
        <v>39</v>
      </c>
      <c r="BM238" t="str">
        <f>B238</f>
        <v>Iachini</v>
      </c>
      <c r="BN238" t="str">
        <f>C238</f>
        <v>Angélique</v>
      </c>
      <c r="BO238" t="str">
        <f>D238</f>
        <v>Yverdon-les-Bains</v>
      </c>
    </row>
    <row r="239" spans="1:67" x14ac:dyDescent="0.3">
      <c r="A239" s="14">
        <v>1980</v>
      </c>
      <c r="B239" t="s">
        <v>2659</v>
      </c>
      <c r="C239" t="s">
        <v>2660</v>
      </c>
      <c r="D239" s="25" t="s">
        <v>2661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6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f>SUM(E239:BB239)</f>
        <v>6</v>
      </c>
      <c r="BD239" s="33">
        <f>IF(BC239=0,0,LARGE(E239:BB239,1))</f>
        <v>6</v>
      </c>
      <c r="BE239" s="33">
        <f>IF(BC239=0,0,LARGE(E239:BB239,2))</f>
        <v>0</v>
      </c>
      <c r="BF239" s="33">
        <f>IF(BC239=0,0,LARGE(E239:BB239,3))</f>
        <v>0</v>
      </c>
      <c r="BG239" s="33">
        <f>IF(BC239=0,0,LARGE(E239:BB239,4))</f>
        <v>0</v>
      </c>
      <c r="BH239" s="33">
        <f>IF(BC239=0,0,LARGE(E239:BB239,5))</f>
        <v>0</v>
      </c>
      <c r="BI239" s="33">
        <f>IF(BC239=0,0,LARGE(E239:BB239,6))</f>
        <v>0</v>
      </c>
      <c r="BJ239" s="33">
        <f>IF(BC239=0,0,LARGE(E239:BB239,7))</f>
        <v>0</v>
      </c>
      <c r="BK239" s="43">
        <f>SUM(BD239:BJ239)</f>
        <v>6</v>
      </c>
      <c r="BL239">
        <v>46</v>
      </c>
      <c r="BM239" t="str">
        <f>B239</f>
        <v>Mylle</v>
      </c>
      <c r="BN239" t="str">
        <f>C239</f>
        <v>Marieke</v>
      </c>
      <c r="BO239" t="str">
        <f>D239</f>
        <v>Belgiquw</v>
      </c>
    </row>
    <row r="240" spans="1:67" x14ac:dyDescent="0.3">
      <c r="A240" s="14">
        <v>1980</v>
      </c>
      <c r="B240" t="s">
        <v>117</v>
      </c>
      <c r="C240" t="s">
        <v>1077</v>
      </c>
      <c r="D240" s="25" t="s">
        <v>491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6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f>SUM(E240:BB240)</f>
        <v>6</v>
      </c>
      <c r="BD240" s="33">
        <f>IF(BC240=0,0,LARGE(E240:BB240,1))</f>
        <v>6</v>
      </c>
      <c r="BE240" s="33">
        <f>IF(BC240=0,0,LARGE(E240:BB240,2))</f>
        <v>0</v>
      </c>
      <c r="BF240" s="33">
        <f>IF(BC240=0,0,LARGE(E240:BB240,3))</f>
        <v>0</v>
      </c>
      <c r="BG240" s="33">
        <f>IF(BC240=0,0,LARGE(E240:BB240,4))</f>
        <v>0</v>
      </c>
      <c r="BH240" s="33">
        <f>IF(BC240=0,0,LARGE(E240:BB240,5))</f>
        <v>0</v>
      </c>
      <c r="BI240" s="33">
        <f>IF(BC240=0,0,LARGE(E240:BB240,6))</f>
        <v>0</v>
      </c>
      <c r="BJ240" s="33">
        <f>IF(BC240=0,0,LARGE(E240:BB240,7))</f>
        <v>0</v>
      </c>
      <c r="BK240" s="43">
        <f>SUM(BD240:BJ240)</f>
        <v>6</v>
      </c>
      <c r="BL240">
        <v>39</v>
      </c>
      <c r="BM240" t="str">
        <f>B240</f>
        <v>Rey</v>
      </c>
      <c r="BN240" t="str">
        <f>C240</f>
        <v>Jenny</v>
      </c>
      <c r="BO240" t="str">
        <f>D240</f>
        <v>Granges</v>
      </c>
    </row>
    <row r="241" spans="1:67" x14ac:dyDescent="0.3">
      <c r="A241" s="14">
        <v>1983</v>
      </c>
      <c r="B241" t="s">
        <v>170</v>
      </c>
      <c r="C241" t="s">
        <v>105</v>
      </c>
      <c r="D241" s="25" t="s">
        <v>106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6</v>
      </c>
      <c r="BC241">
        <f>SUM(E241:BB241)</f>
        <v>6</v>
      </c>
      <c r="BD241" s="33">
        <f>IF(BC241=0,0,LARGE(E241:BB241,1))</f>
        <v>6</v>
      </c>
      <c r="BE241" s="33">
        <f>IF(BC241=0,0,LARGE(E241:BB241,2))</f>
        <v>0</v>
      </c>
      <c r="BF241" s="33">
        <f>IF(BC241=0,0,LARGE(E241:BB241,3))</f>
        <v>0</v>
      </c>
      <c r="BG241" s="33">
        <f>IF(BC241=0,0,LARGE(E241:BB241,4))</f>
        <v>0</v>
      </c>
      <c r="BH241" s="33">
        <f>IF(BC241=0,0,LARGE(E241:BB241,5))</f>
        <v>0</v>
      </c>
      <c r="BI241" s="33">
        <f>IF(BC241=0,0,LARGE(E241:BB241,6))</f>
        <v>0</v>
      </c>
      <c r="BJ241" s="33">
        <f>IF(BC241=0,0,LARGE(E241:BB241,7))</f>
        <v>0</v>
      </c>
      <c r="BK241" s="43">
        <f>SUM(BD241:BJ241)</f>
        <v>6</v>
      </c>
      <c r="BL241">
        <v>50</v>
      </c>
      <c r="BM241" t="str">
        <f>B241</f>
        <v>Salamin</v>
      </c>
      <c r="BN241" t="str">
        <f>C241</f>
        <v>Amélie</v>
      </c>
      <c r="BO241" t="str">
        <f>D241</f>
        <v>Sierre</v>
      </c>
    </row>
    <row r="242" spans="1:67" x14ac:dyDescent="0.3">
      <c r="A242" s="14">
        <v>1984</v>
      </c>
      <c r="B242" t="s">
        <v>1306</v>
      </c>
      <c r="C242" t="s">
        <v>183</v>
      </c>
      <c r="D242" s="25" t="s">
        <v>1307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6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f>SUM(E242:BB242)</f>
        <v>6</v>
      </c>
      <c r="BD242" s="33">
        <f>IF(BC242=0,0,LARGE(E242:BB242,1))</f>
        <v>6</v>
      </c>
      <c r="BE242" s="33">
        <f>IF(BC242=0,0,LARGE(E242:BB242,2))</f>
        <v>0</v>
      </c>
      <c r="BF242" s="33">
        <f>IF(BC242=0,0,LARGE(E242:BB242,3))</f>
        <v>0</v>
      </c>
      <c r="BG242" s="33">
        <f>IF(BC242=0,0,LARGE(E242:BB242,4))</f>
        <v>0</v>
      </c>
      <c r="BH242" s="33">
        <f>IF(BC242=0,0,LARGE(E242:BB242,5))</f>
        <v>0</v>
      </c>
      <c r="BI242" s="33">
        <f>IF(BC242=0,0,LARGE(E242:BB242,6))</f>
        <v>0</v>
      </c>
      <c r="BJ242" s="33">
        <f>IF(BC242=0,0,LARGE(E242:BB242,7))</f>
        <v>0</v>
      </c>
      <c r="BK242" s="43">
        <f>SUM(BD242:BJ242)</f>
        <v>6</v>
      </c>
      <c r="BL242">
        <v>41</v>
      </c>
      <c r="BM242" t="str">
        <f>B242</f>
        <v>Steiner</v>
      </c>
      <c r="BN242" t="str">
        <f>C242</f>
        <v>Alexandra</v>
      </c>
      <c r="BO242" t="str">
        <f>D242</f>
        <v>Erschmatt</v>
      </c>
    </row>
    <row r="243" spans="1:67" x14ac:dyDescent="0.3">
      <c r="A243" s="14">
        <v>1976</v>
      </c>
      <c r="B243" t="s">
        <v>1944</v>
      </c>
      <c r="C243" t="s">
        <v>3613</v>
      </c>
      <c r="D243" s="25" t="s">
        <v>106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5</v>
      </c>
      <c r="BC243">
        <f>SUM(E243:BB243)</f>
        <v>5</v>
      </c>
      <c r="BD243" s="33">
        <f>IF(BC243=0,0,LARGE(E243:BB243,1))</f>
        <v>5</v>
      </c>
      <c r="BE243" s="33">
        <f>IF(BC243=0,0,LARGE(E243:BB243,2))</f>
        <v>0</v>
      </c>
      <c r="BF243" s="33">
        <f>IF(BC243=0,0,LARGE(E243:BB243,3))</f>
        <v>0</v>
      </c>
      <c r="BG243" s="33">
        <f>IF(BC243=0,0,LARGE(E243:BB243,4))</f>
        <v>0</v>
      </c>
      <c r="BH243" s="33">
        <f>IF(BC243=0,0,LARGE(E243:BB243,5))</f>
        <v>0</v>
      </c>
      <c r="BI243" s="33">
        <f>IF(BC243=0,0,LARGE(E243:BB243,6))</f>
        <v>0</v>
      </c>
      <c r="BJ243" s="33">
        <f>IF(BC243=0,0,LARGE(E243:BB243,7))</f>
        <v>0</v>
      </c>
      <c r="BK243" s="43">
        <f>SUM(BD243:BJ243)</f>
        <v>5</v>
      </c>
      <c r="BL243">
        <v>50</v>
      </c>
      <c r="BM243" t="str">
        <f>B243</f>
        <v>Barras</v>
      </c>
      <c r="BN243" t="str">
        <f>C243</f>
        <v>Romaine</v>
      </c>
      <c r="BO243" t="str">
        <f>D243</f>
        <v>Sierre</v>
      </c>
    </row>
    <row r="244" spans="1:67" x14ac:dyDescent="0.3">
      <c r="A244" s="14">
        <v>1984</v>
      </c>
      <c r="B244" s="27" t="s">
        <v>879</v>
      </c>
      <c r="C244" t="s">
        <v>880</v>
      </c>
      <c r="D244" s="25" t="s">
        <v>572</v>
      </c>
      <c r="E244">
        <v>0</v>
      </c>
      <c r="F244">
        <v>0</v>
      </c>
      <c r="G244">
        <v>0</v>
      </c>
      <c r="H244">
        <v>0</v>
      </c>
      <c r="I244">
        <v>5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f>SUM(E244:BB244)</f>
        <v>5</v>
      </c>
      <c r="BD244" s="33">
        <f>IF(BC244=0,0,LARGE(E244:BB244,1))</f>
        <v>5</v>
      </c>
      <c r="BE244" s="33">
        <f>IF(BC244=0,0,LARGE(E244:BB244,2))</f>
        <v>0</v>
      </c>
      <c r="BF244" s="33">
        <f>IF(BC244=0,0,LARGE(E244:BB244,3))</f>
        <v>0</v>
      </c>
      <c r="BG244" s="33">
        <f>IF(BC244=0,0,LARGE(E244:BB244,4))</f>
        <v>0</v>
      </c>
      <c r="BH244" s="33">
        <f>IF(BC244=0,0,LARGE(E244:BB244,5))</f>
        <v>0</v>
      </c>
      <c r="BI244" s="33">
        <f>IF(BC244=0,0,LARGE(E244:BB244,6))</f>
        <v>0</v>
      </c>
      <c r="BJ244" s="33">
        <f>IF(BC244=0,0,LARGE(E244:BB244,7))</f>
        <v>0</v>
      </c>
      <c r="BK244" s="43">
        <f>SUM(BD244:BJ244)</f>
        <v>5</v>
      </c>
      <c r="BL244">
        <v>38</v>
      </c>
      <c r="BM244" t="str">
        <f>B244</f>
        <v>Bestak</v>
      </c>
      <c r="BN244" t="str">
        <f>C244</f>
        <v>Rachel</v>
      </c>
      <c r="BO244" t="str">
        <f>D244</f>
        <v>Champéry</v>
      </c>
    </row>
    <row r="245" spans="1:67" x14ac:dyDescent="0.3">
      <c r="A245" s="14">
        <v>1984</v>
      </c>
      <c r="B245" t="s">
        <v>1802</v>
      </c>
      <c r="C245" t="s">
        <v>1803</v>
      </c>
      <c r="D245" s="25" t="s">
        <v>1804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5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f>SUM(E245:BB245)</f>
        <v>5</v>
      </c>
      <c r="BD245" s="33">
        <f>IF(BC245=0,0,LARGE(E245:BB245,1))</f>
        <v>5</v>
      </c>
      <c r="BE245" s="33">
        <f>IF(BC245=0,0,LARGE(E245:BB245,2))</f>
        <v>0</v>
      </c>
      <c r="BF245" s="33">
        <f>IF(BC245=0,0,LARGE(E245:BB245,3))</f>
        <v>0</v>
      </c>
      <c r="BG245" s="33">
        <f>IF(BC245=0,0,LARGE(E245:BB245,4))</f>
        <v>0</v>
      </c>
      <c r="BH245" s="33">
        <f>IF(BC245=0,0,LARGE(E245:BB245,5))</f>
        <v>0</v>
      </c>
      <c r="BI245" s="33">
        <f>IF(BC245=0,0,LARGE(E245:BB245,6))</f>
        <v>0</v>
      </c>
      <c r="BJ245" s="33">
        <f>IF(BC245=0,0,LARGE(E245:BB245,7))</f>
        <v>0</v>
      </c>
      <c r="BK245" s="43">
        <f>SUM(BD245:BJ245)</f>
        <v>5</v>
      </c>
      <c r="BL245">
        <v>43</v>
      </c>
      <c r="BM245" t="str">
        <f>B245</f>
        <v>Bird</v>
      </c>
      <c r="BN245" t="str">
        <f>C245</f>
        <v>Katie</v>
      </c>
      <c r="BO245" t="str">
        <f>D245</f>
        <v>Neydens</v>
      </c>
    </row>
    <row r="246" spans="1:67" x14ac:dyDescent="0.3">
      <c r="A246" s="14">
        <v>1983</v>
      </c>
      <c r="B246" t="s">
        <v>1078</v>
      </c>
      <c r="C246" t="s">
        <v>1079</v>
      </c>
      <c r="D246" s="25" t="s">
        <v>381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5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f>SUM(E246:BB246)</f>
        <v>5</v>
      </c>
      <c r="BD246" s="33">
        <f>IF(BC246=0,0,LARGE(E246:BB246,1))</f>
        <v>5</v>
      </c>
      <c r="BE246" s="33">
        <f>IF(BC246=0,0,LARGE(E246:BB246,2))</f>
        <v>0</v>
      </c>
      <c r="BF246" s="33">
        <f>IF(BC246=0,0,LARGE(E246:BB246,3))</f>
        <v>0</v>
      </c>
      <c r="BG246" s="33">
        <f>IF(BC246=0,0,LARGE(E246:BB246,4))</f>
        <v>0</v>
      </c>
      <c r="BH246" s="33">
        <f>IF(BC246=0,0,LARGE(E246:BB246,5))</f>
        <v>0</v>
      </c>
      <c r="BI246" s="33">
        <f>IF(BC246=0,0,LARGE(E246:BB246,6))</f>
        <v>0</v>
      </c>
      <c r="BJ246" s="33">
        <f>IF(BC246=0,0,LARGE(E246:BB246,7))</f>
        <v>0</v>
      </c>
      <c r="BK246" s="43">
        <f>SUM(BD246:BJ246)</f>
        <v>5</v>
      </c>
      <c r="BL246">
        <v>39</v>
      </c>
      <c r="BM246" t="str">
        <f>B246</f>
        <v>Dubuis</v>
      </c>
      <c r="BN246" t="str">
        <f>C246</f>
        <v>Séverine</v>
      </c>
      <c r="BO246" t="str">
        <f>D246</f>
        <v>Erde</v>
      </c>
    </row>
    <row r="247" spans="1:67" x14ac:dyDescent="0.3">
      <c r="A247" s="14">
        <v>1983</v>
      </c>
      <c r="B247" t="s">
        <v>581</v>
      </c>
      <c r="C247" t="s">
        <v>582</v>
      </c>
      <c r="D247" s="25" t="s">
        <v>583</v>
      </c>
      <c r="E247">
        <v>0</v>
      </c>
      <c r="F247">
        <v>0</v>
      </c>
      <c r="G247">
        <v>0</v>
      </c>
      <c r="H247">
        <v>5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f>SUM(E247:BB247)</f>
        <v>5</v>
      </c>
      <c r="BD247" s="33">
        <f>IF(BC247=0,0,LARGE(E247:BB247,1))</f>
        <v>5</v>
      </c>
      <c r="BE247" s="33">
        <f>IF(BC247=0,0,LARGE(E247:BB247,2))</f>
        <v>0</v>
      </c>
      <c r="BF247" s="33">
        <f>IF(BC247=0,0,LARGE(E247:BB247,3))</f>
        <v>0</v>
      </c>
      <c r="BG247" s="33">
        <f>IF(BC247=0,0,LARGE(E247:BB247,4))</f>
        <v>0</v>
      </c>
      <c r="BH247" s="33">
        <f>IF(BC247=0,0,LARGE(E247:BB247,5))</f>
        <v>0</v>
      </c>
      <c r="BI247" s="33">
        <f>IF(BC247=0,0,LARGE(E247:BB247,6))</f>
        <v>0</v>
      </c>
      <c r="BJ247" s="33">
        <f>IF(BC247=0,0,LARGE(E247:BB247,7))</f>
        <v>0</v>
      </c>
      <c r="BK247" s="43">
        <f>SUM(BD247:BJ247)</f>
        <v>5</v>
      </c>
      <c r="BL247">
        <v>32</v>
      </c>
      <c r="BM247" t="str">
        <f>B247</f>
        <v>Imesch</v>
      </c>
      <c r="BN247" t="str">
        <f>C247</f>
        <v>Antoinette</v>
      </c>
      <c r="BO247" t="str">
        <f>D247</f>
        <v>Vérossaz</v>
      </c>
    </row>
    <row r="248" spans="1:67" x14ac:dyDescent="0.3">
      <c r="A248" s="14">
        <v>1980</v>
      </c>
      <c r="B248" t="s">
        <v>3081</v>
      </c>
      <c r="C248" t="s">
        <v>3082</v>
      </c>
      <c r="D248" s="25" t="s">
        <v>1951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5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f>SUM(E248:BB248)</f>
        <v>5</v>
      </c>
      <c r="BD248" s="33">
        <f>IF(BC248=0,0,LARGE(E248:BB248,1))</f>
        <v>5</v>
      </c>
      <c r="BE248" s="33">
        <f>IF(BC248=0,0,LARGE(E248:BB248,2))</f>
        <v>0</v>
      </c>
      <c r="BF248" s="33">
        <f>IF(BC248=0,0,LARGE(E248:BB248,3))</f>
        <v>0</v>
      </c>
      <c r="BG248" s="33">
        <f>IF(BC248=0,0,LARGE(E248:BB248,4))</f>
        <v>0</v>
      </c>
      <c r="BH248" s="33">
        <f>IF(BC248=0,0,LARGE(E248:BB248,5))</f>
        <v>0</v>
      </c>
      <c r="BI248" s="33">
        <f>IF(BC248=0,0,LARGE(E248:BB248,6))</f>
        <v>0</v>
      </c>
      <c r="BJ248" s="33">
        <f>IF(BC248=0,0,LARGE(E248:BB248,7))</f>
        <v>0</v>
      </c>
      <c r="BK248" s="43">
        <f>SUM(BD248:BJ248)</f>
        <v>5</v>
      </c>
      <c r="BL248">
        <v>47</v>
      </c>
      <c r="BM248" t="str">
        <f>B248</f>
        <v>Maillot</v>
      </c>
      <c r="BN248" t="str">
        <f>C248</f>
        <v>Jeanne</v>
      </c>
      <c r="BO248" t="str">
        <f>D248</f>
        <v>France</v>
      </c>
    </row>
    <row r="249" spans="1:67" x14ac:dyDescent="0.3">
      <c r="A249" s="14">
        <v>1978</v>
      </c>
      <c r="B249" t="s">
        <v>1194</v>
      </c>
      <c r="C249" t="s">
        <v>856</v>
      </c>
      <c r="D249" s="25" t="s">
        <v>1195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5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f>SUM(E249:BB249)</f>
        <v>5</v>
      </c>
      <c r="BD249" s="33">
        <f>IF(BC249=0,0,LARGE(E249:BB249,1))</f>
        <v>5</v>
      </c>
      <c r="BE249" s="33">
        <f>IF(BC249=0,0,LARGE(E249:BB249,2))</f>
        <v>0</v>
      </c>
      <c r="BF249" s="33">
        <f>IF(BC249=0,0,LARGE(E249:BB249,3))</f>
        <v>0</v>
      </c>
      <c r="BG249" s="33">
        <f>IF(BC249=0,0,LARGE(E249:BB249,4))</f>
        <v>0</v>
      </c>
      <c r="BH249" s="33">
        <f>IF(BC249=0,0,LARGE(E249:BB249,5))</f>
        <v>0</v>
      </c>
      <c r="BI249" s="33">
        <f>IF(BC249=0,0,LARGE(E249:BB249,6))</f>
        <v>0</v>
      </c>
      <c r="BJ249" s="33">
        <f>IF(BC249=0,0,LARGE(E249:BB249,7))</f>
        <v>0</v>
      </c>
      <c r="BK249" s="43">
        <f>SUM(BD249:BJ249)</f>
        <v>5</v>
      </c>
      <c r="BL249">
        <v>39</v>
      </c>
      <c r="BM249" t="str">
        <f>B249</f>
        <v>Negreira</v>
      </c>
      <c r="BN249" t="str">
        <f>C249</f>
        <v>Caroline</v>
      </c>
      <c r="BO249" t="str">
        <f>D249</f>
        <v>Pont la Ville</v>
      </c>
    </row>
    <row r="250" spans="1:67" x14ac:dyDescent="0.3">
      <c r="A250" s="14">
        <v>1979</v>
      </c>
      <c r="B250" t="s">
        <v>822</v>
      </c>
      <c r="C250" t="s">
        <v>3077</v>
      </c>
      <c r="D250" s="25" t="s">
        <v>2353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5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f>SUM(E250:BB250)</f>
        <v>5</v>
      </c>
      <c r="BD250" s="33">
        <f>IF(BC250=0,0,LARGE(E250:BB250,1))</f>
        <v>5</v>
      </c>
      <c r="BE250" s="33">
        <f>IF(BC250=0,0,LARGE(E250:BB250,2))</f>
        <v>0</v>
      </c>
      <c r="BF250" s="33">
        <f>IF(BC250=0,0,LARGE(E250:BB250,3))</f>
        <v>0</v>
      </c>
      <c r="BG250" s="33">
        <f>IF(BC250=0,0,LARGE(E250:BB250,4))</f>
        <v>0</v>
      </c>
      <c r="BH250" s="33">
        <f>IF(BC250=0,0,LARGE(E250:BB250,5))</f>
        <v>0</v>
      </c>
      <c r="BI250" s="33">
        <f>IF(BC250=0,0,LARGE(E250:BB250,6))</f>
        <v>0</v>
      </c>
      <c r="BJ250" s="33">
        <f>IF(BC250=0,0,LARGE(E250:BB250,7))</f>
        <v>0</v>
      </c>
      <c r="BK250" s="43">
        <f>SUM(BD250:BJ250)</f>
        <v>5</v>
      </c>
      <c r="BL250">
        <v>49</v>
      </c>
      <c r="BM250" t="str">
        <f>B250</f>
        <v>Pache</v>
      </c>
      <c r="BN250" t="str">
        <f>C250</f>
        <v>Deborah</v>
      </c>
      <c r="BO250" t="str">
        <f>D250</f>
        <v>Bernex</v>
      </c>
    </row>
    <row r="251" spans="1:67" x14ac:dyDescent="0.3">
      <c r="A251" s="14">
        <v>1982</v>
      </c>
      <c r="B251" t="s">
        <v>2662</v>
      </c>
      <c r="C251" t="s">
        <v>2663</v>
      </c>
      <c r="D251" s="25" t="s">
        <v>2639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5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f>SUM(E251:BB251)</f>
        <v>5</v>
      </c>
      <c r="BD251" s="33">
        <f>IF(BC251=0,0,LARGE(E251:BB251,1))</f>
        <v>5</v>
      </c>
      <c r="BE251" s="33">
        <f>IF(BC251=0,0,LARGE(E251:BB251,2))</f>
        <v>0</v>
      </c>
      <c r="BF251" s="33">
        <f>IF(BC251=0,0,LARGE(E251:BB251,3))</f>
        <v>0</v>
      </c>
      <c r="BG251" s="33">
        <f>IF(BC251=0,0,LARGE(E251:BB251,4))</f>
        <v>0</v>
      </c>
      <c r="BH251" s="33">
        <f>IF(BC251=0,0,LARGE(E251:BB251,5))</f>
        <v>0</v>
      </c>
      <c r="BI251" s="33">
        <f>IF(BC251=0,0,LARGE(E251:BB251,6))</f>
        <v>0</v>
      </c>
      <c r="BJ251" s="33">
        <f>IF(BC251=0,0,LARGE(E251:BB251,7))</f>
        <v>0</v>
      </c>
      <c r="BK251" s="43">
        <f>SUM(BD251:BJ251)</f>
        <v>5</v>
      </c>
      <c r="BL251">
        <v>46</v>
      </c>
      <c r="BM251" t="str">
        <f>B251</f>
        <v>Poelaert</v>
      </c>
      <c r="BN251" t="str">
        <f>C251</f>
        <v>Hilda</v>
      </c>
      <c r="BO251" t="str">
        <f>D251</f>
        <v>Belgique</v>
      </c>
    </row>
    <row r="252" spans="1:67" x14ac:dyDescent="0.3">
      <c r="A252" s="14">
        <v>1979</v>
      </c>
      <c r="B252" t="s">
        <v>2336</v>
      </c>
      <c r="C252" t="s">
        <v>877</v>
      </c>
      <c r="D252" s="25" t="s">
        <v>2337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5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f>SUM(E252:BB252)</f>
        <v>5</v>
      </c>
      <c r="BD252" s="33">
        <f>IF(BC252=0,0,LARGE(E252:BB252,1))</f>
        <v>5</v>
      </c>
      <c r="BE252" s="33">
        <f>IF(BC252=0,0,LARGE(E252:BB252,2))</f>
        <v>0</v>
      </c>
      <c r="BF252" s="33">
        <f>IF(BC252=0,0,LARGE(E252:BB252,3))</f>
        <v>0</v>
      </c>
      <c r="BG252" s="33">
        <f>IF(BC252=0,0,LARGE(E252:BB252,4))</f>
        <v>0</v>
      </c>
      <c r="BH252" s="33">
        <f>IF(BC252=0,0,LARGE(E252:BB252,5))</f>
        <v>0</v>
      </c>
      <c r="BI252" s="33">
        <f>IF(BC252=0,0,LARGE(E252:BB252,6))</f>
        <v>0</v>
      </c>
      <c r="BJ252" s="33">
        <f>IF(BC252=0,0,LARGE(E252:BB252,7))</f>
        <v>0</v>
      </c>
      <c r="BK252" s="43">
        <f>SUM(BD252:BJ252)</f>
        <v>5</v>
      </c>
      <c r="BL252">
        <v>45</v>
      </c>
      <c r="BM252" t="str">
        <f>B252</f>
        <v>Raemy</v>
      </c>
      <c r="BN252" t="str">
        <f>C252</f>
        <v>Nadia</v>
      </c>
      <c r="BO252" t="str">
        <f>D252</f>
        <v>La Joux FR</v>
      </c>
    </row>
    <row r="253" spans="1:67" x14ac:dyDescent="0.3">
      <c r="A253" s="14">
        <v>1976</v>
      </c>
      <c r="B253" t="s">
        <v>1308</v>
      </c>
      <c r="C253" t="s">
        <v>1309</v>
      </c>
      <c r="D253" s="25" t="s">
        <v>1310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5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f>SUM(E253:BB253)</f>
        <v>5</v>
      </c>
      <c r="BD253" s="33">
        <f>IF(BC253=0,0,LARGE(E253:BB253,1))</f>
        <v>5</v>
      </c>
      <c r="BE253" s="33">
        <f>IF(BC253=0,0,LARGE(E253:BB253,2))</f>
        <v>0</v>
      </c>
      <c r="BF253" s="33">
        <f>IF(BC253=0,0,LARGE(E253:BB253,3))</f>
        <v>0</v>
      </c>
      <c r="BG253" s="33">
        <f>IF(BC253=0,0,LARGE(E253:BB253,4))</f>
        <v>0</v>
      </c>
      <c r="BH253" s="33">
        <f>IF(BC253=0,0,LARGE(E253:BB253,5))</f>
        <v>0</v>
      </c>
      <c r="BI253" s="33">
        <f>IF(BC253=0,0,LARGE(E253:BB253,6))</f>
        <v>0</v>
      </c>
      <c r="BJ253" s="33">
        <f>IF(BC253=0,0,LARGE(E253:BB253,7))</f>
        <v>0</v>
      </c>
      <c r="BK253" s="43">
        <f>SUM(BD253:BJ253)</f>
        <v>5</v>
      </c>
      <c r="BL253">
        <v>41</v>
      </c>
      <c r="BM253" t="str">
        <f>B253</f>
        <v>Ruffiner Hanne</v>
      </c>
      <c r="BN253" t="str">
        <f>C253</f>
        <v>Krag</v>
      </c>
      <c r="BO253" t="str">
        <f>D253</f>
        <v>Ried-Brig</v>
      </c>
    </row>
    <row r="254" spans="1:67" x14ac:dyDescent="0.3">
      <c r="A254" s="14">
        <v>1976</v>
      </c>
      <c r="B254" t="s">
        <v>319</v>
      </c>
      <c r="C254" t="s">
        <v>149</v>
      </c>
      <c r="D254" s="25" t="s">
        <v>113</v>
      </c>
      <c r="E254">
        <v>0</v>
      </c>
      <c r="F254">
        <v>5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f>SUM(E254:BB254)</f>
        <v>5</v>
      </c>
      <c r="BD254" s="33">
        <f>IF(BC254=0,0,LARGE(E254:BB254,1))</f>
        <v>5</v>
      </c>
      <c r="BE254" s="33">
        <f>IF(BC254=0,0,LARGE(E254:BB254,2))</f>
        <v>0</v>
      </c>
      <c r="BF254" s="33">
        <f>IF(BC254=0,0,LARGE(E254:BB254,3))</f>
        <v>0</v>
      </c>
      <c r="BG254" s="33">
        <f>IF(BC254=0,0,LARGE(E254:BB254,4))</f>
        <v>0</v>
      </c>
      <c r="BH254" s="33">
        <f>IF(BC254=0,0,LARGE(E254:BB254,5))</f>
        <v>0</v>
      </c>
      <c r="BI254" s="33">
        <f>IF(BC254=0,0,LARGE(E254:BB254,6))</f>
        <v>0</v>
      </c>
      <c r="BJ254" s="33">
        <f>IF(BC254=0,0,LARGE(E254:BB254,7))</f>
        <v>0</v>
      </c>
      <c r="BK254" s="43">
        <f>SUM(BD254:BJ254)</f>
        <v>5</v>
      </c>
      <c r="BL254">
        <v>15</v>
      </c>
      <c r="BM254" t="str">
        <f>B254</f>
        <v>Torello Voera</v>
      </c>
      <c r="BN254" t="str">
        <f>C254</f>
        <v>Ilaria</v>
      </c>
      <c r="BO254" t="str">
        <f>D254</f>
        <v>Muraz-Sierre</v>
      </c>
    </row>
    <row r="255" spans="1:67" x14ac:dyDescent="0.3">
      <c r="A255" s="14">
        <v>1981</v>
      </c>
      <c r="B255" t="s">
        <v>2338</v>
      </c>
      <c r="C255" t="s">
        <v>142</v>
      </c>
      <c r="D255" s="25" t="s">
        <v>2339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4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f>SUM(E255:BB255)</f>
        <v>4</v>
      </c>
      <c r="BD255" s="33">
        <f>IF(BC255=0,0,LARGE(E255:BB255,1))</f>
        <v>4</v>
      </c>
      <c r="BE255" s="33">
        <f>IF(BC255=0,0,LARGE(E255:BB255,2))</f>
        <v>0</v>
      </c>
      <c r="BF255" s="33">
        <f>IF(BC255=0,0,LARGE(E255:BB255,3))</f>
        <v>0</v>
      </c>
      <c r="BG255" s="33">
        <f>IF(BC255=0,0,LARGE(E255:BB255,4))</f>
        <v>0</v>
      </c>
      <c r="BH255" s="33">
        <f>IF(BC255=0,0,LARGE(E255:BB255,5))</f>
        <v>0</v>
      </c>
      <c r="BI255" s="33">
        <f>IF(BC255=0,0,LARGE(E255:BB255,6))</f>
        <v>0</v>
      </c>
      <c r="BJ255" s="33">
        <f>IF(BC255=0,0,LARGE(E255:BB255,7))</f>
        <v>0</v>
      </c>
      <c r="BK255" s="43">
        <f>SUM(BD255:BJ255)</f>
        <v>4</v>
      </c>
      <c r="BL255">
        <v>45</v>
      </c>
      <c r="BM255" t="str">
        <f>B255</f>
        <v>Begon Ponci</v>
      </c>
      <c r="BN255" t="str">
        <f>C255</f>
        <v>Julie</v>
      </c>
      <c r="BO255" t="str">
        <f>D255</f>
        <v>Granges (Veveyse)</v>
      </c>
    </row>
    <row r="256" spans="1:67" x14ac:dyDescent="0.3">
      <c r="A256" s="14">
        <v>1976</v>
      </c>
      <c r="B256" t="s">
        <v>320</v>
      </c>
      <c r="C256" t="s">
        <v>70</v>
      </c>
      <c r="D256" s="25" t="s">
        <v>40</v>
      </c>
      <c r="E256">
        <v>0</v>
      </c>
      <c r="F256">
        <v>4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f>SUM(E256:BB256)</f>
        <v>4</v>
      </c>
      <c r="BD256" s="33">
        <f>IF(BC256=0,0,LARGE(E256:BB256,1))</f>
        <v>4</v>
      </c>
      <c r="BE256" s="33">
        <f>IF(BC256=0,0,LARGE(E256:BB256,2))</f>
        <v>0</v>
      </c>
      <c r="BF256" s="33">
        <f>IF(BC256=0,0,LARGE(E256:BB256,3))</f>
        <v>0</v>
      </c>
      <c r="BG256" s="33">
        <f>IF(BC256=0,0,LARGE(E256:BB256,4))</f>
        <v>0</v>
      </c>
      <c r="BH256" s="33">
        <f>IF(BC256=0,0,LARGE(E256:BB256,5))</f>
        <v>0</v>
      </c>
      <c r="BI256" s="33">
        <f>IF(BC256=0,0,LARGE(E256:BB256,6))</f>
        <v>0</v>
      </c>
      <c r="BJ256" s="33">
        <f>IF(BC256=0,0,LARGE(E256:BB256,7))</f>
        <v>0</v>
      </c>
      <c r="BK256" s="43">
        <f>SUM(BD256:BJ256)</f>
        <v>4</v>
      </c>
      <c r="BL256">
        <v>16</v>
      </c>
      <c r="BM256" t="str">
        <f>B256</f>
        <v>Brasseur</v>
      </c>
      <c r="BN256" t="str">
        <f>C256</f>
        <v>Sophie</v>
      </c>
      <c r="BO256" t="str">
        <f>D256</f>
        <v>Sion</v>
      </c>
    </row>
    <row r="257" spans="1:67" x14ac:dyDescent="0.3">
      <c r="A257" s="14">
        <v>1982</v>
      </c>
      <c r="B257" t="s">
        <v>1805</v>
      </c>
      <c r="C257" t="s">
        <v>183</v>
      </c>
      <c r="D257" s="25" t="s">
        <v>1806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4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f>SUM(E257:BB257)</f>
        <v>4</v>
      </c>
      <c r="BD257" s="33">
        <f>IF(BC257=0,0,LARGE(E257:BB257,1))</f>
        <v>4</v>
      </c>
      <c r="BE257" s="33">
        <f>IF(BC257=0,0,LARGE(E257:BB257,2))</f>
        <v>0</v>
      </c>
      <c r="BF257" s="33">
        <f>IF(BC257=0,0,LARGE(E257:BB257,3))</f>
        <v>0</v>
      </c>
      <c r="BG257" s="33">
        <f>IF(BC257=0,0,LARGE(E257:BB257,4))</f>
        <v>0</v>
      </c>
      <c r="BH257" s="33">
        <f>IF(BC257=0,0,LARGE(E257:BB257,5))</f>
        <v>0</v>
      </c>
      <c r="BI257" s="33">
        <f>IF(BC257=0,0,LARGE(E257:BB257,6))</f>
        <v>0</v>
      </c>
      <c r="BJ257" s="33">
        <f>IF(BC257=0,0,LARGE(E257:BB257,7))</f>
        <v>0</v>
      </c>
      <c r="BK257" s="43">
        <f>SUM(BD257:BJ257)</f>
        <v>4</v>
      </c>
      <c r="BL257">
        <v>43</v>
      </c>
      <c r="BM257" t="str">
        <f>B257</f>
        <v>Buff</v>
      </c>
      <c r="BN257" t="str">
        <f>C257</f>
        <v>Alexandra</v>
      </c>
      <c r="BO257" t="str">
        <f>D257</f>
        <v>TG Hütten</v>
      </c>
    </row>
    <row r="258" spans="1:67" x14ac:dyDescent="0.3">
      <c r="A258" s="14">
        <v>1977</v>
      </c>
      <c r="B258" t="s">
        <v>2664</v>
      </c>
      <c r="C258" t="s">
        <v>2665</v>
      </c>
      <c r="D258" s="25" t="s">
        <v>2666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4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f>SUM(E258:BB258)</f>
        <v>4</v>
      </c>
      <c r="BD258" s="33">
        <f>IF(BC258=0,0,LARGE(E258:BB258,1))</f>
        <v>4</v>
      </c>
      <c r="BE258" s="33">
        <f>IF(BC258=0,0,LARGE(E258:BB258,2))</f>
        <v>0</v>
      </c>
      <c r="BF258" s="33">
        <f>IF(BC258=0,0,LARGE(E258:BB258,3))</f>
        <v>0</v>
      </c>
      <c r="BG258" s="33">
        <f>IF(BC258=0,0,LARGE(E258:BB258,4))</f>
        <v>0</v>
      </c>
      <c r="BH258" s="33">
        <f>IF(BC258=0,0,LARGE(E258:BB258,5))</f>
        <v>0</v>
      </c>
      <c r="BI258" s="33">
        <f>IF(BC258=0,0,LARGE(E258:BB258,6))</f>
        <v>0</v>
      </c>
      <c r="BJ258" s="33">
        <f>IF(BC258=0,0,LARGE(E258:BB258,7))</f>
        <v>0</v>
      </c>
      <c r="BK258" s="43">
        <f>SUM(BD258:BJ258)</f>
        <v>4</v>
      </c>
      <c r="BL258">
        <v>46</v>
      </c>
      <c r="BM258" t="str">
        <f>B258</f>
        <v>Darioli</v>
      </c>
      <c r="BN258" t="str">
        <f>C258</f>
        <v>Lorianne</v>
      </c>
      <c r="BO258" t="str">
        <f>D258</f>
        <v>réchy</v>
      </c>
    </row>
    <row r="259" spans="1:67" x14ac:dyDescent="0.3">
      <c r="A259" s="14">
        <v>1982</v>
      </c>
      <c r="B259" t="s">
        <v>589</v>
      </c>
      <c r="C259" t="s">
        <v>590</v>
      </c>
      <c r="D259" s="25" t="s">
        <v>591</v>
      </c>
      <c r="E259">
        <v>0</v>
      </c>
      <c r="F259">
        <v>0</v>
      </c>
      <c r="G259">
        <v>0</v>
      </c>
      <c r="H259">
        <v>2</v>
      </c>
      <c r="I259">
        <v>1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1</v>
      </c>
      <c r="BC259">
        <f>SUM(E259:BB259)</f>
        <v>4</v>
      </c>
      <c r="BD259" s="33">
        <f>IF(BC259=0,0,LARGE(E259:BB259,1))</f>
        <v>2</v>
      </c>
      <c r="BE259" s="33">
        <f>IF(BC259=0,0,LARGE(E259:BB259,2))</f>
        <v>1</v>
      </c>
      <c r="BF259" s="33">
        <f>IF(BC259=0,0,LARGE(E259:BB259,3))</f>
        <v>1</v>
      </c>
      <c r="BG259" s="33">
        <f>IF(BC259=0,0,LARGE(E259:BB259,4))</f>
        <v>0</v>
      </c>
      <c r="BH259" s="33">
        <f>IF(BC259=0,0,LARGE(E259:BB259,5))</f>
        <v>0</v>
      </c>
      <c r="BI259" s="33">
        <f>IF(BC259=0,0,LARGE(E259:BB259,6))</f>
        <v>0</v>
      </c>
      <c r="BJ259" s="33">
        <f>IF(BC259=0,0,LARGE(E259:BB259,7))</f>
        <v>0</v>
      </c>
      <c r="BK259" s="43">
        <f>SUM(BD259:BJ259)</f>
        <v>4</v>
      </c>
      <c r="BL259">
        <v>34</v>
      </c>
      <c r="BM259" t="str">
        <f>B259</f>
        <v>Despland</v>
      </c>
      <c r="BN259" t="str">
        <f>C259</f>
        <v>Nancy</v>
      </c>
      <c r="BO259" t="str">
        <f>D259</f>
        <v>La Croix-sur-Lutry</v>
      </c>
    </row>
    <row r="260" spans="1:67" x14ac:dyDescent="0.3">
      <c r="A260" s="14">
        <v>1980</v>
      </c>
      <c r="B260" t="s">
        <v>881</v>
      </c>
      <c r="C260" t="s">
        <v>882</v>
      </c>
      <c r="D260" s="25" t="s">
        <v>883</v>
      </c>
      <c r="E260">
        <v>0</v>
      </c>
      <c r="F260">
        <v>0</v>
      </c>
      <c r="G260">
        <v>0</v>
      </c>
      <c r="H260">
        <v>0</v>
      </c>
      <c r="I260">
        <v>4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f>SUM(E260:BB260)</f>
        <v>4</v>
      </c>
      <c r="BD260" s="33">
        <f>IF(BC260=0,0,LARGE(E260:BB260,1))</f>
        <v>4</v>
      </c>
      <c r="BE260" s="33">
        <f>IF(BC260=0,0,LARGE(E260:BB260,2))</f>
        <v>0</v>
      </c>
      <c r="BF260" s="33">
        <f>IF(BC260=0,0,LARGE(E260:BB260,3))</f>
        <v>0</v>
      </c>
      <c r="BG260" s="33">
        <f>IF(BC260=0,0,LARGE(E260:BB260,4))</f>
        <v>0</v>
      </c>
      <c r="BH260" s="33">
        <f>IF(BC260=0,0,LARGE(E260:BB260,5))</f>
        <v>0</v>
      </c>
      <c r="BI260" s="33">
        <f>IF(BC260=0,0,LARGE(E260:BB260,6))</f>
        <v>0</v>
      </c>
      <c r="BJ260" s="33">
        <f>IF(BC260=0,0,LARGE(E260:BB260,7))</f>
        <v>0</v>
      </c>
      <c r="BK260" s="43">
        <f>SUM(BD260:BJ260)</f>
        <v>4</v>
      </c>
      <c r="BL260">
        <v>38</v>
      </c>
      <c r="BM260" t="str">
        <f>B260</f>
        <v>Détraz</v>
      </c>
      <c r="BN260" t="str">
        <f>C260</f>
        <v>Rosemary</v>
      </c>
      <c r="BO260" t="str">
        <f>D260</f>
        <v>Chevenoz</v>
      </c>
    </row>
    <row r="261" spans="1:67" x14ac:dyDescent="0.3">
      <c r="A261" s="14">
        <v>1980</v>
      </c>
      <c r="B261" t="s">
        <v>518</v>
      </c>
      <c r="C261" t="s">
        <v>363</v>
      </c>
      <c r="D261" s="25" t="s">
        <v>146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4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f>SUM(E261:BB261)</f>
        <v>4</v>
      </c>
      <c r="BD261" s="33">
        <f>IF(BC261=0,0,LARGE(E261:BB261,1))</f>
        <v>4</v>
      </c>
      <c r="BE261" s="33">
        <f>IF(BC261=0,0,LARGE(E261:BB261,2))</f>
        <v>0</v>
      </c>
      <c r="BF261" s="33">
        <f>IF(BC261=0,0,LARGE(E261:BB261,3))</f>
        <v>0</v>
      </c>
      <c r="BG261" s="33">
        <f>IF(BC261=0,0,LARGE(E261:BB261,4))</f>
        <v>0</v>
      </c>
      <c r="BH261" s="33">
        <f>IF(BC261=0,0,LARGE(E261:BB261,5))</f>
        <v>0</v>
      </c>
      <c r="BI261" s="33">
        <f>IF(BC261=0,0,LARGE(E261:BB261,6))</f>
        <v>0</v>
      </c>
      <c r="BJ261" s="33">
        <f>IF(BC261=0,0,LARGE(E261:BB261,7))</f>
        <v>0</v>
      </c>
      <c r="BK261" s="43">
        <f>SUM(BD261:BJ261)</f>
        <v>4</v>
      </c>
      <c r="BL261">
        <v>39</v>
      </c>
      <c r="BM261" t="str">
        <f>B261</f>
        <v>Huet</v>
      </c>
      <c r="BN261" t="str">
        <f>C261</f>
        <v>Céline</v>
      </c>
      <c r="BO261" t="str">
        <f>D261</f>
        <v>Chermignon</v>
      </c>
    </row>
    <row r="262" spans="1:67" x14ac:dyDescent="0.3">
      <c r="A262" s="14">
        <v>1980</v>
      </c>
      <c r="B262" s="27" t="s">
        <v>3083</v>
      </c>
      <c r="C262" t="s">
        <v>1360</v>
      </c>
      <c r="D262" s="25" t="s">
        <v>3084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4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f>SUM(E262:BB262)</f>
        <v>4</v>
      </c>
      <c r="BD262" s="33">
        <f>IF(BC262=0,0,LARGE(E262:BB262,1))</f>
        <v>4</v>
      </c>
      <c r="BE262" s="33">
        <f>IF(BC262=0,0,LARGE(E262:BB262,2))</f>
        <v>0</v>
      </c>
      <c r="BF262" s="33">
        <f>IF(BC262=0,0,LARGE(E262:BB262,3))</f>
        <v>0</v>
      </c>
      <c r="BG262" s="33">
        <f>IF(BC262=0,0,LARGE(E262:BB262,4))</f>
        <v>0</v>
      </c>
      <c r="BH262" s="33">
        <f>IF(BC262=0,0,LARGE(E262:BB262,5))</f>
        <v>0</v>
      </c>
      <c r="BI262" s="33">
        <f>IF(BC262=0,0,LARGE(E262:BB262,6))</f>
        <v>0</v>
      </c>
      <c r="BJ262" s="33">
        <f>IF(BC262=0,0,LARGE(E262:BB262,7))</f>
        <v>0</v>
      </c>
      <c r="BK262" s="43">
        <f>SUM(BD262:BJ262)</f>
        <v>4</v>
      </c>
      <c r="BL262">
        <v>47</v>
      </c>
      <c r="BM262" t="str">
        <f>B262</f>
        <v>Moinat</v>
      </c>
      <c r="BN262" t="str">
        <f>C262</f>
        <v>Aurélie</v>
      </c>
      <c r="BO262" t="str">
        <f>D262</f>
        <v>Footing club Lausanne</v>
      </c>
    </row>
    <row r="263" spans="1:67" x14ac:dyDescent="0.3">
      <c r="A263" s="14">
        <v>1984</v>
      </c>
      <c r="B263" t="s">
        <v>1311</v>
      </c>
      <c r="C263" t="s">
        <v>1312</v>
      </c>
      <c r="D263" s="25" t="s">
        <v>1256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4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f>SUM(E263:BB263)</f>
        <v>4</v>
      </c>
      <c r="BD263" s="33">
        <f>IF(BC263=0,0,LARGE(E263:BB263,1))</f>
        <v>4</v>
      </c>
      <c r="BE263" s="33">
        <f>IF(BC263=0,0,LARGE(E263:BB263,2))</f>
        <v>0</v>
      </c>
      <c r="BF263" s="33">
        <f>IF(BC263=0,0,LARGE(E263:BB263,3))</f>
        <v>0</v>
      </c>
      <c r="BG263" s="33">
        <f>IF(BC263=0,0,LARGE(E263:BB263,4))</f>
        <v>0</v>
      </c>
      <c r="BH263" s="33">
        <f>IF(BC263=0,0,LARGE(E263:BB263,5))</f>
        <v>0</v>
      </c>
      <c r="BI263" s="33">
        <f>IF(BC263=0,0,LARGE(E263:BB263,6))</f>
        <v>0</v>
      </c>
      <c r="BJ263" s="33">
        <f>IF(BC263=0,0,LARGE(E263:BB263,7))</f>
        <v>0</v>
      </c>
      <c r="BK263" s="43">
        <f>SUM(BD263:BJ263)</f>
        <v>4</v>
      </c>
      <c r="BL263">
        <v>41</v>
      </c>
      <c r="BM263" t="str">
        <f>B263</f>
        <v>Stark</v>
      </c>
      <c r="BN263" t="str">
        <f>C263</f>
        <v>Tina</v>
      </c>
      <c r="BO263" t="str">
        <f>D263</f>
        <v>Visp</v>
      </c>
    </row>
    <row r="264" spans="1:67" x14ac:dyDescent="0.3">
      <c r="A264" s="14">
        <v>1976</v>
      </c>
      <c r="B264" t="s">
        <v>3722</v>
      </c>
      <c r="C264" t="s">
        <v>1513</v>
      </c>
      <c r="D264" s="25" t="s">
        <v>527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4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f>SUM(E264:BB264)</f>
        <v>4</v>
      </c>
      <c r="BD264" s="33">
        <f>IF(BC264=0,0,LARGE(E264:BB264,1))</f>
        <v>4</v>
      </c>
      <c r="BE264" s="33">
        <f>IF(BC264=0,0,LARGE(E264:BB264,2))</f>
        <v>0</v>
      </c>
      <c r="BF264" s="33">
        <f>IF(BC264=0,0,LARGE(E264:BB264,3))</f>
        <v>0</v>
      </c>
      <c r="BG264" s="33">
        <f>IF(BC264=0,0,LARGE(E264:BB264,4))</f>
        <v>0</v>
      </c>
      <c r="BH264" s="33">
        <f>IF(BC264=0,0,LARGE(E264:BB264,5))</f>
        <v>0</v>
      </c>
      <c r="BI264" s="33">
        <f>IF(BC264=0,0,LARGE(E264:BB264,6))</f>
        <v>0</v>
      </c>
      <c r="BJ264" s="33">
        <f>IF(BC264=0,0,LARGE(E264:BB264,7))</f>
        <v>0</v>
      </c>
      <c r="BK264" s="43">
        <f>SUM(BD264:BJ264)</f>
        <v>4</v>
      </c>
      <c r="BL264">
        <v>49</v>
      </c>
      <c r="BM264" t="str">
        <f>B264</f>
        <v>Weil</v>
      </c>
      <c r="BN264" t="str">
        <f>C264</f>
        <v>Monique</v>
      </c>
      <c r="BO264" t="str">
        <f>D264</f>
        <v>Vionnaz</v>
      </c>
    </row>
    <row r="265" spans="1:67" x14ac:dyDescent="0.3">
      <c r="A265" s="14">
        <v>1978</v>
      </c>
      <c r="B265" t="s">
        <v>1080</v>
      </c>
      <c r="C265" t="s">
        <v>1081</v>
      </c>
      <c r="D265" s="25" t="s">
        <v>612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3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f>SUM(E265:BB265)</f>
        <v>3</v>
      </c>
      <c r="BD265" s="33">
        <f>IF(BC265=0,0,LARGE(E265:BB265,1))</f>
        <v>3</v>
      </c>
      <c r="BE265" s="33">
        <f>IF(BC265=0,0,LARGE(E265:BB265,2))</f>
        <v>0</v>
      </c>
      <c r="BF265" s="33">
        <f>IF(BC265=0,0,LARGE(E265:BB265,3))</f>
        <v>0</v>
      </c>
      <c r="BG265" s="33">
        <f>IF(BC265=0,0,LARGE(E265:BB265,4))</f>
        <v>0</v>
      </c>
      <c r="BH265" s="33">
        <f>IF(BC265=0,0,LARGE(E265:BB265,5))</f>
        <v>0</v>
      </c>
      <c r="BI265" s="33">
        <f>IF(BC265=0,0,LARGE(E265:BB265,6))</f>
        <v>0</v>
      </c>
      <c r="BJ265" s="33">
        <f>IF(BC265=0,0,LARGE(E265:BB265,7))</f>
        <v>0</v>
      </c>
      <c r="BK265" s="43">
        <f>SUM(BD265:BJ265)</f>
        <v>3</v>
      </c>
      <c r="BL265">
        <v>39</v>
      </c>
      <c r="BM265" t="str">
        <f>B265</f>
        <v>Blatti</v>
      </c>
      <c r="BN265" t="str">
        <f>C265</f>
        <v>Yasmine</v>
      </c>
      <c r="BO265" t="str">
        <f>D265</f>
        <v>Massongex</v>
      </c>
    </row>
    <row r="266" spans="1:67" x14ac:dyDescent="0.3">
      <c r="A266" s="14">
        <v>1979</v>
      </c>
      <c r="B266" t="s">
        <v>586</v>
      </c>
      <c r="C266" t="s">
        <v>587</v>
      </c>
      <c r="D266" s="25" t="s">
        <v>588</v>
      </c>
      <c r="E266">
        <v>0</v>
      </c>
      <c r="F266">
        <v>0</v>
      </c>
      <c r="G266">
        <v>0</v>
      </c>
      <c r="H266">
        <v>3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f>SUM(E266:BB266)</f>
        <v>3</v>
      </c>
      <c r="BD266" s="33">
        <f>IF(BC266=0,0,LARGE(E266:BB266,1))</f>
        <v>3</v>
      </c>
      <c r="BE266" s="33">
        <f>IF(BC266=0,0,LARGE(E266:BB266,2))</f>
        <v>0</v>
      </c>
      <c r="BF266" s="33">
        <f>IF(BC266=0,0,LARGE(E266:BB266,3))</f>
        <v>0</v>
      </c>
      <c r="BG266" s="33">
        <f>IF(BC266=0,0,LARGE(E266:BB266,4))</f>
        <v>0</v>
      </c>
      <c r="BH266" s="33">
        <f>IF(BC266=0,0,LARGE(E266:BB266,5))</f>
        <v>0</v>
      </c>
      <c r="BI266" s="33">
        <f>IF(BC266=0,0,LARGE(E266:BB266,6))</f>
        <v>0</v>
      </c>
      <c r="BJ266" s="33">
        <f>IF(BC266=0,0,LARGE(E266:BB266,7))</f>
        <v>0</v>
      </c>
      <c r="BK266" s="43">
        <f>SUM(BD266:BJ266)</f>
        <v>3</v>
      </c>
      <c r="BL266">
        <v>33</v>
      </c>
      <c r="BM266" t="str">
        <f>B266</f>
        <v>Bourban</v>
      </c>
      <c r="BN266" t="str">
        <f>C266</f>
        <v>Tri Murni</v>
      </c>
      <c r="BO266" t="str">
        <f>D266</f>
        <v>Collombey-Muraz</v>
      </c>
    </row>
    <row r="267" spans="1:67" x14ac:dyDescent="0.3">
      <c r="A267" s="14">
        <v>1975</v>
      </c>
      <c r="B267" t="s">
        <v>2667</v>
      </c>
      <c r="C267" t="s">
        <v>184</v>
      </c>
      <c r="D267" s="25" t="s">
        <v>2668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3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f>SUM(E267:BB267)</f>
        <v>3</v>
      </c>
      <c r="BD267" s="33">
        <f>IF(BC267=0,0,LARGE(E267:BB267,1))</f>
        <v>3</v>
      </c>
      <c r="BE267" s="33">
        <f>IF(BC267=0,0,LARGE(E267:BB267,2))</f>
        <v>0</v>
      </c>
      <c r="BF267" s="33">
        <f>IF(BC267=0,0,LARGE(E267:BB267,3))</f>
        <v>0</v>
      </c>
      <c r="BG267" s="33">
        <f>IF(BC267=0,0,LARGE(E267:BB267,4))</f>
        <v>0</v>
      </c>
      <c r="BH267" s="33">
        <f>IF(BC267=0,0,LARGE(E267:BB267,5))</f>
        <v>0</v>
      </c>
      <c r="BI267" s="33">
        <f>IF(BC267=0,0,LARGE(E267:BB267,6))</f>
        <v>0</v>
      </c>
      <c r="BJ267" s="33">
        <f>IF(BC267=0,0,LARGE(E267:BB267,7))</f>
        <v>0</v>
      </c>
      <c r="BK267" s="43">
        <f>SUM(BD267:BJ267)</f>
        <v>3</v>
      </c>
      <c r="BL267">
        <v>46</v>
      </c>
      <c r="BM267" t="str">
        <f>B267</f>
        <v>De Fourmestraux</v>
      </c>
      <c r="BN267" t="str">
        <f>C267</f>
        <v>Valérie</v>
      </c>
      <c r="BO267" t="str">
        <f>D267</f>
        <v>Epallinges</v>
      </c>
    </row>
    <row r="268" spans="1:67" x14ac:dyDescent="0.3">
      <c r="A268" s="14">
        <v>1982</v>
      </c>
      <c r="B268" t="s">
        <v>884</v>
      </c>
      <c r="C268" t="s">
        <v>365</v>
      </c>
      <c r="D268" s="25" t="s">
        <v>569</v>
      </c>
      <c r="E268">
        <v>0</v>
      </c>
      <c r="F268">
        <v>0</v>
      </c>
      <c r="G268">
        <v>0</v>
      </c>
      <c r="H268">
        <v>0</v>
      </c>
      <c r="I268">
        <v>3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f>SUM(E268:BB268)</f>
        <v>3</v>
      </c>
      <c r="BD268" s="33">
        <f>IF(BC268=0,0,LARGE(E268:BB268,1))</f>
        <v>3</v>
      </c>
      <c r="BE268" s="33">
        <f>IF(BC268=0,0,LARGE(E268:BB268,2))</f>
        <v>0</v>
      </c>
      <c r="BF268" s="33">
        <f>IF(BC268=0,0,LARGE(E268:BB268,3))</f>
        <v>0</v>
      </c>
      <c r="BG268" s="33">
        <f>IF(BC268=0,0,LARGE(E268:BB268,4))</f>
        <v>0</v>
      </c>
      <c r="BH268" s="33">
        <f>IF(BC268=0,0,LARGE(E268:BB268,5))</f>
        <v>0</v>
      </c>
      <c r="BI268" s="33">
        <f>IF(BC268=0,0,LARGE(E268:BB268,6))</f>
        <v>0</v>
      </c>
      <c r="BJ268" s="33">
        <f>IF(BC268=0,0,LARGE(E268:BB268,7))</f>
        <v>0</v>
      </c>
      <c r="BK268" s="43">
        <f>SUM(BD268:BJ268)</f>
        <v>3</v>
      </c>
      <c r="BL268">
        <v>38</v>
      </c>
      <c r="BM268" t="str">
        <f>B268</f>
        <v>Hayoz-Fracheboud</v>
      </c>
      <c r="BN268" t="str">
        <f>C268</f>
        <v>Stéphanie</v>
      </c>
      <c r="BO268" t="str">
        <f>D268</f>
        <v>Collombey</v>
      </c>
    </row>
    <row r="269" spans="1:67" x14ac:dyDescent="0.3">
      <c r="A269" s="14">
        <v>1978</v>
      </c>
      <c r="B269" t="s">
        <v>2340</v>
      </c>
      <c r="C269" t="s">
        <v>2341</v>
      </c>
      <c r="D269" s="25" t="s">
        <v>481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3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f>SUM(E269:BB269)</f>
        <v>3</v>
      </c>
      <c r="BD269" s="33">
        <f>IF(BC269=0,0,LARGE(E269:BB269,1))</f>
        <v>3</v>
      </c>
      <c r="BE269" s="33">
        <f>IF(BC269=0,0,LARGE(E269:BB269,2))</f>
        <v>0</v>
      </c>
      <c r="BF269" s="33">
        <f>IF(BC269=0,0,LARGE(E269:BB269,3))</f>
        <v>0</v>
      </c>
      <c r="BG269" s="33">
        <f>IF(BC269=0,0,LARGE(E269:BB269,4))</f>
        <v>0</v>
      </c>
      <c r="BH269" s="33">
        <f>IF(BC269=0,0,LARGE(E269:BB269,5))</f>
        <v>0</v>
      </c>
      <c r="BI269" s="33">
        <f>IF(BC269=0,0,LARGE(E269:BB269,6))</f>
        <v>0</v>
      </c>
      <c r="BJ269" s="33">
        <f>IF(BC269=0,0,LARGE(E269:BB269,7))</f>
        <v>0</v>
      </c>
      <c r="BK269" s="43">
        <f>SUM(BD269:BJ269)</f>
        <v>3</v>
      </c>
      <c r="BL269">
        <v>45</v>
      </c>
      <c r="BM269" t="str">
        <f>B269</f>
        <v>Larderaz</v>
      </c>
      <c r="BN269" t="str">
        <f>C269</f>
        <v>Adriana</v>
      </c>
      <c r="BO269" t="str">
        <f>D269</f>
        <v>Bulle</v>
      </c>
    </row>
    <row r="270" spans="1:67" x14ac:dyDescent="0.3">
      <c r="A270" s="14">
        <v>1977</v>
      </c>
      <c r="B270" t="s">
        <v>321</v>
      </c>
      <c r="C270" t="s">
        <v>225</v>
      </c>
      <c r="D270" s="25" t="s">
        <v>40</v>
      </c>
      <c r="E270">
        <v>0</v>
      </c>
      <c r="F270">
        <v>3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f>SUM(E270:BB270)</f>
        <v>3</v>
      </c>
      <c r="BD270" s="33">
        <f>IF(BC270=0,0,LARGE(E270:BB270,1))</f>
        <v>3</v>
      </c>
      <c r="BE270" s="33">
        <f>IF(BC270=0,0,LARGE(E270:BB270,2))</f>
        <v>0</v>
      </c>
      <c r="BF270" s="33">
        <f>IF(BC270=0,0,LARGE(E270:BB270,3))</f>
        <v>0</v>
      </c>
      <c r="BG270" s="33">
        <f>IF(BC270=0,0,LARGE(E270:BB270,4))</f>
        <v>0</v>
      </c>
      <c r="BH270" s="33">
        <f>IF(BC270=0,0,LARGE(E270:BB270,5))</f>
        <v>0</v>
      </c>
      <c r="BI270" s="33">
        <f>IF(BC270=0,0,LARGE(E270:BB270,6))</f>
        <v>0</v>
      </c>
      <c r="BJ270" s="33">
        <f>IF(BC270=0,0,LARGE(E270:BB270,7))</f>
        <v>0</v>
      </c>
      <c r="BK270" s="43">
        <f>SUM(BD270:BJ270)</f>
        <v>3</v>
      </c>
      <c r="BL270">
        <v>17</v>
      </c>
      <c r="BM270" t="str">
        <f>B270</f>
        <v>Mc Carthy</v>
      </c>
      <c r="BN270" t="str">
        <f>C270</f>
        <v>Linda</v>
      </c>
      <c r="BO270" t="str">
        <f>D270</f>
        <v>Sion</v>
      </c>
    </row>
    <row r="271" spans="1:67" x14ac:dyDescent="0.3">
      <c r="A271" s="14">
        <v>1978</v>
      </c>
      <c r="B271" t="s">
        <v>1827</v>
      </c>
      <c r="C271" t="s">
        <v>1828</v>
      </c>
      <c r="D271" s="25" t="s">
        <v>1829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3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f>SUM(E271:BB271)</f>
        <v>3</v>
      </c>
      <c r="BD271" s="33">
        <f>IF(BC271=0,0,LARGE(E271:BB271,1))</f>
        <v>3</v>
      </c>
      <c r="BE271" s="33">
        <f>IF(BC271=0,0,LARGE(E271:BB271,2))</f>
        <v>0</v>
      </c>
      <c r="BF271" s="33">
        <f>IF(BC271=0,0,LARGE(E271:BB271,3))</f>
        <v>0</v>
      </c>
      <c r="BG271" s="33">
        <f>IF(BC271=0,0,LARGE(E271:BB271,4))</f>
        <v>0</v>
      </c>
      <c r="BH271" s="33">
        <f>IF(BC271=0,0,LARGE(E271:BB271,5))</f>
        <v>0</v>
      </c>
      <c r="BI271" s="33">
        <f>IF(BC271=0,0,LARGE(E271:BB271,6))</f>
        <v>0</v>
      </c>
      <c r="BJ271" s="33">
        <f>IF(BC271=0,0,LARGE(E271:BB271,7))</f>
        <v>0</v>
      </c>
      <c r="BK271" s="43">
        <f>SUM(BD271:BJ271)</f>
        <v>3</v>
      </c>
      <c r="BL271">
        <v>43</v>
      </c>
      <c r="BM271" t="str">
        <f>B271</f>
        <v>Simmen-Arnold</v>
      </c>
      <c r="BN271" t="str">
        <f>C271</f>
        <v>Priska</v>
      </c>
      <c r="BO271" t="str">
        <f>D271</f>
        <v>Imholz Sport</v>
      </c>
    </row>
    <row r="272" spans="1:67" x14ac:dyDescent="0.3">
      <c r="A272" s="14">
        <v>1982</v>
      </c>
      <c r="B272" t="s">
        <v>1313</v>
      </c>
      <c r="C272" t="s">
        <v>571</v>
      </c>
      <c r="D272" s="25" t="s">
        <v>1256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3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f>SUM(E272:BB272)</f>
        <v>3</v>
      </c>
      <c r="BD272" s="33">
        <f>IF(BC272=0,0,LARGE(E272:BB272,1))</f>
        <v>3</v>
      </c>
      <c r="BE272" s="33">
        <f>IF(BC272=0,0,LARGE(E272:BB272,2))</f>
        <v>0</v>
      </c>
      <c r="BF272" s="33">
        <f>IF(BC272=0,0,LARGE(E272:BB272,3))</f>
        <v>0</v>
      </c>
      <c r="BG272" s="33">
        <f>IF(BC272=0,0,LARGE(E272:BB272,4))</f>
        <v>0</v>
      </c>
      <c r="BH272" s="33">
        <f>IF(BC272=0,0,LARGE(E272:BB272,5))</f>
        <v>0</v>
      </c>
      <c r="BI272" s="33">
        <f>IF(BC272=0,0,LARGE(E272:BB272,6))</f>
        <v>0</v>
      </c>
      <c r="BJ272" s="33">
        <f>IF(BC272=0,0,LARGE(E272:BB272,7))</f>
        <v>0</v>
      </c>
      <c r="BK272" s="43">
        <f>SUM(BD272:BJ272)</f>
        <v>3</v>
      </c>
      <c r="BL272">
        <v>41</v>
      </c>
      <c r="BM272" t="str">
        <f>B272</f>
        <v>Sterren</v>
      </c>
      <c r="BN272" t="str">
        <f>C272</f>
        <v>Nadine</v>
      </c>
      <c r="BO272" t="str">
        <f>D272</f>
        <v>Visp</v>
      </c>
    </row>
    <row r="273" spans="1:67" x14ac:dyDescent="0.3">
      <c r="A273" s="14">
        <v>1975</v>
      </c>
      <c r="B273" s="27" t="s">
        <v>2342</v>
      </c>
      <c r="C273" t="s">
        <v>1079</v>
      </c>
      <c r="D273" s="25" t="s">
        <v>2343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2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f>SUM(E273:BB273)</f>
        <v>2</v>
      </c>
      <c r="BD273" s="33">
        <f>IF(BC273=0,0,LARGE(E273:BB273,1))</f>
        <v>2</v>
      </c>
      <c r="BE273" s="33">
        <f>IF(BC273=0,0,LARGE(E273:BB273,2))</f>
        <v>0</v>
      </c>
      <c r="BF273" s="33">
        <f>IF(BC273=0,0,LARGE(E273:BB273,3))</f>
        <v>0</v>
      </c>
      <c r="BG273" s="33">
        <f>IF(BC273=0,0,LARGE(E273:BB273,4))</f>
        <v>0</v>
      </c>
      <c r="BH273" s="33">
        <f>IF(BC273=0,0,LARGE(E273:BB273,5))</f>
        <v>0</v>
      </c>
      <c r="BI273" s="33">
        <f>IF(BC273=0,0,LARGE(E273:BB273,6))</f>
        <v>0</v>
      </c>
      <c r="BJ273" s="33">
        <f>IF(BC273=0,0,LARGE(E273:BB273,7))</f>
        <v>0</v>
      </c>
      <c r="BK273" s="43">
        <f>SUM(BD273:BJ273)</f>
        <v>2</v>
      </c>
      <c r="BL273">
        <v>45</v>
      </c>
      <c r="BM273" t="str">
        <f>B273</f>
        <v>Chédel</v>
      </c>
      <c r="BN273" t="str">
        <f>C273</f>
        <v>Séverine</v>
      </c>
      <c r="BO273" t="str">
        <f>D273</f>
        <v>La Neuveville</v>
      </c>
    </row>
    <row r="274" spans="1:67" x14ac:dyDescent="0.3">
      <c r="A274" s="14">
        <v>1976</v>
      </c>
      <c r="B274" t="s">
        <v>3085</v>
      </c>
      <c r="C274" t="s">
        <v>1154</v>
      </c>
      <c r="D274" s="25" t="s">
        <v>2000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2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f>SUM(E274:BB274)</f>
        <v>2</v>
      </c>
      <c r="BD274" s="33">
        <f>IF(BC274=0,0,LARGE(E274:BB274,1))</f>
        <v>2</v>
      </c>
      <c r="BE274" s="33">
        <f>IF(BC274=0,0,LARGE(E274:BB274,2))</f>
        <v>0</v>
      </c>
      <c r="BF274" s="33">
        <f>IF(BC274=0,0,LARGE(E274:BB274,3))</f>
        <v>0</v>
      </c>
      <c r="BG274" s="33">
        <f>IF(BC274=0,0,LARGE(E274:BB274,4))</f>
        <v>0</v>
      </c>
      <c r="BH274" s="33">
        <f>IF(BC274=0,0,LARGE(E274:BB274,5))</f>
        <v>0</v>
      </c>
      <c r="BI274" s="33">
        <f>IF(BC274=0,0,LARGE(E274:BB274,6))</f>
        <v>0</v>
      </c>
      <c r="BJ274" s="33">
        <f>IF(BC274=0,0,LARGE(E274:BB274,7))</f>
        <v>0</v>
      </c>
      <c r="BK274" s="43">
        <f>SUM(BD274:BJ274)</f>
        <v>2</v>
      </c>
      <c r="BL274">
        <v>47</v>
      </c>
      <c r="BM274" t="str">
        <f>B274</f>
        <v>Frutiger</v>
      </c>
      <c r="BN274" t="str">
        <f>C274</f>
        <v>Michèle</v>
      </c>
      <c r="BO274" t="str">
        <f>D274</f>
        <v>Suisse</v>
      </c>
    </row>
    <row r="275" spans="1:67" x14ac:dyDescent="0.3">
      <c r="A275" s="14">
        <v>1980</v>
      </c>
      <c r="B275" t="s">
        <v>625</v>
      </c>
      <c r="C275" t="s">
        <v>82</v>
      </c>
      <c r="D275" s="25" t="s">
        <v>2669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2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f>SUM(E275:BB275)</f>
        <v>2</v>
      </c>
      <c r="BD275" s="33">
        <f>IF(BC275=0,0,LARGE(E275:BB275,1))</f>
        <v>2</v>
      </c>
      <c r="BE275" s="33">
        <f>IF(BC275=0,0,LARGE(E275:BB275,2))</f>
        <v>0</v>
      </c>
      <c r="BF275" s="33">
        <f>IF(BC275=0,0,LARGE(E275:BB275,3))</f>
        <v>0</v>
      </c>
      <c r="BG275" s="33">
        <f>IF(BC275=0,0,LARGE(E275:BB275,4))</f>
        <v>0</v>
      </c>
      <c r="BH275" s="33">
        <f>IF(BC275=0,0,LARGE(E275:BB275,5))</f>
        <v>0</v>
      </c>
      <c r="BI275" s="33">
        <f>IF(BC275=0,0,LARGE(E275:BB275,6))</f>
        <v>0</v>
      </c>
      <c r="BJ275" s="33">
        <f>IF(BC275=0,0,LARGE(E275:BB275,7))</f>
        <v>0</v>
      </c>
      <c r="BK275" s="43">
        <f>SUM(BD275:BJ275)</f>
        <v>2</v>
      </c>
      <c r="BL275">
        <v>46</v>
      </c>
      <c r="BM275" t="str">
        <f>B275</f>
        <v>Henchoz</v>
      </c>
      <c r="BN275" t="str">
        <f>C275</f>
        <v>Véronique</v>
      </c>
      <c r="BO275" t="str">
        <f>D275</f>
        <v>Rueyres</v>
      </c>
    </row>
    <row r="276" spans="1:67" x14ac:dyDescent="0.3">
      <c r="A276" s="14">
        <v>1980</v>
      </c>
      <c r="B276" t="s">
        <v>59</v>
      </c>
      <c r="C276" t="s">
        <v>866</v>
      </c>
      <c r="D276" s="25" t="s">
        <v>476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2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f>SUM(E276:BB276)</f>
        <v>2</v>
      </c>
      <c r="BD276" s="33">
        <f>IF(BC276=0,0,LARGE(E276:BB276,1))</f>
        <v>2</v>
      </c>
      <c r="BE276" s="33">
        <f>IF(BC276=0,0,LARGE(E276:BB276,2))</f>
        <v>0</v>
      </c>
      <c r="BF276" s="33">
        <f>IF(BC276=0,0,LARGE(E276:BB276,3))</f>
        <v>0</v>
      </c>
      <c r="BG276" s="33">
        <f>IF(BC276=0,0,LARGE(E276:BB276,4))</f>
        <v>0</v>
      </c>
      <c r="BH276" s="33">
        <f>IF(BC276=0,0,LARGE(E276:BB276,5))</f>
        <v>0</v>
      </c>
      <c r="BI276" s="33">
        <f>IF(BC276=0,0,LARGE(E276:BB276,6))</f>
        <v>0</v>
      </c>
      <c r="BJ276" s="33">
        <f>IF(BC276=0,0,LARGE(E276:BB276,7))</f>
        <v>0</v>
      </c>
      <c r="BK276" s="43">
        <f>SUM(BD276:BJ276)</f>
        <v>2</v>
      </c>
      <c r="BL276">
        <v>41</v>
      </c>
      <c r="BM276" t="str">
        <f>B276</f>
        <v>Mariéthoz</v>
      </c>
      <c r="BN276" t="str">
        <f>C276</f>
        <v>Sandrine</v>
      </c>
      <c r="BO276" t="str">
        <f>D276</f>
        <v>Fully</v>
      </c>
    </row>
    <row r="277" spans="1:67" x14ac:dyDescent="0.3">
      <c r="A277" s="14">
        <v>1982</v>
      </c>
      <c r="B277" t="s">
        <v>1807</v>
      </c>
      <c r="C277" t="s">
        <v>1808</v>
      </c>
      <c r="D277" s="25" t="s">
        <v>1809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2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f>SUM(E277:BB277)</f>
        <v>2</v>
      </c>
      <c r="BD277" s="33">
        <f>IF(BC277=0,0,LARGE(E277:BB277,1))</f>
        <v>2</v>
      </c>
      <c r="BE277" s="33">
        <f>IF(BC277=0,0,LARGE(E277:BB277,2))</f>
        <v>0</v>
      </c>
      <c r="BF277" s="33">
        <f>IF(BC277=0,0,LARGE(E277:BB277,3))</f>
        <v>0</v>
      </c>
      <c r="BG277" s="33">
        <f>IF(BC277=0,0,LARGE(E277:BB277,4))</f>
        <v>0</v>
      </c>
      <c r="BH277" s="33">
        <f>IF(BC277=0,0,LARGE(E277:BB277,5))</f>
        <v>0</v>
      </c>
      <c r="BI277" s="33">
        <f>IF(BC277=0,0,LARGE(E277:BB277,6))</f>
        <v>0</v>
      </c>
      <c r="BJ277" s="33">
        <f>IF(BC277=0,0,LARGE(E277:BB277,7))</f>
        <v>0</v>
      </c>
      <c r="BK277" s="43">
        <f>SUM(BD277:BJ277)</f>
        <v>2</v>
      </c>
      <c r="BL277">
        <v>43</v>
      </c>
      <c r="BM277" t="str">
        <f>B277</f>
        <v>Thüring</v>
      </c>
      <c r="BN277" t="str">
        <f>C277</f>
        <v>Petra</v>
      </c>
      <c r="BO277" t="str">
        <f>D277</f>
        <v>Ettinger Lauffreude</v>
      </c>
    </row>
    <row r="278" spans="1:67" x14ac:dyDescent="0.3">
      <c r="A278" s="14">
        <v>1980</v>
      </c>
      <c r="B278" t="s">
        <v>1810</v>
      </c>
      <c r="C278" t="s">
        <v>1811</v>
      </c>
      <c r="D278" s="25" t="s">
        <v>1764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f>SUM(E278:BB278)</f>
        <v>1</v>
      </c>
      <c r="BD278" s="33">
        <f>IF(BC278=0,0,LARGE(E278:BB278,1))</f>
        <v>1</v>
      </c>
      <c r="BE278" s="33">
        <f>IF(BC278=0,0,LARGE(E278:BB278,2))</f>
        <v>0</v>
      </c>
      <c r="BF278" s="33">
        <f>IF(BC278=0,0,LARGE(E278:BB278,3))</f>
        <v>0</v>
      </c>
      <c r="BG278" s="33">
        <f>IF(BC278=0,0,LARGE(E278:BB278,4))</f>
        <v>0</v>
      </c>
      <c r="BH278" s="33">
        <f>IF(BC278=0,0,LARGE(E278:BB278,5))</f>
        <v>0</v>
      </c>
      <c r="BI278" s="33">
        <f>IF(BC278=0,0,LARGE(E278:BB278,6))</f>
        <v>0</v>
      </c>
      <c r="BJ278" s="33">
        <f>IF(BC278=0,0,LARGE(E278:BB278,7))</f>
        <v>0</v>
      </c>
      <c r="BK278" s="43">
        <f>SUM(BD278:BJ278)</f>
        <v>1</v>
      </c>
      <c r="BL278">
        <v>43</v>
      </c>
      <c r="BM278" t="str">
        <f>B278</f>
        <v>Filliger</v>
      </c>
      <c r="BN278" t="str">
        <f>C278</f>
        <v>Luzia</v>
      </c>
      <c r="BO278" t="str">
        <f>D278</f>
        <v>LA Nidwalden</v>
      </c>
    </row>
    <row r="279" spans="1:67" x14ac:dyDescent="0.3">
      <c r="A279" s="14">
        <v>1975</v>
      </c>
      <c r="B279" t="s">
        <v>322</v>
      </c>
      <c r="C279" t="s">
        <v>80</v>
      </c>
      <c r="D279" s="25" t="s">
        <v>106</v>
      </c>
      <c r="E279">
        <v>0</v>
      </c>
      <c r="F279">
        <v>1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f>SUM(E279:BB279)</f>
        <v>1</v>
      </c>
      <c r="BD279" s="33">
        <f>IF(BC279=0,0,LARGE(E279:BB279,1))</f>
        <v>1</v>
      </c>
      <c r="BE279" s="33">
        <f>IF(BC279=0,0,LARGE(E279:BB279,2))</f>
        <v>0</v>
      </c>
      <c r="BF279" s="33">
        <f>IF(BC279=0,0,LARGE(E279:BB279,3))</f>
        <v>0</v>
      </c>
      <c r="BG279" s="33">
        <f>IF(BC279=0,0,LARGE(E279:BB279,4))</f>
        <v>0</v>
      </c>
      <c r="BH279" s="33">
        <f>IF(BC279=0,0,LARGE(E279:BB279,5))</f>
        <v>0</v>
      </c>
      <c r="BI279" s="33">
        <f>IF(BC279=0,0,LARGE(E279:BB279,6))</f>
        <v>0</v>
      </c>
      <c r="BJ279" s="33">
        <f>IF(BC279=0,0,LARGE(E279:BB279,7))</f>
        <v>0</v>
      </c>
      <c r="BK279" s="43">
        <f>SUM(BD279:BJ279)</f>
        <v>1</v>
      </c>
      <c r="BL279">
        <v>18</v>
      </c>
      <c r="BM279" t="str">
        <f>B279</f>
        <v>Ialao</v>
      </c>
      <c r="BN279" t="str">
        <f>C279</f>
        <v>Arlette</v>
      </c>
      <c r="BO279" t="str">
        <f>D279</f>
        <v>Sierre</v>
      </c>
    </row>
    <row r="280" spans="1:67" x14ac:dyDescent="0.3">
      <c r="A280" s="14">
        <v>1977</v>
      </c>
      <c r="B280" t="s">
        <v>2362</v>
      </c>
      <c r="C280" t="s">
        <v>87</v>
      </c>
      <c r="D280" s="25" t="s">
        <v>2363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f>SUM(E280:BB280)</f>
        <v>1</v>
      </c>
      <c r="BD280" s="33">
        <f>IF(BC280=0,0,LARGE(E280:BB280,1))</f>
        <v>1</v>
      </c>
      <c r="BE280" s="33">
        <f>IF(BC280=0,0,LARGE(E280:BB280,2))</f>
        <v>0</v>
      </c>
      <c r="BF280" s="33">
        <f>IF(BC280=0,0,LARGE(E280:BB280,3))</f>
        <v>0</v>
      </c>
      <c r="BG280" s="33">
        <f>IF(BC280=0,0,LARGE(E280:BB280,4))</f>
        <v>0</v>
      </c>
      <c r="BH280" s="33">
        <f>IF(BC280=0,0,LARGE(E280:BB280,5))</f>
        <v>0</v>
      </c>
      <c r="BI280" s="33">
        <f>IF(BC280=0,0,LARGE(E280:BB280,6))</f>
        <v>0</v>
      </c>
      <c r="BJ280" s="33">
        <f>IF(BC280=0,0,LARGE(E280:BB280,7))</f>
        <v>0</v>
      </c>
      <c r="BK280" s="43">
        <f>SUM(BD280:BJ280)</f>
        <v>1</v>
      </c>
      <c r="BL280">
        <v>45</v>
      </c>
      <c r="BM280" t="str">
        <f>B280</f>
        <v>Léonard</v>
      </c>
      <c r="BN280" t="str">
        <f>C280</f>
        <v>Emilie</v>
      </c>
      <c r="BO280" t="str">
        <f>D280</f>
        <v>Lutry</v>
      </c>
    </row>
    <row r="281" spans="1:67" x14ac:dyDescent="0.3">
      <c r="A281" s="14">
        <v>1977</v>
      </c>
      <c r="B281" t="s">
        <v>3532</v>
      </c>
      <c r="C281" t="s">
        <v>385</v>
      </c>
      <c r="D281" s="25" t="s">
        <v>3533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25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f>SUM(AV281:BB281)</f>
        <v>0</v>
      </c>
      <c r="BD281" s="33">
        <f>IF(BC281=0,0,LARGE(AV281:BB281,1))</f>
        <v>0</v>
      </c>
      <c r="BE281" s="33">
        <f>IF(BC281=0,0,LARGE(AV281:BB281,2))</f>
        <v>0</v>
      </c>
      <c r="BF281" s="33">
        <f>IF(BC281=0,0,LARGE(AV281:BB281,3))</f>
        <v>0</v>
      </c>
      <c r="BG281" s="33">
        <f>IF(BC281=0,0,LARGE(AV281:BB281,4))</f>
        <v>0</v>
      </c>
      <c r="BH281" s="33">
        <f>IF(BC281=0,0,LARGE(AV281:BB281,5))</f>
        <v>0</v>
      </c>
      <c r="BI281" s="33">
        <f>IF(BC281=0,0,LARGE(AV281:BB281,6))</f>
        <v>0</v>
      </c>
      <c r="BJ281" s="33">
        <f>IF(BC281=0,0,LARGE(AV281:BB281,7))</f>
        <v>0</v>
      </c>
      <c r="BK281" s="43">
        <f>SUM(BD281:BJ281)</f>
        <v>0</v>
      </c>
      <c r="BL281">
        <v>48</v>
      </c>
      <c r="BM281" t="str">
        <f>B281</f>
        <v>Armelao</v>
      </c>
      <c r="BN281" t="str">
        <f>C281</f>
        <v>Vanessa</v>
      </c>
      <c r="BO281" t="str">
        <f>D281</f>
        <v>Gimel</v>
      </c>
    </row>
    <row r="282" spans="1:67" x14ac:dyDescent="0.3">
      <c r="A282" s="14">
        <v>1983</v>
      </c>
      <c r="B282" t="s">
        <v>3537</v>
      </c>
      <c r="C282" t="s">
        <v>597</v>
      </c>
      <c r="D282" s="25" t="s">
        <v>1404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21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f>SUM(AV282:BB282)</f>
        <v>0</v>
      </c>
      <c r="BD282" s="33">
        <f>IF(BC282=0,0,LARGE(AV282:BB282,1))</f>
        <v>0</v>
      </c>
      <c r="BE282" s="33">
        <f>IF(BC282=0,0,LARGE(AV282:BB282,2))</f>
        <v>0</v>
      </c>
      <c r="BF282" s="33">
        <f>IF(BC282=0,0,LARGE(AV282:BB282,3))</f>
        <v>0</v>
      </c>
      <c r="BG282" s="33">
        <f>IF(BC282=0,0,LARGE(AV282:BB282,4))</f>
        <v>0</v>
      </c>
      <c r="BH282" s="33">
        <f>IF(BC282=0,0,LARGE(AV282:BB282,5))</f>
        <v>0</v>
      </c>
      <c r="BI282" s="33">
        <f>IF(BC282=0,0,LARGE(AV282:BB282,6))</f>
        <v>0</v>
      </c>
      <c r="BJ282" s="33">
        <f>IF(BC282=0,0,LARGE(AV282:BB282,7))</f>
        <v>0</v>
      </c>
      <c r="BK282" s="43">
        <f>SUM(BD282:BJ282)</f>
        <v>0</v>
      </c>
      <c r="BL282">
        <v>48</v>
      </c>
      <c r="BM282" t="str">
        <f>B282</f>
        <v>Griffith</v>
      </c>
      <c r="BN282" t="str">
        <f>C282</f>
        <v>Sandra</v>
      </c>
      <c r="BO282" t="str">
        <f>D282</f>
        <v>Chamonix</v>
      </c>
    </row>
    <row r="283" spans="1:67" ht="15" customHeight="1" x14ac:dyDescent="0.3">
      <c r="A283" s="14">
        <v>1984</v>
      </c>
      <c r="B283" t="s">
        <v>3539</v>
      </c>
      <c r="C283" t="s">
        <v>1165</v>
      </c>
      <c r="D283" s="25" t="s">
        <v>103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14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f>SUM(AV283:BB283)</f>
        <v>0</v>
      </c>
      <c r="BD283" s="33">
        <f>IF(BC283=0,0,LARGE(AV283:BB283,1))</f>
        <v>0</v>
      </c>
      <c r="BE283" s="33">
        <f>IF(BC283=0,0,LARGE(AV283:BB283,2))</f>
        <v>0</v>
      </c>
      <c r="BF283" s="33">
        <f>IF(BC283=0,0,LARGE(AV283:BB283,3))</f>
        <v>0</v>
      </c>
      <c r="BG283" s="33">
        <f>IF(BC283=0,0,LARGE(AV283:BB283,4))</f>
        <v>0</v>
      </c>
      <c r="BH283" s="33">
        <f>IF(BC283=0,0,LARGE(AV283:BB283,5))</f>
        <v>0</v>
      </c>
      <c r="BI283" s="33">
        <f>IF(BC283=0,0,LARGE(AV283:BB283,6))</f>
        <v>0</v>
      </c>
      <c r="BJ283" s="33">
        <f>IF(BC283=0,0,LARGE(AV283:BB283,7))</f>
        <v>0</v>
      </c>
      <c r="BK283" s="43">
        <f>SUM(BD283:BJ283)</f>
        <v>0</v>
      </c>
      <c r="BL283">
        <v>48</v>
      </c>
      <c r="BM283" t="str">
        <f>B283</f>
        <v>Gunthard</v>
      </c>
      <c r="BN283" t="str">
        <f>C283</f>
        <v>Coralie</v>
      </c>
      <c r="BO283" t="str">
        <f>D283</f>
        <v>Neuchâtel</v>
      </c>
    </row>
    <row r="284" spans="1:67" x14ac:dyDescent="0.3">
      <c r="A284" s="14">
        <v>1979</v>
      </c>
      <c r="B284" t="s">
        <v>573</v>
      </c>
      <c r="C284" t="s">
        <v>666</v>
      </c>
      <c r="D284" s="25" t="s">
        <v>3536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19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f>SUM(AV284:BB284)</f>
        <v>0</v>
      </c>
      <c r="BD284" s="33">
        <f>IF(BC284=0,0,LARGE(AV284:BB284,1))</f>
        <v>0</v>
      </c>
      <c r="BE284" s="33">
        <f>IF(BC284=0,0,LARGE(AV284:BB284,2))</f>
        <v>0</v>
      </c>
      <c r="BF284" s="33">
        <f>IF(BC284=0,0,LARGE(AV284:BB284,3))</f>
        <v>0</v>
      </c>
      <c r="BG284" s="33">
        <f>IF(BC284=0,0,LARGE(AV284:BB284,4))</f>
        <v>0</v>
      </c>
      <c r="BH284" s="33">
        <f>IF(BC284=0,0,LARGE(AV284:BB284,5))</f>
        <v>0</v>
      </c>
      <c r="BI284" s="33">
        <f>IF(BC284=0,0,LARGE(AV284:BB284,6))</f>
        <v>0</v>
      </c>
      <c r="BJ284" s="33">
        <f>IF(BC284=0,0,LARGE(AV284:BB284,7))</f>
        <v>0</v>
      </c>
      <c r="BK284" s="43">
        <f>SUM(BD284:BJ284)</f>
        <v>0</v>
      </c>
      <c r="BL284">
        <v>48</v>
      </c>
      <c r="BM284" t="str">
        <f>B284</f>
        <v>Lachat</v>
      </c>
      <c r="BN284" t="str">
        <f>C284</f>
        <v>Elodie</v>
      </c>
      <c r="BO284" t="str">
        <f>D284</f>
        <v>Montsevelier</v>
      </c>
    </row>
    <row r="285" spans="1:67" x14ac:dyDescent="0.3">
      <c r="A285" s="14">
        <v>1982</v>
      </c>
      <c r="B285" t="s">
        <v>3538</v>
      </c>
      <c r="C285" t="s">
        <v>644</v>
      </c>
      <c r="D285" s="25" t="s">
        <v>389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17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f>SUM(AV285:BB285)</f>
        <v>0</v>
      </c>
      <c r="BD285" s="33">
        <f>IF(BC285=0,0,LARGE(AV285:BB285,1))</f>
        <v>0</v>
      </c>
      <c r="BE285" s="33">
        <f>IF(BC285=0,0,LARGE(AV285:BB285,2))</f>
        <v>0</v>
      </c>
      <c r="BF285" s="33">
        <f>IF(BC285=0,0,LARGE(AV285:BB285,3))</f>
        <v>0</v>
      </c>
      <c r="BG285" s="33">
        <f>IF(BC285=0,0,LARGE(AV285:BB285,4))</f>
        <v>0</v>
      </c>
      <c r="BH285" s="33">
        <f>IF(BC285=0,0,LARGE(AV285:BB285,5))</f>
        <v>0</v>
      </c>
      <c r="BI285" s="33">
        <f>IF(BC285=0,0,LARGE(AV285:BB285,6))</f>
        <v>0</v>
      </c>
      <c r="BJ285" s="33">
        <f>IF(BC285=0,0,LARGE(AV285:BB285,7))</f>
        <v>0</v>
      </c>
      <c r="BK285" s="43">
        <f>SUM(BD285:BJ285)</f>
        <v>0</v>
      </c>
      <c r="BL285">
        <v>48</v>
      </c>
      <c r="BM285" t="str">
        <f>B285</f>
        <v>Sorokina</v>
      </c>
      <c r="BN285" t="str">
        <f>C285</f>
        <v>Tatiana</v>
      </c>
      <c r="BO285" t="str">
        <f>D285</f>
        <v>Saxon</v>
      </c>
    </row>
    <row r="286" spans="1:67" x14ac:dyDescent="0.3">
      <c r="A286" s="14"/>
      <c r="D286" s="25"/>
      <c r="BD286" s="33"/>
      <c r="BE286" s="33"/>
      <c r="BF286" s="33"/>
      <c r="BG286" s="33"/>
      <c r="BH286" s="33"/>
      <c r="BI286" s="33"/>
      <c r="BJ286" s="33"/>
      <c r="BK286" s="43"/>
    </row>
    <row r="287" spans="1:67" x14ac:dyDescent="0.3">
      <c r="A287" s="14"/>
      <c r="B287" s="27"/>
      <c r="D287" s="25"/>
      <c r="BD287" s="33"/>
      <c r="BE287" s="33"/>
      <c r="BF287" s="33"/>
      <c r="BG287" s="33"/>
      <c r="BH287" s="33"/>
      <c r="BI287" s="33"/>
      <c r="BJ287" s="33"/>
      <c r="BK287" s="43"/>
    </row>
    <row r="288" spans="1:67" x14ac:dyDescent="0.3">
      <c r="A288" s="14"/>
      <c r="D288" s="25"/>
      <c r="BD288" s="33"/>
      <c r="BE288" s="33"/>
      <c r="BF288" s="33"/>
      <c r="BG288" s="33"/>
      <c r="BH288" s="33"/>
      <c r="BI288" s="33"/>
      <c r="BJ288" s="33"/>
      <c r="BK288" s="43"/>
    </row>
    <row r="289" spans="1:63" x14ac:dyDescent="0.3">
      <c r="A289" s="14"/>
      <c r="D289" s="25"/>
      <c r="BD289" s="33"/>
      <c r="BE289" s="33"/>
      <c r="BF289" s="33"/>
      <c r="BG289" s="33"/>
      <c r="BH289" s="33"/>
      <c r="BI289" s="33"/>
      <c r="BJ289" s="33"/>
      <c r="BK289" s="43"/>
    </row>
    <row r="290" spans="1:63" x14ac:dyDescent="0.3">
      <c r="A290" s="14"/>
      <c r="D290" s="25"/>
      <c r="BD290" s="33"/>
      <c r="BE290" s="33"/>
      <c r="BF290" s="33"/>
      <c r="BG290" s="33"/>
      <c r="BH290" s="33"/>
      <c r="BI290" s="33"/>
      <c r="BJ290" s="33"/>
      <c r="BK290" s="43"/>
    </row>
    <row r="291" spans="1:63" x14ac:dyDescent="0.3">
      <c r="A291" s="14"/>
      <c r="D291" s="25"/>
      <c r="BD291" s="33"/>
      <c r="BE291" s="33"/>
      <c r="BF291" s="33"/>
      <c r="BG291" s="33"/>
      <c r="BH291" s="33"/>
      <c r="BI291" s="33"/>
      <c r="BJ291" s="33"/>
      <c r="BK291" s="43"/>
    </row>
    <row r="292" spans="1:63" x14ac:dyDescent="0.3">
      <c r="A292" s="14"/>
      <c r="D292" s="25"/>
      <c r="BD292" s="33"/>
      <c r="BE292" s="33"/>
      <c r="BF292" s="33"/>
      <c r="BG292" s="33"/>
      <c r="BH292" s="33"/>
      <c r="BI292" s="33"/>
      <c r="BJ292" s="33"/>
      <c r="BK292" s="43"/>
    </row>
    <row r="293" spans="1:63" x14ac:dyDescent="0.3">
      <c r="A293" s="14"/>
      <c r="D293" s="25"/>
      <c r="BD293" s="33"/>
      <c r="BE293" s="33"/>
      <c r="BF293" s="33"/>
      <c r="BG293" s="33"/>
      <c r="BH293" s="33"/>
      <c r="BI293" s="33"/>
      <c r="BJ293" s="33"/>
      <c r="BK293" s="43"/>
    </row>
    <row r="294" spans="1:63" x14ac:dyDescent="0.3">
      <c r="A294" s="14"/>
      <c r="D294" s="25"/>
      <c r="BD294" s="33"/>
      <c r="BE294" s="33"/>
      <c r="BF294" s="33"/>
      <c r="BG294" s="33"/>
      <c r="BH294" s="33"/>
      <c r="BI294" s="33"/>
      <c r="BJ294" s="33"/>
      <c r="BK294" s="43"/>
    </row>
    <row r="295" spans="1:63" x14ac:dyDescent="0.3">
      <c r="A295" s="14"/>
      <c r="D295" s="25"/>
      <c r="BD295" s="33"/>
      <c r="BE295" s="33"/>
      <c r="BF295" s="33"/>
      <c r="BG295" s="33"/>
      <c r="BH295" s="33"/>
      <c r="BI295" s="33"/>
      <c r="BJ295" s="33"/>
      <c r="BK295" s="43"/>
    </row>
    <row r="296" spans="1:63" x14ac:dyDescent="0.3">
      <c r="A296" s="14"/>
      <c r="D296" s="25"/>
      <c r="BD296" s="33"/>
      <c r="BE296" s="33"/>
      <c r="BF296" s="33"/>
      <c r="BG296" s="33"/>
      <c r="BH296" s="33"/>
      <c r="BI296" s="33"/>
      <c r="BJ296" s="33"/>
      <c r="BK296" s="43"/>
    </row>
    <row r="297" spans="1:63" x14ac:dyDescent="0.3">
      <c r="A297" s="14"/>
      <c r="D297" s="25"/>
      <c r="BD297" s="33"/>
      <c r="BE297" s="33"/>
      <c r="BF297" s="33"/>
      <c r="BG297" s="33"/>
      <c r="BH297" s="33"/>
      <c r="BI297" s="33"/>
      <c r="BJ297" s="33"/>
      <c r="BK297" s="43"/>
    </row>
    <row r="298" spans="1:63" x14ac:dyDescent="0.3">
      <c r="A298" s="14"/>
      <c r="D298" s="25"/>
      <c r="BD298" s="33"/>
      <c r="BE298" s="33"/>
      <c r="BF298" s="33"/>
      <c r="BG298" s="33"/>
      <c r="BH298" s="33"/>
      <c r="BI298" s="33"/>
      <c r="BJ298" s="33"/>
      <c r="BK298" s="43"/>
    </row>
    <row r="299" spans="1:63" x14ac:dyDescent="0.3">
      <c r="A299" s="14"/>
      <c r="D299" s="25"/>
      <c r="BD299" s="33"/>
      <c r="BE299" s="33"/>
      <c r="BF299" s="33"/>
      <c r="BG299" s="33"/>
      <c r="BH299" s="33"/>
      <c r="BI299" s="33"/>
      <c r="BJ299" s="33"/>
      <c r="BK299" s="43"/>
    </row>
    <row r="300" spans="1:63" x14ac:dyDescent="0.3">
      <c r="A300" s="14"/>
      <c r="D300" s="25"/>
      <c r="BD300" s="33"/>
      <c r="BE300" s="33"/>
      <c r="BF300" s="33"/>
      <c r="BG300" s="33"/>
      <c r="BH300" s="33"/>
      <c r="BI300" s="33"/>
      <c r="BJ300" s="33"/>
      <c r="BK300" s="43"/>
    </row>
    <row r="301" spans="1:63" x14ac:dyDescent="0.3">
      <c r="A301" s="14"/>
      <c r="D301" s="25"/>
      <c r="BD301" s="33"/>
      <c r="BE301" s="33"/>
      <c r="BF301" s="33"/>
      <c r="BG301" s="33"/>
      <c r="BH301" s="33"/>
      <c r="BI301" s="33"/>
      <c r="BJ301" s="33"/>
      <c r="BK301" s="43"/>
    </row>
    <row r="302" spans="1:63" x14ac:dyDescent="0.3">
      <c r="A302" s="14"/>
      <c r="D302" s="25"/>
      <c r="BD302" s="33"/>
      <c r="BE302" s="33"/>
      <c r="BF302" s="33"/>
      <c r="BG302" s="33"/>
      <c r="BH302" s="33"/>
      <c r="BI302" s="33"/>
      <c r="BJ302" s="33"/>
      <c r="BK302" s="43"/>
    </row>
    <row r="303" spans="1:63" x14ac:dyDescent="0.3">
      <c r="A303" s="14"/>
      <c r="D303" s="25"/>
      <c r="BD303" s="33"/>
      <c r="BE303" s="33"/>
      <c r="BF303" s="33"/>
      <c r="BG303" s="33"/>
      <c r="BH303" s="33"/>
      <c r="BI303" s="33"/>
      <c r="BJ303" s="33"/>
      <c r="BK303" s="43"/>
    </row>
    <row r="304" spans="1:63" x14ac:dyDescent="0.3">
      <c r="A304" s="14"/>
      <c r="D304" s="25"/>
      <c r="BD304" s="33"/>
      <c r="BE304" s="33"/>
      <c r="BF304" s="33"/>
      <c r="BG304" s="33"/>
      <c r="BH304" s="33"/>
      <c r="BI304" s="33"/>
      <c r="BJ304" s="33"/>
      <c r="BK304" s="43"/>
    </row>
    <row r="305" spans="1:63" x14ac:dyDescent="0.3">
      <c r="A305" s="14"/>
      <c r="B305" s="27"/>
      <c r="D305" s="25"/>
      <c r="BD305" s="33"/>
      <c r="BE305" s="33"/>
      <c r="BF305" s="33"/>
      <c r="BG305" s="33"/>
      <c r="BH305" s="33"/>
      <c r="BI305" s="33"/>
      <c r="BJ305" s="33"/>
      <c r="BK305" s="43"/>
    </row>
    <row r="306" spans="1:63" x14ac:dyDescent="0.3">
      <c r="A306" s="14"/>
      <c r="D306" s="25"/>
      <c r="BD306" s="33"/>
      <c r="BE306" s="33"/>
      <c r="BF306" s="33"/>
      <c r="BG306" s="33"/>
      <c r="BH306" s="33"/>
      <c r="BI306" s="33"/>
      <c r="BJ306" s="33"/>
      <c r="BK306" s="43"/>
    </row>
    <row r="307" spans="1:63" x14ac:dyDescent="0.3">
      <c r="A307" s="14"/>
      <c r="D307" s="25"/>
      <c r="BD307" s="33"/>
      <c r="BE307" s="33"/>
      <c r="BF307" s="33"/>
      <c r="BG307" s="33"/>
      <c r="BH307" s="33"/>
      <c r="BI307" s="33"/>
      <c r="BJ307" s="33"/>
      <c r="BK307" s="43"/>
    </row>
    <row r="308" spans="1:63" x14ac:dyDescent="0.3">
      <c r="A308" s="14"/>
      <c r="D308" s="25"/>
      <c r="BD308" s="33"/>
      <c r="BE308" s="33"/>
      <c r="BF308" s="33"/>
      <c r="BG308" s="33"/>
      <c r="BH308" s="33"/>
      <c r="BI308" s="33"/>
      <c r="BJ308" s="33"/>
      <c r="BK308" s="43"/>
    </row>
    <row r="309" spans="1:63" x14ac:dyDescent="0.3">
      <c r="A309" s="14"/>
      <c r="D309" s="25"/>
      <c r="BD309" s="33"/>
      <c r="BE309" s="33"/>
      <c r="BF309" s="33"/>
      <c r="BG309" s="33"/>
      <c r="BH309" s="33"/>
      <c r="BI309" s="33"/>
      <c r="BJ309" s="33"/>
      <c r="BK309" s="43"/>
    </row>
    <row r="310" spans="1:63" x14ac:dyDescent="0.3">
      <c r="A310" s="14"/>
      <c r="D310" s="25"/>
      <c r="BD310" s="33"/>
      <c r="BE310" s="33"/>
      <c r="BF310" s="33"/>
      <c r="BG310" s="33"/>
      <c r="BH310" s="33"/>
      <c r="BI310" s="33"/>
      <c r="BJ310" s="33"/>
      <c r="BK310" s="43"/>
    </row>
    <row r="311" spans="1:63" x14ac:dyDescent="0.3">
      <c r="A311" s="14"/>
      <c r="D311" s="25"/>
      <c r="BD311" s="33"/>
      <c r="BE311" s="33"/>
      <c r="BF311" s="33"/>
      <c r="BG311" s="33"/>
      <c r="BH311" s="33"/>
      <c r="BI311" s="33"/>
      <c r="BJ311" s="33"/>
      <c r="BK311" s="43"/>
    </row>
    <row r="312" spans="1:63" x14ac:dyDescent="0.3">
      <c r="A312" s="14"/>
      <c r="D312" s="25"/>
      <c r="BD312" s="33"/>
      <c r="BE312" s="33"/>
      <c r="BF312" s="33"/>
      <c r="BG312" s="33"/>
      <c r="BH312" s="33"/>
      <c r="BI312" s="33"/>
      <c r="BJ312" s="33"/>
      <c r="BK312" s="43"/>
    </row>
    <row r="313" spans="1:63" x14ac:dyDescent="0.3">
      <c r="A313" s="14"/>
      <c r="D313" s="25"/>
      <c r="BD313" s="33"/>
      <c r="BE313" s="33"/>
      <c r="BF313" s="33"/>
      <c r="BG313" s="33"/>
      <c r="BH313" s="33"/>
      <c r="BI313" s="33"/>
      <c r="BJ313" s="33"/>
      <c r="BK313" s="43"/>
    </row>
    <row r="314" spans="1:63" x14ac:dyDescent="0.3">
      <c r="A314" s="14"/>
      <c r="D314" s="25"/>
      <c r="BD314" s="33"/>
      <c r="BE314" s="33"/>
      <c r="BF314" s="33"/>
      <c r="BG314" s="33"/>
      <c r="BH314" s="33"/>
      <c r="BI314" s="33"/>
      <c r="BJ314" s="33"/>
      <c r="BK314" s="43"/>
    </row>
    <row r="315" spans="1:63" x14ac:dyDescent="0.3">
      <c r="A315" s="14"/>
      <c r="D315" s="25"/>
      <c r="BD315" s="33"/>
      <c r="BE315" s="33"/>
      <c r="BF315" s="33"/>
      <c r="BG315" s="33"/>
      <c r="BH315" s="33"/>
      <c r="BI315" s="33"/>
      <c r="BJ315" s="33"/>
      <c r="BK315" s="43"/>
    </row>
    <row r="316" spans="1:63" x14ac:dyDescent="0.3">
      <c r="A316" s="14"/>
      <c r="D316" s="25"/>
      <c r="BD316" s="33"/>
      <c r="BE316" s="33"/>
      <c r="BF316" s="33"/>
      <c r="BG316" s="33"/>
      <c r="BH316" s="33"/>
      <c r="BI316" s="33"/>
      <c r="BJ316" s="33"/>
      <c r="BK316" s="43"/>
    </row>
    <row r="317" spans="1:63" x14ac:dyDescent="0.3">
      <c r="A317" s="14"/>
      <c r="D317" s="25"/>
      <c r="BD317" s="33"/>
      <c r="BE317" s="33"/>
      <c r="BF317" s="33"/>
      <c r="BG317" s="33"/>
      <c r="BH317" s="33"/>
      <c r="BI317" s="33"/>
      <c r="BJ317" s="33"/>
      <c r="BK317" s="43"/>
    </row>
    <row r="318" spans="1:63" x14ac:dyDescent="0.3">
      <c r="A318" s="14"/>
      <c r="D318" s="25"/>
      <c r="BD318" s="33"/>
      <c r="BE318" s="33"/>
      <c r="BF318" s="33"/>
      <c r="BG318" s="33"/>
      <c r="BH318" s="33"/>
      <c r="BI318" s="33"/>
      <c r="BJ318" s="33"/>
      <c r="BK318" s="43"/>
    </row>
    <row r="319" spans="1:63" x14ac:dyDescent="0.3">
      <c r="A319" s="23"/>
      <c r="B319" s="24"/>
      <c r="D319" s="25"/>
      <c r="BD319" s="33"/>
      <c r="BE319" s="33"/>
      <c r="BF319" s="33"/>
      <c r="BG319" s="33"/>
      <c r="BH319" s="33"/>
      <c r="BI319" s="33"/>
      <c r="BJ319" s="33"/>
      <c r="BK319" s="43"/>
    </row>
    <row r="320" spans="1:63" x14ac:dyDescent="0.3">
      <c r="A320" s="14"/>
      <c r="D320" s="25"/>
      <c r="BD320" s="33"/>
      <c r="BE320" s="33"/>
      <c r="BF320" s="33"/>
      <c r="BG320" s="33"/>
      <c r="BH320" s="33"/>
      <c r="BI320" s="33"/>
      <c r="BJ320" s="33"/>
      <c r="BK320" s="43"/>
    </row>
    <row r="321" spans="1:63" x14ac:dyDescent="0.3">
      <c r="A321" s="14"/>
      <c r="D321" s="25"/>
      <c r="BD321" s="33"/>
      <c r="BE321" s="33"/>
      <c r="BF321" s="33"/>
      <c r="BG321" s="33"/>
      <c r="BH321" s="33"/>
      <c r="BI321" s="33"/>
      <c r="BJ321" s="33"/>
      <c r="BK321" s="43"/>
    </row>
    <row r="322" spans="1:63" x14ac:dyDescent="0.3">
      <c r="A322" s="14"/>
      <c r="B322" s="27"/>
      <c r="D322" s="25"/>
      <c r="BD322" s="33"/>
      <c r="BE322" s="33"/>
      <c r="BF322" s="33"/>
      <c r="BG322" s="33"/>
      <c r="BH322" s="33"/>
      <c r="BI322" s="33"/>
      <c r="BJ322" s="33"/>
      <c r="BK322" s="43"/>
    </row>
    <row r="323" spans="1:63" x14ac:dyDescent="0.3">
      <c r="A323" s="14"/>
      <c r="D323" s="25"/>
      <c r="BD323" s="33"/>
      <c r="BE323" s="33"/>
      <c r="BF323" s="33"/>
      <c r="BG323" s="33"/>
      <c r="BH323" s="33"/>
      <c r="BI323" s="33"/>
      <c r="BJ323" s="33"/>
      <c r="BK323" s="43"/>
    </row>
    <row r="324" spans="1:63" x14ac:dyDescent="0.3">
      <c r="A324" s="14"/>
      <c r="D324" s="25"/>
      <c r="BD324" s="33"/>
      <c r="BE324" s="33"/>
      <c r="BF324" s="33"/>
      <c r="BG324" s="33"/>
      <c r="BH324" s="33"/>
      <c r="BI324" s="33"/>
      <c r="BJ324" s="33"/>
      <c r="BK324" s="43"/>
    </row>
    <row r="325" spans="1:63" x14ac:dyDescent="0.3">
      <c r="A325" s="14"/>
      <c r="D325" s="25"/>
      <c r="BD325" s="33"/>
      <c r="BE325" s="33"/>
      <c r="BF325" s="33"/>
      <c r="BG325" s="33"/>
      <c r="BH325" s="33"/>
      <c r="BI325" s="33"/>
      <c r="BJ325" s="33"/>
      <c r="BK325" s="43"/>
    </row>
    <row r="326" spans="1:63" x14ac:dyDescent="0.3">
      <c r="A326" s="14"/>
      <c r="D326" s="25"/>
      <c r="BD326" s="33"/>
      <c r="BE326" s="33"/>
      <c r="BF326" s="33"/>
      <c r="BG326" s="33"/>
      <c r="BH326" s="33"/>
      <c r="BI326" s="33"/>
      <c r="BJ326" s="33"/>
      <c r="BK326" s="43"/>
    </row>
    <row r="327" spans="1:63" x14ac:dyDescent="0.3">
      <c r="A327" s="14"/>
      <c r="D327" s="25"/>
      <c r="BD327" s="33"/>
      <c r="BE327" s="33"/>
      <c r="BF327" s="33"/>
      <c r="BG327" s="33"/>
      <c r="BH327" s="33"/>
      <c r="BI327" s="33"/>
      <c r="BJ327" s="33"/>
      <c r="BK327" s="43"/>
    </row>
    <row r="328" spans="1:63" x14ac:dyDescent="0.3">
      <c r="A328" s="14"/>
      <c r="D328" s="25"/>
      <c r="BD328" s="33"/>
      <c r="BE328" s="33"/>
      <c r="BF328" s="33"/>
      <c r="BG328" s="33"/>
      <c r="BH328" s="33"/>
      <c r="BI328" s="33"/>
      <c r="BJ328" s="33"/>
      <c r="BK328" s="43"/>
    </row>
    <row r="329" spans="1:63" x14ac:dyDescent="0.3">
      <c r="A329" s="14"/>
      <c r="D329" s="25"/>
      <c r="BD329" s="33"/>
      <c r="BE329" s="33"/>
      <c r="BF329" s="33"/>
      <c r="BG329" s="33"/>
      <c r="BH329" s="33"/>
      <c r="BI329" s="33"/>
      <c r="BJ329" s="33"/>
      <c r="BK329" s="43"/>
    </row>
    <row r="330" spans="1:63" x14ac:dyDescent="0.3">
      <c r="A330" s="14"/>
      <c r="D330" s="25"/>
      <c r="BD330" s="33"/>
      <c r="BE330" s="33"/>
      <c r="BF330" s="33"/>
      <c r="BG330" s="33"/>
      <c r="BH330" s="33"/>
      <c r="BI330" s="33"/>
      <c r="BJ330" s="33"/>
      <c r="BK330" s="43"/>
    </row>
    <row r="331" spans="1:63" x14ac:dyDescent="0.3">
      <c r="A331" s="14"/>
      <c r="D331" s="25"/>
      <c r="BD331" s="33"/>
      <c r="BE331" s="33"/>
      <c r="BF331" s="33"/>
      <c r="BG331" s="33"/>
      <c r="BH331" s="33"/>
      <c r="BI331" s="33"/>
      <c r="BJ331" s="33"/>
      <c r="BK331" s="43"/>
    </row>
    <row r="332" spans="1:63" x14ac:dyDescent="0.3">
      <c r="A332" s="14"/>
      <c r="D332" s="25"/>
      <c r="BD332" s="33"/>
      <c r="BE332" s="33"/>
      <c r="BF332" s="33"/>
      <c r="BG332" s="33"/>
      <c r="BH332" s="33"/>
      <c r="BI332" s="33"/>
      <c r="BJ332" s="33"/>
      <c r="BK332" s="43"/>
    </row>
    <row r="333" spans="1:63" x14ac:dyDescent="0.3">
      <c r="A333" s="14"/>
      <c r="D333" s="25"/>
      <c r="BD333" s="33"/>
      <c r="BE333" s="33"/>
      <c r="BF333" s="33"/>
      <c r="BG333" s="33"/>
      <c r="BH333" s="33"/>
      <c r="BI333" s="33"/>
      <c r="BJ333" s="33"/>
      <c r="BK333" s="43"/>
    </row>
    <row r="334" spans="1:63" x14ac:dyDescent="0.3">
      <c r="A334" s="14"/>
      <c r="D334" s="25"/>
      <c r="BD334" s="33"/>
      <c r="BE334" s="33"/>
      <c r="BF334" s="33"/>
      <c r="BG334" s="33"/>
      <c r="BH334" s="33"/>
      <c r="BI334" s="33"/>
      <c r="BJ334" s="33"/>
      <c r="BK334" s="43"/>
    </row>
    <row r="335" spans="1:63" x14ac:dyDescent="0.3">
      <c r="A335" s="14"/>
      <c r="D335" s="25"/>
      <c r="BD335" s="33"/>
      <c r="BE335" s="33"/>
      <c r="BF335" s="33"/>
      <c r="BG335" s="33"/>
      <c r="BH335" s="33"/>
      <c r="BI335" s="33"/>
      <c r="BJ335" s="33"/>
      <c r="BK335" s="43"/>
    </row>
    <row r="336" spans="1:63" x14ac:dyDescent="0.3">
      <c r="A336" s="14"/>
      <c r="D336" s="25"/>
      <c r="BD336" s="33"/>
      <c r="BE336" s="33"/>
      <c r="BF336" s="33"/>
      <c r="BG336" s="33"/>
      <c r="BH336" s="33"/>
      <c r="BI336" s="33"/>
      <c r="BJ336" s="33"/>
      <c r="BK336" s="43"/>
    </row>
    <row r="337" spans="1:63" x14ac:dyDescent="0.3">
      <c r="A337" s="14"/>
      <c r="D337" s="25"/>
      <c r="BD337" s="33"/>
      <c r="BE337" s="33"/>
      <c r="BF337" s="33"/>
      <c r="BG337" s="33"/>
      <c r="BH337" s="33"/>
      <c r="BI337" s="33"/>
      <c r="BJ337" s="33"/>
      <c r="BK337" s="43"/>
    </row>
    <row r="338" spans="1:63" x14ac:dyDescent="0.3">
      <c r="A338" s="14"/>
      <c r="D338" s="25"/>
      <c r="BD338" s="33"/>
      <c r="BE338" s="33"/>
      <c r="BF338" s="33"/>
      <c r="BG338" s="33"/>
      <c r="BH338" s="33"/>
      <c r="BI338" s="33"/>
      <c r="BJ338" s="33"/>
      <c r="BK338" s="43"/>
    </row>
    <row r="339" spans="1:63" x14ac:dyDescent="0.3">
      <c r="A339" s="14"/>
      <c r="D339" s="25"/>
      <c r="BD339" s="33"/>
      <c r="BE339" s="33"/>
      <c r="BF339" s="33"/>
      <c r="BG339" s="33"/>
      <c r="BH339" s="33"/>
      <c r="BI339" s="33"/>
      <c r="BJ339" s="33"/>
      <c r="BK339" s="43"/>
    </row>
    <row r="340" spans="1:63" x14ac:dyDescent="0.3">
      <c r="A340" s="14"/>
      <c r="B340" s="58"/>
      <c r="D340" s="25"/>
      <c r="BD340" s="33"/>
      <c r="BE340" s="33"/>
      <c r="BF340" s="33"/>
      <c r="BG340" s="33"/>
      <c r="BH340" s="33"/>
      <c r="BI340" s="33"/>
      <c r="BJ340" s="33"/>
      <c r="BK340" s="43"/>
    </row>
    <row r="341" spans="1:63" x14ac:dyDescent="0.3">
      <c r="A341" s="14"/>
      <c r="D341" s="25"/>
      <c r="BD341" s="33"/>
      <c r="BE341" s="33"/>
      <c r="BF341" s="33"/>
      <c r="BG341" s="33"/>
      <c r="BH341" s="33"/>
      <c r="BI341" s="33"/>
      <c r="BJ341" s="33"/>
      <c r="BK341" s="43"/>
    </row>
    <row r="342" spans="1:63" x14ac:dyDescent="0.3">
      <c r="A342" s="14"/>
      <c r="D342" s="25"/>
      <c r="BD342" s="33"/>
      <c r="BE342" s="33"/>
      <c r="BF342" s="33"/>
      <c r="BG342" s="33"/>
      <c r="BH342" s="33"/>
      <c r="BI342" s="33"/>
      <c r="BJ342" s="33"/>
      <c r="BK342" s="43"/>
    </row>
    <row r="343" spans="1:63" x14ac:dyDescent="0.3">
      <c r="A343" s="14"/>
      <c r="D343" s="25"/>
      <c r="BD343" s="33"/>
      <c r="BE343" s="33"/>
      <c r="BF343" s="33"/>
      <c r="BG343" s="33"/>
      <c r="BH343" s="33"/>
      <c r="BI343" s="33"/>
      <c r="BJ343" s="33"/>
      <c r="BK343" s="43"/>
    </row>
    <row r="344" spans="1:63" x14ac:dyDescent="0.3">
      <c r="A344" s="14"/>
      <c r="D344" s="25"/>
      <c r="BD344" s="33"/>
      <c r="BE344" s="33"/>
      <c r="BF344" s="33"/>
      <c r="BG344" s="33"/>
      <c r="BH344" s="33"/>
      <c r="BI344" s="33"/>
      <c r="BJ344" s="33"/>
      <c r="BK344" s="43"/>
    </row>
    <row r="345" spans="1:63" x14ac:dyDescent="0.3">
      <c r="A345" s="14"/>
      <c r="D345" s="25"/>
      <c r="BD345" s="33"/>
      <c r="BE345" s="33"/>
      <c r="BF345" s="33"/>
      <c r="BG345" s="33"/>
      <c r="BH345" s="33"/>
      <c r="BI345" s="33"/>
      <c r="BJ345" s="33"/>
      <c r="BK345" s="43"/>
    </row>
    <row r="346" spans="1:63" x14ac:dyDescent="0.3">
      <c r="A346" s="14"/>
      <c r="D346" s="25"/>
      <c r="BD346" s="33"/>
      <c r="BE346" s="33"/>
      <c r="BF346" s="33"/>
      <c r="BG346" s="33"/>
      <c r="BH346" s="33"/>
      <c r="BI346" s="33"/>
      <c r="BJ346" s="33"/>
      <c r="BK346" s="43"/>
    </row>
    <row r="347" spans="1:63" x14ac:dyDescent="0.3">
      <c r="A347" s="14"/>
      <c r="D347" s="25"/>
      <c r="BD347" s="33"/>
      <c r="BE347" s="33"/>
      <c r="BF347" s="33"/>
      <c r="BG347" s="33"/>
      <c r="BH347" s="33"/>
      <c r="BI347" s="33"/>
      <c r="BJ347" s="33"/>
      <c r="BK347" s="43"/>
    </row>
    <row r="348" spans="1:63" x14ac:dyDescent="0.3">
      <c r="A348" s="14"/>
      <c r="D348" s="25"/>
      <c r="BD348" s="33"/>
      <c r="BE348" s="33"/>
      <c r="BF348" s="33"/>
      <c r="BG348" s="33"/>
      <c r="BH348" s="33"/>
      <c r="BI348" s="33"/>
      <c r="BJ348" s="33"/>
      <c r="BK348" s="43"/>
    </row>
    <row r="349" spans="1:63" x14ac:dyDescent="0.3">
      <c r="A349" s="14"/>
      <c r="D349" s="25"/>
      <c r="BD349" s="33"/>
      <c r="BE349" s="33"/>
      <c r="BF349" s="33"/>
      <c r="BG349" s="33"/>
      <c r="BH349" s="33"/>
      <c r="BI349" s="33"/>
      <c r="BJ349" s="33"/>
      <c r="BK349" s="43"/>
    </row>
    <row r="350" spans="1:63" x14ac:dyDescent="0.3">
      <c r="A350" s="14"/>
      <c r="D350" s="25"/>
      <c r="BD350" s="33"/>
      <c r="BE350" s="33"/>
      <c r="BF350" s="33"/>
      <c r="BG350" s="33"/>
      <c r="BH350" s="33"/>
      <c r="BI350" s="33"/>
      <c r="BJ350" s="33"/>
      <c r="BK350" s="43"/>
    </row>
    <row r="351" spans="1:63" x14ac:dyDescent="0.3">
      <c r="A351" s="14"/>
      <c r="D351" s="25"/>
      <c r="BD351" s="33"/>
      <c r="BE351" s="33"/>
      <c r="BF351" s="33"/>
      <c r="BG351" s="33"/>
      <c r="BH351" s="33"/>
      <c r="BI351" s="33"/>
      <c r="BJ351" s="33"/>
      <c r="BK351" s="43"/>
    </row>
    <row r="352" spans="1:63" x14ac:dyDescent="0.3">
      <c r="A352" s="14"/>
      <c r="D352" s="25"/>
      <c r="BD352" s="33"/>
      <c r="BE352" s="33"/>
      <c r="BF352" s="33"/>
      <c r="BG352" s="33"/>
      <c r="BH352" s="33"/>
      <c r="BI352" s="33"/>
      <c r="BJ352" s="33"/>
      <c r="BK352" s="43"/>
    </row>
    <row r="353" spans="1:63" x14ac:dyDescent="0.3">
      <c r="A353" s="14"/>
      <c r="D353" s="25"/>
      <c r="BD353" s="33"/>
      <c r="BE353" s="33"/>
      <c r="BF353" s="33"/>
      <c r="BG353" s="33"/>
      <c r="BH353" s="33"/>
      <c r="BI353" s="33"/>
      <c r="BJ353" s="33"/>
      <c r="BK353" s="43"/>
    </row>
    <row r="354" spans="1:63" x14ac:dyDescent="0.3">
      <c r="A354" s="14"/>
      <c r="D354" s="25"/>
      <c r="BD354" s="33"/>
      <c r="BE354" s="33"/>
      <c r="BF354" s="33"/>
      <c r="BG354" s="33"/>
      <c r="BH354" s="33"/>
      <c r="BI354" s="33"/>
      <c r="BJ354" s="33"/>
      <c r="BK354" s="43"/>
    </row>
    <row r="355" spans="1:63" x14ac:dyDescent="0.3">
      <c r="A355" s="14"/>
      <c r="D355" s="25"/>
      <c r="BD355" s="33"/>
      <c r="BE355" s="33"/>
      <c r="BF355" s="33"/>
      <c r="BG355" s="33"/>
      <c r="BH355" s="33"/>
      <c r="BI355" s="33"/>
      <c r="BJ355" s="33"/>
      <c r="BK355" s="43"/>
    </row>
    <row r="356" spans="1:63" x14ac:dyDescent="0.3">
      <c r="A356" s="14"/>
      <c r="D356" s="25"/>
      <c r="BD356" s="33"/>
      <c r="BE356" s="33"/>
      <c r="BF356" s="33"/>
      <c r="BG356" s="33"/>
      <c r="BH356" s="33"/>
      <c r="BI356" s="33"/>
      <c r="BJ356" s="33"/>
      <c r="BK356" s="43"/>
    </row>
    <row r="357" spans="1:63" x14ac:dyDescent="0.3">
      <c r="A357" s="14"/>
      <c r="D357" s="25"/>
      <c r="BD357" s="33"/>
      <c r="BE357" s="33"/>
      <c r="BF357" s="33"/>
      <c r="BG357" s="33"/>
      <c r="BH357" s="33"/>
      <c r="BI357" s="33"/>
      <c r="BJ357" s="33"/>
      <c r="BK357" s="43"/>
    </row>
    <row r="358" spans="1:63" x14ac:dyDescent="0.3">
      <c r="A358" s="14"/>
      <c r="D358" s="25"/>
      <c r="BD358" s="33"/>
      <c r="BE358" s="33"/>
      <c r="BF358" s="33"/>
      <c r="BG358" s="33"/>
      <c r="BH358" s="33"/>
      <c r="BI358" s="33"/>
      <c r="BJ358" s="33"/>
      <c r="BK358" s="43"/>
    </row>
    <row r="359" spans="1:63" x14ac:dyDescent="0.3">
      <c r="A359" s="14"/>
      <c r="D359" s="25"/>
      <c r="BD359" s="33"/>
      <c r="BE359" s="33"/>
      <c r="BF359" s="33"/>
      <c r="BG359" s="33"/>
      <c r="BH359" s="33"/>
      <c r="BI359" s="33"/>
      <c r="BJ359" s="33"/>
      <c r="BK359" s="43"/>
    </row>
    <row r="360" spans="1:63" x14ac:dyDescent="0.3">
      <c r="A360" s="14"/>
      <c r="D360" s="25"/>
      <c r="BD360" s="33"/>
      <c r="BE360" s="33"/>
      <c r="BF360" s="33"/>
      <c r="BG360" s="33"/>
      <c r="BH360" s="33"/>
      <c r="BI360" s="33"/>
      <c r="BJ360" s="33"/>
      <c r="BK360" s="43"/>
    </row>
    <row r="361" spans="1:63" x14ac:dyDescent="0.3">
      <c r="A361" s="14"/>
      <c r="D361" s="25"/>
      <c r="BD361" s="33"/>
      <c r="BE361" s="33"/>
      <c r="BF361" s="33"/>
      <c r="BG361" s="33"/>
      <c r="BH361" s="33"/>
      <c r="BI361" s="33"/>
      <c r="BJ361" s="33"/>
      <c r="BK361" s="43"/>
    </row>
    <row r="362" spans="1:63" x14ac:dyDescent="0.3">
      <c r="A362" s="14"/>
      <c r="D362" s="25"/>
      <c r="BD362" s="33"/>
      <c r="BE362" s="33"/>
      <c r="BF362" s="33"/>
      <c r="BG362" s="33"/>
      <c r="BH362" s="33"/>
      <c r="BI362" s="33"/>
      <c r="BJ362" s="33"/>
      <c r="BK362" s="43"/>
    </row>
    <row r="363" spans="1:63" x14ac:dyDescent="0.3">
      <c r="A363" s="14"/>
      <c r="D363" s="25"/>
      <c r="BD363" s="33"/>
      <c r="BE363" s="33"/>
      <c r="BF363" s="33"/>
      <c r="BG363" s="33"/>
      <c r="BH363" s="33"/>
      <c r="BI363" s="33"/>
      <c r="BJ363" s="33"/>
      <c r="BK363" s="43"/>
    </row>
    <row r="364" spans="1:63" x14ac:dyDescent="0.3">
      <c r="A364" s="14"/>
      <c r="D364" s="25"/>
      <c r="BD364" s="33"/>
      <c r="BE364" s="33"/>
      <c r="BF364" s="33"/>
      <c r="BG364" s="33"/>
      <c r="BH364" s="33"/>
      <c r="BI364" s="33"/>
      <c r="BJ364" s="33"/>
      <c r="BK364" s="43"/>
    </row>
    <row r="365" spans="1:63" x14ac:dyDescent="0.3">
      <c r="A365" s="14"/>
      <c r="D365" s="25"/>
      <c r="BD365" s="33"/>
      <c r="BE365" s="33"/>
      <c r="BF365" s="33"/>
      <c r="BG365" s="33"/>
      <c r="BH365" s="33"/>
      <c r="BI365" s="33"/>
      <c r="BJ365" s="33"/>
      <c r="BK365" s="43"/>
    </row>
    <row r="366" spans="1:63" x14ac:dyDescent="0.3">
      <c r="A366" s="14"/>
      <c r="D366" s="25"/>
      <c r="BD366" s="33"/>
      <c r="BE366" s="33"/>
      <c r="BF366" s="33"/>
      <c r="BG366" s="33"/>
      <c r="BH366" s="33"/>
      <c r="BI366" s="33"/>
      <c r="BJ366" s="33"/>
      <c r="BK366" s="43"/>
    </row>
    <row r="367" spans="1:63" x14ac:dyDescent="0.3">
      <c r="A367" s="14"/>
      <c r="BD367" s="33"/>
      <c r="BE367" s="33"/>
      <c r="BF367" s="33"/>
      <c r="BG367" s="33"/>
      <c r="BH367" s="33"/>
      <c r="BI367" s="33"/>
      <c r="BJ367" s="33"/>
      <c r="BK367" s="43"/>
    </row>
    <row r="368" spans="1:63" x14ac:dyDescent="0.3">
      <c r="A368" s="14"/>
      <c r="D368" s="25"/>
      <c r="BD368" s="33"/>
      <c r="BE368" s="33"/>
      <c r="BF368" s="33"/>
      <c r="BG368" s="33"/>
      <c r="BH368" s="33"/>
      <c r="BI368" s="33"/>
      <c r="BJ368" s="33"/>
      <c r="BK368" s="43"/>
    </row>
    <row r="369" spans="1:63" x14ac:dyDescent="0.3">
      <c r="A369" s="14"/>
      <c r="D369" s="25"/>
      <c r="BD369" s="33"/>
      <c r="BE369" s="33"/>
      <c r="BF369" s="33"/>
      <c r="BG369" s="33"/>
      <c r="BH369" s="33"/>
      <c r="BI369" s="33"/>
      <c r="BJ369" s="33"/>
      <c r="BK369" s="43"/>
    </row>
    <row r="370" spans="1:63" x14ac:dyDescent="0.3">
      <c r="A370" s="14"/>
      <c r="D370" s="25"/>
      <c r="BD370" s="33"/>
      <c r="BE370" s="33"/>
      <c r="BF370" s="33"/>
      <c r="BG370" s="33"/>
      <c r="BH370" s="33"/>
      <c r="BI370" s="33"/>
      <c r="BJ370" s="33"/>
      <c r="BK370" s="43"/>
    </row>
    <row r="371" spans="1:63" x14ac:dyDescent="0.3">
      <c r="A371" s="14"/>
      <c r="D371" s="25"/>
      <c r="BD371" s="33"/>
      <c r="BE371" s="33"/>
      <c r="BF371" s="33"/>
      <c r="BG371" s="33"/>
      <c r="BH371" s="33"/>
      <c r="BI371" s="33"/>
      <c r="BJ371" s="33"/>
      <c r="BK371" s="43"/>
    </row>
    <row r="372" spans="1:63" x14ac:dyDescent="0.3">
      <c r="A372" s="14"/>
      <c r="D372" s="25"/>
      <c r="BD372" s="33"/>
      <c r="BE372" s="33"/>
      <c r="BF372" s="33"/>
      <c r="BG372" s="33"/>
      <c r="BH372" s="33"/>
      <c r="BI372" s="33"/>
      <c r="BJ372" s="33"/>
      <c r="BK372" s="43"/>
    </row>
    <row r="373" spans="1:63" x14ac:dyDescent="0.3">
      <c r="A373" s="14"/>
      <c r="D373" s="25"/>
      <c r="BD373" s="37"/>
      <c r="BE373" s="37"/>
      <c r="BF373" s="37"/>
      <c r="BG373" s="37"/>
      <c r="BH373" s="37"/>
      <c r="BI373" s="37"/>
      <c r="BJ373" s="37"/>
      <c r="BK373" s="43"/>
    </row>
    <row r="374" spans="1:63" x14ac:dyDescent="0.3">
      <c r="A374" s="14"/>
      <c r="D374" s="25"/>
      <c r="BD374" s="37"/>
      <c r="BE374" s="37"/>
      <c r="BF374" s="37"/>
      <c r="BG374" s="37"/>
      <c r="BH374" s="37"/>
      <c r="BI374" s="37"/>
      <c r="BJ374" s="37"/>
      <c r="BK374" s="43"/>
    </row>
    <row r="375" spans="1:63" x14ac:dyDescent="0.3">
      <c r="A375" s="14"/>
      <c r="D375" s="25"/>
      <c r="BD375" s="37"/>
      <c r="BE375" s="37"/>
      <c r="BF375" s="37"/>
      <c r="BG375" s="37"/>
      <c r="BH375" s="37"/>
      <c r="BI375" s="37"/>
      <c r="BJ375" s="37"/>
      <c r="BK375" s="43"/>
    </row>
    <row r="376" spans="1:63" x14ac:dyDescent="0.3">
      <c r="A376" s="14"/>
      <c r="D376" s="25"/>
      <c r="BD376" s="37"/>
      <c r="BE376" s="37"/>
      <c r="BF376" s="37"/>
      <c r="BG376" s="37"/>
      <c r="BH376" s="37"/>
      <c r="BI376" s="37"/>
      <c r="BJ376" s="37"/>
      <c r="BK376" s="43"/>
    </row>
    <row r="377" spans="1:63" x14ac:dyDescent="0.3">
      <c r="A377" s="14"/>
      <c r="D377" s="25"/>
      <c r="BD377" s="37"/>
      <c r="BE377" s="37"/>
      <c r="BF377" s="37"/>
      <c r="BG377" s="37"/>
      <c r="BH377" s="37"/>
      <c r="BI377" s="37"/>
      <c r="BJ377" s="37"/>
      <c r="BK377" s="43"/>
    </row>
    <row r="378" spans="1:63" x14ac:dyDescent="0.3">
      <c r="A378" s="14"/>
      <c r="D378" s="25"/>
      <c r="BD378" s="37"/>
      <c r="BE378" s="37"/>
      <c r="BF378" s="37"/>
      <c r="BG378" s="37"/>
      <c r="BH378" s="37"/>
      <c r="BI378" s="37"/>
      <c r="BJ378" s="37"/>
      <c r="BK378" s="43"/>
    </row>
    <row r="379" spans="1:63" x14ac:dyDescent="0.3">
      <c r="A379" s="14"/>
      <c r="D379" s="25"/>
      <c r="BD379" s="37"/>
      <c r="BE379" s="37"/>
      <c r="BF379" s="37"/>
      <c r="BG379" s="37"/>
      <c r="BH379" s="37"/>
      <c r="BI379" s="37"/>
      <c r="BJ379" s="37"/>
      <c r="BK379" s="43"/>
    </row>
    <row r="380" spans="1:63" x14ac:dyDescent="0.3">
      <c r="A380" s="14"/>
      <c r="D380" s="25"/>
      <c r="BD380" s="37"/>
      <c r="BE380" s="37"/>
      <c r="BF380" s="37"/>
      <c r="BG380" s="37"/>
      <c r="BH380" s="37"/>
      <c r="BI380" s="37"/>
      <c r="BJ380" s="37"/>
      <c r="BK380" s="43"/>
    </row>
    <row r="381" spans="1:63" x14ac:dyDescent="0.3">
      <c r="A381" s="14"/>
      <c r="D381" s="25"/>
      <c r="BD381" s="37"/>
      <c r="BE381" s="37"/>
      <c r="BF381" s="37"/>
      <c r="BG381" s="37"/>
      <c r="BH381" s="37"/>
      <c r="BI381" s="37"/>
      <c r="BJ381" s="37"/>
      <c r="BK381" s="43"/>
    </row>
    <row r="382" spans="1:63" x14ac:dyDescent="0.3">
      <c r="A382" s="14"/>
      <c r="D382" s="25"/>
      <c r="BD382" s="37"/>
      <c r="BE382" s="37"/>
      <c r="BF382" s="37"/>
      <c r="BG382" s="37"/>
      <c r="BH382" s="37"/>
      <c r="BI382" s="37"/>
      <c r="BJ382" s="37"/>
      <c r="BK382" s="43"/>
    </row>
    <row r="383" spans="1:63" x14ac:dyDescent="0.3">
      <c r="A383" s="14"/>
      <c r="D383" s="25"/>
      <c r="BD383" s="37"/>
      <c r="BE383" s="37"/>
      <c r="BF383" s="37"/>
      <c r="BG383" s="37"/>
      <c r="BH383" s="37"/>
      <c r="BI383" s="37"/>
      <c r="BJ383" s="37"/>
      <c r="BK383" s="43"/>
    </row>
    <row r="384" spans="1:63" x14ac:dyDescent="0.3">
      <c r="A384" s="14"/>
      <c r="D384" s="25"/>
      <c r="BD384" s="37"/>
      <c r="BE384" s="37"/>
      <c r="BF384" s="37"/>
      <c r="BG384" s="37"/>
      <c r="BH384" s="37"/>
      <c r="BI384" s="37"/>
      <c r="BJ384" s="37"/>
      <c r="BK384" s="43"/>
    </row>
    <row r="385" spans="1:63" x14ac:dyDescent="0.3">
      <c r="A385" s="14"/>
      <c r="D385" s="25"/>
      <c r="BD385" s="37"/>
      <c r="BE385" s="37"/>
      <c r="BF385" s="37"/>
      <c r="BG385" s="37"/>
      <c r="BH385" s="37"/>
      <c r="BI385" s="37"/>
      <c r="BJ385" s="37"/>
      <c r="BK385" s="43"/>
    </row>
    <row r="386" spans="1:63" x14ac:dyDescent="0.3">
      <c r="A386" s="14"/>
      <c r="D386" s="25"/>
      <c r="BD386" s="37"/>
      <c r="BE386" s="37"/>
      <c r="BF386" s="37"/>
      <c r="BG386" s="37"/>
      <c r="BH386" s="37"/>
      <c r="BI386" s="37"/>
      <c r="BJ386" s="37"/>
      <c r="BK386" s="43"/>
    </row>
    <row r="387" spans="1:63" x14ac:dyDescent="0.3">
      <c r="A387" s="14"/>
      <c r="D387" s="25"/>
      <c r="BD387" s="37"/>
      <c r="BE387" s="37"/>
      <c r="BF387" s="37"/>
      <c r="BG387" s="37"/>
      <c r="BH387" s="37"/>
      <c r="BI387" s="37"/>
      <c r="BJ387" s="37"/>
      <c r="BK387" s="43"/>
    </row>
    <row r="388" spans="1:63" x14ac:dyDescent="0.3">
      <c r="A388" s="14"/>
      <c r="D388" s="25"/>
      <c r="BD388" s="37"/>
      <c r="BE388" s="37"/>
      <c r="BF388" s="37"/>
      <c r="BG388" s="37"/>
      <c r="BH388" s="37"/>
      <c r="BI388" s="37"/>
      <c r="BJ388" s="37"/>
      <c r="BK388" s="43"/>
    </row>
    <row r="389" spans="1:63" x14ac:dyDescent="0.3">
      <c r="A389" s="14"/>
      <c r="D389" s="25"/>
      <c r="BD389" s="37"/>
      <c r="BE389" s="37"/>
      <c r="BF389" s="37"/>
      <c r="BG389" s="37"/>
      <c r="BH389" s="37"/>
      <c r="BI389" s="37"/>
      <c r="BJ389" s="37"/>
      <c r="BK389" s="43"/>
    </row>
    <row r="390" spans="1:63" x14ac:dyDescent="0.3">
      <c r="A390" s="14"/>
      <c r="D390" s="25"/>
      <c r="BD390" s="37"/>
      <c r="BE390" s="37"/>
      <c r="BF390" s="37"/>
      <c r="BG390" s="37"/>
      <c r="BH390" s="37"/>
      <c r="BI390" s="37"/>
      <c r="BJ390" s="37"/>
      <c r="BK390" s="43"/>
    </row>
    <row r="391" spans="1:63" x14ac:dyDescent="0.3">
      <c r="A391" s="14"/>
      <c r="D391" s="25"/>
      <c r="BD391" s="37"/>
      <c r="BE391" s="37"/>
      <c r="BF391" s="37"/>
      <c r="BG391" s="37"/>
      <c r="BH391" s="37"/>
      <c r="BI391" s="37"/>
      <c r="BJ391" s="37"/>
      <c r="BK391" s="43"/>
    </row>
    <row r="392" spans="1:63" x14ac:dyDescent="0.3">
      <c r="A392" s="14"/>
      <c r="D392" s="25"/>
      <c r="BD392" s="37"/>
      <c r="BE392" s="37"/>
      <c r="BF392" s="37"/>
      <c r="BG392" s="37"/>
      <c r="BH392" s="37"/>
      <c r="BI392" s="37"/>
      <c r="BJ392" s="37"/>
      <c r="BK392" s="43"/>
    </row>
    <row r="393" spans="1:63" x14ac:dyDescent="0.3">
      <c r="A393" s="14"/>
      <c r="D393" s="25"/>
      <c r="BD393" s="37"/>
      <c r="BE393" s="37"/>
      <c r="BF393" s="37"/>
      <c r="BG393" s="37"/>
      <c r="BH393" s="37"/>
      <c r="BI393" s="37"/>
      <c r="BJ393" s="37"/>
      <c r="BK393" s="43"/>
    </row>
    <row r="394" spans="1:63" x14ac:dyDescent="0.3">
      <c r="A394" s="14"/>
      <c r="D394" s="25"/>
      <c r="BD394" s="37"/>
      <c r="BE394" s="37"/>
      <c r="BF394" s="37"/>
      <c r="BG394" s="37"/>
      <c r="BH394" s="37"/>
      <c r="BI394" s="37"/>
      <c r="BJ394" s="37"/>
      <c r="BK394" s="43"/>
    </row>
    <row r="395" spans="1:63" x14ac:dyDescent="0.3">
      <c r="A395" s="14"/>
      <c r="B395" s="27"/>
      <c r="D395" s="25"/>
      <c r="BD395" s="37"/>
      <c r="BE395" s="37"/>
      <c r="BF395" s="37"/>
      <c r="BG395" s="37"/>
      <c r="BH395" s="37"/>
      <c r="BI395" s="37"/>
      <c r="BJ395" s="37"/>
      <c r="BK395" s="43"/>
    </row>
    <row r="396" spans="1:63" x14ac:dyDescent="0.3">
      <c r="A396" s="14"/>
      <c r="D396" s="25"/>
      <c r="BD396" s="37"/>
      <c r="BE396" s="37"/>
      <c r="BF396" s="37"/>
      <c r="BG396" s="37"/>
      <c r="BH396" s="37"/>
      <c r="BI396" s="37"/>
      <c r="BJ396" s="37"/>
      <c r="BK396" s="43"/>
    </row>
    <row r="397" spans="1:63" x14ac:dyDescent="0.3">
      <c r="A397" s="14"/>
      <c r="D397" s="25"/>
      <c r="BD397" s="37"/>
      <c r="BE397" s="37"/>
      <c r="BF397" s="37"/>
      <c r="BG397" s="37"/>
      <c r="BH397" s="37"/>
      <c r="BI397" s="37"/>
      <c r="BJ397" s="37"/>
      <c r="BK397" s="43"/>
    </row>
    <row r="398" spans="1:63" x14ac:dyDescent="0.3">
      <c r="A398" s="14"/>
      <c r="D398" s="25"/>
      <c r="BD398" s="37"/>
      <c r="BE398" s="37"/>
      <c r="BF398" s="37"/>
      <c r="BG398" s="37"/>
      <c r="BH398" s="37"/>
      <c r="BI398" s="37"/>
      <c r="BJ398" s="37"/>
      <c r="BK398" s="43"/>
    </row>
    <row r="399" spans="1:63" x14ac:dyDescent="0.3">
      <c r="A399" s="14"/>
      <c r="D399" s="25"/>
      <c r="BD399" s="37"/>
      <c r="BE399" s="37"/>
      <c r="BF399" s="37"/>
      <c r="BG399" s="37"/>
      <c r="BH399" s="37"/>
      <c r="BI399" s="37"/>
      <c r="BJ399" s="37"/>
      <c r="BK399" s="43"/>
    </row>
    <row r="400" spans="1:63" x14ac:dyDescent="0.3">
      <c r="A400" s="14"/>
      <c r="D400" s="25"/>
      <c r="BD400" s="37"/>
      <c r="BE400" s="37"/>
      <c r="BF400" s="37"/>
      <c r="BG400" s="37"/>
      <c r="BH400" s="37"/>
      <c r="BI400" s="37"/>
      <c r="BJ400" s="37"/>
      <c r="BK400" s="43"/>
    </row>
    <row r="401" spans="1:63" x14ac:dyDescent="0.3">
      <c r="A401" s="14"/>
      <c r="D401" s="25"/>
      <c r="BD401" s="37"/>
      <c r="BE401" s="37"/>
      <c r="BF401" s="37"/>
      <c r="BG401" s="37"/>
      <c r="BH401" s="37"/>
      <c r="BI401" s="37"/>
      <c r="BJ401" s="37"/>
      <c r="BK401" s="43"/>
    </row>
    <row r="402" spans="1:63" x14ac:dyDescent="0.3">
      <c r="A402" s="14"/>
      <c r="D402" s="25"/>
      <c r="BD402" s="37"/>
      <c r="BE402" s="37"/>
      <c r="BF402" s="37"/>
      <c r="BG402" s="37"/>
      <c r="BH402" s="37"/>
      <c r="BI402" s="37"/>
      <c r="BJ402" s="37"/>
      <c r="BK402" s="43"/>
    </row>
    <row r="403" spans="1:63" x14ac:dyDescent="0.3">
      <c r="A403" s="14"/>
      <c r="D403" s="25"/>
      <c r="BD403" s="37"/>
      <c r="BE403" s="37"/>
      <c r="BF403" s="37"/>
      <c r="BG403" s="37"/>
      <c r="BH403" s="37"/>
      <c r="BI403" s="37"/>
      <c r="BJ403" s="37"/>
      <c r="BK403" s="43"/>
    </row>
    <row r="404" spans="1:63" x14ac:dyDescent="0.3">
      <c r="A404" s="14"/>
      <c r="D404" s="25"/>
      <c r="BD404" s="37"/>
      <c r="BE404" s="37"/>
      <c r="BF404" s="37"/>
      <c r="BG404" s="37"/>
      <c r="BH404" s="37"/>
      <c r="BI404" s="37"/>
      <c r="BJ404" s="37"/>
      <c r="BK404" s="43"/>
    </row>
    <row r="405" spans="1:63" x14ac:dyDescent="0.3">
      <c r="A405" s="14"/>
      <c r="D405" s="25"/>
      <c r="BD405" s="37"/>
      <c r="BE405" s="37"/>
      <c r="BF405" s="37"/>
      <c r="BG405" s="37"/>
      <c r="BH405" s="37"/>
      <c r="BI405" s="37"/>
      <c r="BJ405" s="37"/>
      <c r="BK405" s="43"/>
    </row>
    <row r="406" spans="1:63" x14ac:dyDescent="0.3">
      <c r="A406" s="14"/>
      <c r="D406" s="25"/>
      <c r="BD406" s="37"/>
      <c r="BE406" s="37"/>
      <c r="BF406" s="37"/>
      <c r="BG406" s="37"/>
      <c r="BH406" s="37"/>
      <c r="BI406" s="37"/>
      <c r="BJ406" s="37"/>
      <c r="BK406" s="43"/>
    </row>
    <row r="407" spans="1:63" x14ac:dyDescent="0.3">
      <c r="A407" s="14"/>
      <c r="D407" s="25"/>
      <c r="BD407" s="37"/>
      <c r="BE407" s="37"/>
      <c r="BF407" s="37"/>
      <c r="BG407" s="37"/>
      <c r="BH407" s="37"/>
      <c r="BI407" s="37"/>
      <c r="BJ407" s="37"/>
      <c r="BK407" s="43"/>
    </row>
    <row r="408" spans="1:63" x14ac:dyDescent="0.3">
      <c r="A408" s="14"/>
      <c r="D408" s="25"/>
      <c r="BD408" s="37"/>
      <c r="BE408" s="37"/>
      <c r="BF408" s="37"/>
      <c r="BG408" s="37"/>
      <c r="BH408" s="37"/>
      <c r="BI408" s="37"/>
      <c r="BJ408" s="37"/>
      <c r="BK408" s="43"/>
    </row>
    <row r="409" spans="1:63" x14ac:dyDescent="0.3">
      <c r="A409" s="14"/>
      <c r="D409" s="25"/>
      <c r="BD409" s="37"/>
      <c r="BE409" s="37"/>
      <c r="BF409" s="37"/>
      <c r="BG409" s="37"/>
      <c r="BH409" s="37"/>
      <c r="BI409" s="37"/>
      <c r="BJ409" s="37"/>
      <c r="BK409" s="43"/>
    </row>
    <row r="410" spans="1:63" x14ac:dyDescent="0.3">
      <c r="A410" s="14"/>
      <c r="D410" s="25"/>
      <c r="BD410" s="37"/>
      <c r="BE410" s="37"/>
      <c r="BF410" s="37"/>
      <c r="BG410" s="37"/>
      <c r="BH410" s="37"/>
      <c r="BI410" s="37"/>
      <c r="BJ410" s="37"/>
      <c r="BK410" s="43"/>
    </row>
    <row r="411" spans="1:63" x14ac:dyDescent="0.3">
      <c r="A411" s="14"/>
      <c r="D411" s="25"/>
      <c r="BD411" s="37"/>
      <c r="BE411" s="37"/>
      <c r="BF411" s="37"/>
      <c r="BG411" s="37"/>
      <c r="BH411" s="37"/>
      <c r="BI411" s="37"/>
      <c r="BJ411" s="37"/>
      <c r="BK411" s="43"/>
    </row>
    <row r="412" spans="1:63" x14ac:dyDescent="0.3">
      <c r="A412" s="14"/>
      <c r="D412" s="25"/>
      <c r="BD412" s="37"/>
      <c r="BE412" s="37"/>
      <c r="BF412" s="37"/>
      <c r="BG412" s="37"/>
      <c r="BH412" s="37"/>
      <c r="BI412" s="37"/>
      <c r="BJ412" s="37"/>
      <c r="BK412" s="43"/>
    </row>
    <row r="413" spans="1:63" x14ac:dyDescent="0.3">
      <c r="A413" s="14"/>
      <c r="D413" s="25"/>
      <c r="BD413" s="37"/>
      <c r="BE413" s="37"/>
      <c r="BF413" s="37"/>
      <c r="BG413" s="37"/>
      <c r="BH413" s="37"/>
      <c r="BI413" s="37"/>
      <c r="BJ413" s="37"/>
      <c r="BK413" s="43"/>
    </row>
    <row r="414" spans="1:63" x14ac:dyDescent="0.3">
      <c r="A414" s="14"/>
      <c r="D414" s="25"/>
      <c r="BD414" s="37"/>
      <c r="BE414" s="37"/>
      <c r="BF414" s="37"/>
      <c r="BG414" s="37"/>
      <c r="BH414" s="37"/>
      <c r="BI414" s="37"/>
      <c r="BJ414" s="37"/>
      <c r="BK414" s="43"/>
    </row>
    <row r="415" spans="1:63" x14ac:dyDescent="0.3">
      <c r="A415" s="14"/>
      <c r="D415" s="25"/>
      <c r="BD415" s="37"/>
      <c r="BE415" s="37"/>
      <c r="BF415" s="37"/>
      <c r="BG415" s="37"/>
      <c r="BH415" s="37"/>
      <c r="BI415" s="37"/>
      <c r="BJ415" s="37"/>
      <c r="BK415" s="43"/>
    </row>
    <row r="416" spans="1:63" x14ac:dyDescent="0.3">
      <c r="A416" s="14"/>
      <c r="D416" s="25"/>
      <c r="BD416" s="37"/>
      <c r="BE416" s="37"/>
      <c r="BF416" s="37"/>
      <c r="BG416" s="37"/>
      <c r="BH416" s="37"/>
      <c r="BI416" s="37"/>
      <c r="BJ416" s="37"/>
      <c r="BK416" s="43"/>
    </row>
    <row r="417" spans="1:63" x14ac:dyDescent="0.3">
      <c r="A417" s="14"/>
      <c r="D417" s="25"/>
      <c r="BD417" s="37"/>
      <c r="BE417" s="37"/>
      <c r="BF417" s="37"/>
      <c r="BG417" s="37"/>
      <c r="BH417" s="37"/>
      <c r="BI417" s="37"/>
      <c r="BJ417" s="37"/>
      <c r="BK417" s="43"/>
    </row>
    <row r="418" spans="1:63" x14ac:dyDescent="0.3">
      <c r="A418" s="14"/>
      <c r="D418" s="25"/>
      <c r="BD418" s="37"/>
      <c r="BE418" s="37"/>
      <c r="BF418" s="37"/>
      <c r="BG418" s="37"/>
      <c r="BH418" s="37"/>
      <c r="BI418" s="37"/>
      <c r="BJ418" s="37"/>
      <c r="BK418" s="43"/>
    </row>
    <row r="419" spans="1:63" x14ac:dyDescent="0.3">
      <c r="A419" s="14"/>
      <c r="D419" s="25"/>
      <c r="BD419" s="37"/>
      <c r="BE419" s="37"/>
      <c r="BF419" s="37"/>
      <c r="BG419" s="37"/>
      <c r="BH419" s="37"/>
      <c r="BI419" s="37"/>
      <c r="BJ419" s="37"/>
      <c r="BK419" s="43"/>
    </row>
    <row r="420" spans="1:63" x14ac:dyDescent="0.3">
      <c r="A420" s="14"/>
      <c r="D420" s="25"/>
      <c r="BD420" s="37"/>
      <c r="BE420" s="37"/>
      <c r="BF420" s="37"/>
      <c r="BG420" s="37"/>
      <c r="BH420" s="37"/>
      <c r="BI420" s="37"/>
      <c r="BJ420" s="37"/>
      <c r="BK420" s="43"/>
    </row>
    <row r="421" spans="1:63" x14ac:dyDescent="0.3">
      <c r="A421" s="14"/>
      <c r="D421" s="25"/>
      <c r="BD421" s="37"/>
      <c r="BE421" s="37"/>
      <c r="BF421" s="37"/>
      <c r="BG421" s="37"/>
      <c r="BH421" s="37"/>
      <c r="BI421" s="37"/>
      <c r="BJ421" s="37"/>
      <c r="BK421" s="43"/>
    </row>
    <row r="422" spans="1:63" x14ac:dyDescent="0.3">
      <c r="A422" s="14"/>
      <c r="D422" s="25"/>
      <c r="BD422" s="37"/>
      <c r="BE422" s="37"/>
      <c r="BF422" s="37"/>
      <c r="BG422" s="37"/>
      <c r="BH422" s="37"/>
      <c r="BI422" s="37"/>
      <c r="BJ422" s="37"/>
      <c r="BK422" s="43"/>
    </row>
    <row r="423" spans="1:63" x14ac:dyDescent="0.3">
      <c r="A423" s="14"/>
      <c r="D423" s="25"/>
      <c r="BD423" s="37"/>
      <c r="BE423" s="37"/>
      <c r="BF423" s="37"/>
      <c r="BG423" s="37"/>
      <c r="BH423" s="37"/>
      <c r="BI423" s="37"/>
      <c r="BJ423" s="37"/>
      <c r="BK423" s="43"/>
    </row>
    <row r="424" spans="1:63" x14ac:dyDescent="0.3">
      <c r="A424" s="14"/>
      <c r="D424" s="25"/>
      <c r="BD424" s="37"/>
      <c r="BE424" s="37"/>
      <c r="BF424" s="37"/>
      <c r="BG424" s="37"/>
      <c r="BH424" s="37"/>
      <c r="BI424" s="37"/>
      <c r="BJ424" s="37"/>
      <c r="BK424" s="43"/>
    </row>
    <row r="425" spans="1:63" x14ac:dyDescent="0.3">
      <c r="A425" s="14"/>
      <c r="D425" s="25"/>
      <c r="BD425" s="37"/>
      <c r="BE425" s="37"/>
      <c r="BF425" s="37"/>
      <c r="BG425" s="37"/>
      <c r="BH425" s="37"/>
      <c r="BI425" s="37"/>
      <c r="BJ425" s="37"/>
      <c r="BK425" s="43"/>
    </row>
    <row r="426" spans="1:63" x14ac:dyDescent="0.3">
      <c r="A426" s="14"/>
      <c r="D426" s="25"/>
      <c r="BD426" s="37"/>
      <c r="BE426" s="37"/>
      <c r="BF426" s="37"/>
      <c r="BG426" s="37"/>
      <c r="BH426" s="37"/>
      <c r="BI426" s="37"/>
      <c r="BJ426" s="37"/>
      <c r="BK426" s="43"/>
    </row>
    <row r="427" spans="1:63" x14ac:dyDescent="0.3">
      <c r="A427" s="14"/>
      <c r="D427" s="25"/>
      <c r="BD427" s="37"/>
      <c r="BE427" s="37"/>
      <c r="BF427" s="37"/>
      <c r="BG427" s="37"/>
      <c r="BH427" s="37"/>
      <c r="BI427" s="37"/>
      <c r="BJ427" s="37"/>
      <c r="BK427" s="43"/>
    </row>
    <row r="428" spans="1:63" x14ac:dyDescent="0.3">
      <c r="A428" s="14"/>
      <c r="D428" s="25"/>
      <c r="BD428" s="37"/>
      <c r="BE428" s="37"/>
      <c r="BF428" s="37"/>
      <c r="BG428" s="37"/>
      <c r="BH428" s="37"/>
      <c r="BI428" s="37"/>
      <c r="BJ428" s="37"/>
      <c r="BK428" s="43"/>
    </row>
    <row r="429" spans="1:63" x14ac:dyDescent="0.3">
      <c r="A429" s="14"/>
      <c r="D429" s="25"/>
      <c r="BD429" s="37"/>
      <c r="BE429" s="37"/>
      <c r="BF429" s="37"/>
      <c r="BG429" s="37"/>
      <c r="BH429" s="37"/>
      <c r="BI429" s="37"/>
      <c r="BJ429" s="37"/>
      <c r="BK429" s="43"/>
    </row>
    <row r="430" spans="1:63" x14ac:dyDescent="0.3">
      <c r="A430" s="14"/>
      <c r="D430" s="25"/>
      <c r="BD430" s="37"/>
      <c r="BE430" s="37"/>
      <c r="BF430" s="37"/>
      <c r="BG430" s="37"/>
      <c r="BH430" s="37"/>
      <c r="BI430" s="37"/>
      <c r="BJ430" s="37"/>
      <c r="BK430" s="43"/>
    </row>
    <row r="431" spans="1:63" x14ac:dyDescent="0.3">
      <c r="A431" s="14"/>
      <c r="D431" s="25"/>
      <c r="BD431" s="37"/>
      <c r="BE431" s="37"/>
      <c r="BF431" s="37"/>
      <c r="BG431" s="37"/>
      <c r="BH431" s="37"/>
      <c r="BI431" s="37"/>
      <c r="BJ431" s="37"/>
      <c r="BK431" s="43"/>
    </row>
    <row r="432" spans="1:63" x14ac:dyDescent="0.3">
      <c r="A432" s="14"/>
      <c r="D432" s="25"/>
      <c r="BD432" s="37"/>
      <c r="BE432" s="37"/>
      <c r="BF432" s="37"/>
      <c r="BG432" s="37"/>
      <c r="BH432" s="37"/>
      <c r="BI432" s="37"/>
      <c r="BJ432" s="37"/>
      <c r="BK432" s="43"/>
    </row>
    <row r="433" spans="1:63" x14ac:dyDescent="0.3">
      <c r="A433" s="14"/>
      <c r="D433" s="25"/>
      <c r="BD433" s="37"/>
      <c r="BE433" s="37"/>
      <c r="BF433" s="37"/>
      <c r="BG433" s="37"/>
      <c r="BH433" s="37"/>
      <c r="BI433" s="37"/>
      <c r="BJ433" s="37"/>
      <c r="BK433" s="43"/>
    </row>
  </sheetData>
  <sortState xmlns:xlrd2="http://schemas.microsoft.com/office/spreadsheetml/2017/richdata2" ref="A6:BO285">
    <sortCondition descending="1" ref="BK6:BK285"/>
  </sortState>
  <mergeCells count="12">
    <mergeCell ref="BK3:BK5"/>
    <mergeCell ref="BE3:BE5"/>
    <mergeCell ref="BF3:BF5"/>
    <mergeCell ref="BG3:BG5"/>
    <mergeCell ref="BH3:BH5"/>
    <mergeCell ref="BI3:BI5"/>
    <mergeCell ref="BJ3:BJ5"/>
    <mergeCell ref="A3:C3"/>
    <mergeCell ref="C4:D4"/>
    <mergeCell ref="BD3:BD5"/>
    <mergeCell ref="A2:BB2"/>
    <mergeCell ref="A1:B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Elites H</vt:lpstr>
      <vt:lpstr>Hommes 1</vt:lpstr>
      <vt:lpstr>Hommes 2</vt:lpstr>
      <vt:lpstr>Hommes 3</vt:lpstr>
      <vt:lpstr>Hommes 4</vt:lpstr>
      <vt:lpstr>Hommes 5</vt:lpstr>
      <vt:lpstr>Juniors H</vt:lpstr>
      <vt:lpstr>Elites Dames</vt:lpstr>
      <vt:lpstr>Dames 1</vt:lpstr>
      <vt:lpstr>Dames 2</vt:lpstr>
      <vt:lpstr>Dames 3</vt:lpstr>
      <vt:lpstr>Dames 4</vt:lpstr>
      <vt:lpstr>Dames 5</vt:lpstr>
      <vt:lpstr>Juniores D</vt:lpstr>
      <vt:lpstr>Promo F</vt:lpstr>
      <vt:lpstr>Promo G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Gabrielle</dc:creator>
  <cp:lastModifiedBy>Gabrielle Rapillard</cp:lastModifiedBy>
  <cp:lastPrinted>2025-03-08T14:19:39Z</cp:lastPrinted>
  <dcterms:created xsi:type="dcterms:W3CDTF">2018-03-16T10:07:09Z</dcterms:created>
  <dcterms:modified xsi:type="dcterms:W3CDTF">2025-03-16T17:41:15Z</dcterms:modified>
</cp:coreProperties>
</file>